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0926\"/>
    </mc:Choice>
  </mc:AlternateContent>
  <xr:revisionPtr revIDLastSave="0" documentId="13_ncr:1_{C0769340-F07A-46B7-B284-9ABE7D7BA2EB}" xr6:coauthVersionLast="47" xr6:coauthVersionMax="47" xr10:uidLastSave="{00000000-0000-0000-0000-000000000000}"/>
  <bookViews>
    <workbookView xWindow="-108" yWindow="-108" windowWidth="30936" windowHeight="16776" tabRatio="816"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K56" i="9"/>
  <c r="J56" i="9"/>
  <c r="H56" i="9"/>
  <c r="G56" i="9"/>
  <c r="F56" i="9"/>
  <c r="E56" i="9"/>
  <c r="D56" i="9"/>
  <c r="C56" i="9"/>
  <c r="H55" i="9"/>
  <c r="E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K55" i="9"/>
  <c r="J55" i="9"/>
  <c r="I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P55" i="9" l="1"/>
  <c r="I56" i="9" l="1"/>
</calcChain>
</file>

<file path=xl/sharedStrings.xml><?xml version="1.0" encoding="utf-8"?>
<sst xmlns="http://schemas.openxmlformats.org/spreadsheetml/2006/main" count="27820" uniqueCount="3430">
  <si>
    <t>lunes, 2 de Marzo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</si>
  <si>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</si>
  <si>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</si>
  <si>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</si>
  <si>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</si>
  <si>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</si>
  <si>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</si>
  <si>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</si>
  <si>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</si>
  <si>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</si>
  <si>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</si>
  <si>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</si>
  <si>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</si>
  <si>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</si>
  <si>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CASA GRANDE S.A.A.</t>
  </si>
  <si>
    <t>CASA GRANDE</t>
  </si>
  <si>
    <t>GENERADOR TERMOELÉCTRICO</t>
  </si>
  <si>
    <t>TV3</t>
  </si>
  <si>
    <t>02/03/2026 08:33:17</t>
  </si>
  <si>
    <t>02/03/2026 09:40:39</t>
  </si>
  <si>
    <t>DESCONEXIÓN DE LOS GENERADORES TV1 Y TV3 DE LA C.T. CASA GRANDE</t>
  </si>
  <si>
    <t>NO</t>
  </si>
  <si>
    <t>EVENTO</t>
  </si>
  <si>
    <t>COES</t>
  </si>
  <si>
    <t>SIST.INTERCONECTADO</t>
  </si>
  <si>
    <t>( TODOS )</t>
  </si>
  <si>
    <t>02/03/2026 18:30:00</t>
  </si>
  <si>
    <t>02/03/2026 21:04:00</t>
  </si>
  <si>
    <t>RECHAZO MANUAL DE CARGA EN EL SEIN POR INDISPONIBILIDAD DE LAS UNIDADES TG7 Y UTI6 DE LA C.T. SANTA ROSA, TG6 DE LA C.T. MALACAS, TG2 DE LA C.T. PUERTO BRAVO Y LA C.T. FÉNIX</t>
  </si>
  <si>
    <t>SI</t>
  </si>
  <si>
    <t>EGASA</t>
  </si>
  <si>
    <t xml:space="preserve">MOLLENDO D                                        </t>
  </si>
  <si>
    <t>GD1</t>
  </si>
  <si>
    <t>02/03/2026 15:15:45</t>
  </si>
  <si>
    <t>02/03/2026 17:19:00</t>
  </si>
  <si>
    <t>DESCONEXIÓN DEL GENERADOR GD1 DE LA C.T. MOLLENDO</t>
  </si>
  <si>
    <t>GD3</t>
  </si>
  <si>
    <t>02/03/2026 21:07:00</t>
  </si>
  <si>
    <t>03/03/2026 00:00:00</t>
  </si>
  <si>
    <t>DESCONEXIÓN DEL GENERADOR GD3 DE LA C.T. MOLLENDO</t>
  </si>
  <si>
    <t>02/03/2026 21:26:00</t>
  </si>
  <si>
    <t>02/03/2026 21:31:00</t>
  </si>
  <si>
    <t>EMPRESA DE GENERACION ELECTRICA SANTA ANA S.A.C.</t>
  </si>
  <si>
    <t>Derv. PUNTAYACU - LA VIRGEN</t>
  </si>
  <si>
    <t xml:space="preserve">LINEA DE TRANSMISION          </t>
  </si>
  <si>
    <t>L-6089</t>
  </si>
  <si>
    <t>02/03/2026 23:37:00</t>
  </si>
  <si>
    <t>02/03/2026 23:54:00</t>
  </si>
  <si>
    <t>DESCONECTÓ LA LÍNEA L-6089 (LA VIRGEN - DERIVACIÓN PUNTAYACU) DE 60 KV</t>
  </si>
  <si>
    <t>ELECTROPERU</t>
  </si>
  <si>
    <t>TUMBES</t>
  </si>
  <si>
    <t>CENTRAL TERMOELÉCTRICA</t>
  </si>
  <si>
    <t>CENTRAL</t>
  </si>
  <si>
    <t>02/03/2026 04:02:00</t>
  </si>
  <si>
    <t>03/03/2026 13:03:20</t>
  </si>
  <si>
    <t xml:space="preserve">DESCONEXIÓN DE LA UNIDAD MAK1 DE LA C.T. TUMBES </t>
  </si>
  <si>
    <t>MAK2</t>
  </si>
  <si>
    <t>02/03/2026 09:46:00</t>
  </si>
  <si>
    <t>02/03/2026 12:35:00</t>
  </si>
  <si>
    <t>DESCONEXIÓN DE LA UNIDAD MAK 2 C.T. TUMBES</t>
  </si>
  <si>
    <t>MAK1</t>
  </si>
  <si>
    <t>02/03/2026 09:58:00</t>
  </si>
  <si>
    <t>02/03/2026 12:33:00</t>
  </si>
  <si>
    <t xml:space="preserve">DESCONEXIÓN DEL GENERADOR MAK 1 DE LA CT TUMBES </t>
  </si>
  <si>
    <t>ENGIE ENERGIA PERU S.A.A.</t>
  </si>
  <si>
    <t>RESERVA FRIA PLANTA ILO</t>
  </si>
  <si>
    <t>TG1</t>
  </si>
  <si>
    <t>02/03/2026 08:11:00</t>
  </si>
  <si>
    <t>02/03/2026 08:55:00</t>
  </si>
  <si>
    <t>DESCONEXIÓN DE LA UNIDAD TG1 DE LA C.T.R.F. ILO</t>
  </si>
  <si>
    <t>TG2</t>
  </si>
  <si>
    <t>02/03/2026 23:44:00</t>
  </si>
  <si>
    <t>DESCONEXIÓN DEL GENERADOR TG2 DE LA C.T. RESERVA FRIA PLANTA ILO</t>
  </si>
  <si>
    <t>HIDRANDINA</t>
  </si>
  <si>
    <t>TRUJILLO NORTE - PORVENIR</t>
  </si>
  <si>
    <t>L-1117</t>
  </si>
  <si>
    <t>02/03/2026 13:13:41</t>
  </si>
  <si>
    <t>02/03/2026 13:21:04</t>
  </si>
  <si>
    <t>DESCONEXIÓN DE LA LÍNEA L-1117 (TRUJILLO NORTE - PORVENIR) DE 138 kV</t>
  </si>
  <si>
    <t>TRUJILLO NORTE - TRUJILLO NOROESTE</t>
  </si>
  <si>
    <t>L-1139</t>
  </si>
  <si>
    <t>02/03/2026 11:52:51</t>
  </si>
  <si>
    <t>02/03/2026 14:21:15</t>
  </si>
  <si>
    <t>DESCONEXIÓN DE LAS LÍNEAS L-1139 (TRUJILLO NORTE - TRUJILLO NOROESTE) Y L-1150 (TRUJILLO SUR - TRUJILLO NOROESTE) DE 138 KV EN LA S.E. TRUJILLO NOROESTE</t>
  </si>
  <si>
    <t>ISA PERU</t>
  </si>
  <si>
    <t>CHIMBOTE 1 - HUALLANCA</t>
  </si>
  <si>
    <t>L-1105</t>
  </si>
  <si>
    <t>02/03/2026 15:43:01</t>
  </si>
  <si>
    <t>02/03/2026 16:11:54</t>
  </si>
  <si>
    <t>DESCONEXIÓN DE LA LÍNEA L-1105 (CHIMBOTE 1 - HUALLANCA) DE 138 KV</t>
  </si>
  <si>
    <t>PLANTA DE RESERVA FRIA DE GENERACION  DE ETEN S.A.</t>
  </si>
  <si>
    <t>RESERVA FRIA DE GENERACION ETEN</t>
  </si>
  <si>
    <t>RF-ETENGT1</t>
  </si>
  <si>
    <t>02/03/2026 12:47:00</t>
  </si>
  <si>
    <t>02/03/2026 17:41:00</t>
  </si>
  <si>
    <t xml:space="preserve">DESCONEXIÓN DE LA TG1 C.T.R.F. ETEN </t>
  </si>
  <si>
    <t>02/03/2026 18:05:00</t>
  </si>
  <si>
    <t>DESCONEXIÓN DEL GENERADOR G1 DE LA C.T. RESERVA FRÍA DE GENERACIÓN DE ETEN</t>
  </si>
  <si>
    <t>RED DE ENERGIA DEL PERU S.A.</t>
  </si>
  <si>
    <t>ABANCAY NUEVA - ABANCAY</t>
  </si>
  <si>
    <t>L-1039</t>
  </si>
  <si>
    <t>02/03/2026 02:26:37</t>
  </si>
  <si>
    <t>RECIERRE EXITOSO DE LA LÍNEA L-1039 (ABANCAY NUEVA - ABANCAY) DE 138 KV</t>
  </si>
  <si>
    <t>SAN JUAN</t>
  </si>
  <si>
    <t>BANCO DE CONDENSADOR PARALELO</t>
  </si>
  <si>
    <t>BC-11</t>
  </si>
  <si>
    <t>02/03/2026 14:38:39</t>
  </si>
  <si>
    <t>02/03/2026 15:32:00</t>
  </si>
  <si>
    <t>DESCONEXIÓN DEL BANCO BC-11 DE LA S.E. SAN JUAN</t>
  </si>
  <si>
    <t>SAMAY I S.A.C</t>
  </si>
  <si>
    <t>PUERTO BRAVO</t>
  </si>
  <si>
    <t>02/03/2026 15:34:00</t>
  </si>
  <si>
    <t>02/03/2026 17:35:00</t>
  </si>
  <si>
    <t>DESCONEXIÓN DEL GENERADOR TG2 DE LA C.T. PUERTO BRAVO</t>
  </si>
  <si>
    <t>02/03/2026 18:22:00</t>
  </si>
  <si>
    <t>STATKRAFT S.A</t>
  </si>
  <si>
    <t>YAUPI</t>
  </si>
  <si>
    <t>GENERADOR HIDROELÉCTRICO</t>
  </si>
  <si>
    <t>G2</t>
  </si>
  <si>
    <t>02/03/2026 04:36:03</t>
  </si>
  <si>
    <t>03/03/2026 09:40:00</t>
  </si>
  <si>
    <t xml:space="preserve">DESCONEXIÓN DEL GENERADOR G2 DE LA C.H. YAUPI </t>
  </si>
  <si>
    <t>VARI ENERGIA S.A.C.</t>
  </si>
  <si>
    <t>ANASHIRONI</t>
  </si>
  <si>
    <t>CENTRAL HIDROELÉCTRICA</t>
  </si>
  <si>
    <t>C.H. ANASHIRONI</t>
  </si>
  <si>
    <t>02/03/2026 09:57:19</t>
  </si>
  <si>
    <t>02/03/2026 10:31:15</t>
  </si>
  <si>
    <t xml:space="preserve">DESCONEXIÓN DE LA C.H. ANASHORONI </t>
  </si>
  <si>
    <t>RESTRICCIONES OPERATIVAS</t>
  </si>
  <si>
    <t>FECHA</t>
  </si>
  <si>
    <t>HORA
INICIO</t>
  </si>
  <si>
    <t>HORA
FINAL</t>
  </si>
  <si>
    <t>T.Eq.</t>
  </si>
  <si>
    <t>02/03/2026</t>
  </si>
  <si>
    <t>00:00</t>
  </si>
  <si>
    <t>24:00</t>
  </si>
  <si>
    <t>CELEPSA</t>
  </si>
  <si>
    <t>C.H. EL PLATANAL</t>
  </si>
  <si>
    <t>CH</t>
  </si>
  <si>
    <t>De acuerdo con lo informado por CELEPSA mediante correo el dia 17.01, declaran que la CH Platanal se encontrará de pasada.</t>
  </si>
  <si>
    <t>S.E. CONVERTIDOR</t>
  </si>
  <si>
    <t>BARRA</t>
  </si>
  <si>
    <t>BARRA138KV</t>
  </si>
  <si>
    <t>EGASA limitó la capacidad del transformador 138 kV/33 kV a 50 MVA por deterioro del aislamiento.</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</si>
  <si>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</si>
  <si>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</si>
  <si>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</si>
  <si>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</si>
  <si>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</si>
  <si>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</si>
  <si>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</si>
  <si>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</si>
  <si>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</si>
  <si>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</si>
  <si>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</si>
  <si>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</si>
  <si>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</si>
  <si>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</si>
  <si>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</si>
  <si>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</si>
  <si>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</si>
  <si>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</si>
  <si>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</si>
  <si>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</si>
  <si>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</si>
  <si>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</si>
  <si>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</si>
  <si>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</si>
  <si>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</si>
  <si>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</si>
  <si>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</si>
  <si>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De acuerdo a lo informado el día 17/11 por la empresa KALLPA, el G2 tiene un TA = 15min</t>
  </si>
  <si>
    <t>De acuerdo a lo informado el día 17/11 por la empresa KALLPA, el G3 tiene un TA = 15min</t>
  </si>
  <si>
    <t>C.H. MINI CENTRAL CERRO DEL AGUILA</t>
  </si>
  <si>
    <t>Caudal ecológico de la Mini CH Cerro del Águila es de 21.8 m3/s correspondiente al mes de enero.</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</si>
  <si>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</si>
  <si>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</si>
  <si>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</si>
  <si>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</si>
  <si>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</si>
  <si>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</si>
  <si>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</si>
  <si>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</si>
  <si>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</si>
  <si>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</si>
  <si>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</si>
  <si>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</si>
  <si>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</si>
  <si>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</si>
  <si>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</si>
  <si>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</si>
  <si>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</si>
  <si>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</si>
  <si>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</si>
  <si>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</si>
  <si>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</si>
  <si>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</si>
  <si>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</si>
  <si>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</si>
  <si>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19.08.2025, la unidad G6 tiene TA=0.083h, TMO=0.096h, TMA=0.783h.</t>
  </si>
  <si>
    <t>De acuerdo con lo informado por Orazul el día 03.10.2025, la unidad G6 tiene un TMA en Estado de Emergencia = 0.61h.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</si>
  <si>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</si>
  <si>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</si>
  <si>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</si>
  <si>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</si>
  <si>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</si>
  <si>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De acuerdo con lo informado por ORYGEN el 18/02, a través de correo. La unidad G4 de Huinco no puede brindar el servicio de RSF por trabamiento de agujas de los introductores</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</si>
  <si>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</si>
  <si>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</si>
  <si>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</si>
  <si>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</si>
  <si>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</si>
  <si>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</si>
  <si>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</si>
  <si>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</si>
  <si>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</si>
  <si>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SANTA ROSA II</t>
  </si>
  <si>
    <t>TG8</t>
  </si>
  <si>
    <t>Según carta GRE-19-2026, ORYGEN comunica que el tiempo de arranque de la unidad TG8 es de 30 minutos, por posible consecuencia durante tuning de combustión de la unidad efectuado en diciembre 2025.</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</si>
  <si>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</si>
  <si>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</si>
  <si>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</si>
  <si>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</si>
  <si>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</si>
  <si>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</si>
  <si>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</si>
  <si>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</si>
  <si>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</si>
  <si>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</si>
  <si>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</si>
  <si>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</si>
  <si>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</si>
  <si>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</si>
  <si>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Con carta TCH-00118-2026, de 13.02.2026, informó la restricción temporal operativa de potencia al mínimo técnico del ciclo combinado, debido a condiciones ambientales estacionales y dicha situación será subsanada en el mantenimiento mayor de 2027.</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</si>
  <si>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</si>
  <si>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</si>
  <si>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</si>
  <si>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</si>
  <si>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</si>
  <si>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</si>
  <si>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</si>
  <si>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</si>
  <si>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</si>
  <si>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</si>
  <si>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</si>
  <si>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</si>
  <si>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</si>
  <si>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</si>
  <si>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</si>
  <si>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</si>
  <si>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</si>
  <si>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</si>
  <si>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</si>
  <si>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</si>
  <si>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02/03/2026 00:00</t>
  </si>
  <si>
    <t>03/03/2026 00:00</t>
  </si>
  <si>
    <t>LIMPIEZA E INSPECCION DE LA CALDERA CBS Y MANTENIMIENTO A SUS PERIFERICOS (CONDUCTORES, VENTILADORES, BOMBAS, MOTORES, ETC)</t>
  </si>
  <si>
    <t>P</t>
  </si>
  <si>
    <t>F/S</t>
  </si>
  <si>
    <t>N</t>
  </si>
  <si>
    <t xml:space="preserve">PREV.     </t>
  </si>
  <si>
    <t>G</t>
  </si>
  <si>
    <t>AGROINDUSTRIAS SAN JACINTO S.A.A.</t>
  </si>
  <si>
    <t>SAN JACINTO</t>
  </si>
  <si>
    <t>Mantenimiento Mensual</t>
  </si>
  <si>
    <t>ATLANTICA TRANSMISION SUR S.A.</t>
  </si>
  <si>
    <t>OCONA</t>
  </si>
  <si>
    <t>INT-5450</t>
  </si>
  <si>
    <t>Interruptor INT-5450 cerrado con restriccion operativa, REB-5450 en servicio y suministrando los SS.AA. de la S.E. Oco?a.</t>
  </si>
  <si>
    <t>E/S</t>
  </si>
  <si>
    <t>OTROS</t>
  </si>
  <si>
    <t>T</t>
  </si>
  <si>
    <t>POROMA</t>
  </si>
  <si>
    <t>REB-5350</t>
  </si>
  <si>
    <t>Fuera de servicio por falla en el equipo.</t>
  </si>
  <si>
    <t>ATN S.A.</t>
  </si>
  <si>
    <t>KIMAN AYLLU</t>
  </si>
  <si>
    <t>AUT-501</t>
  </si>
  <si>
    <t>Restriccion Operativa en el circuito de control de cambiador de tap s del AUT-501</t>
  </si>
  <si>
    <t>BIOENERGIA DEL CHIRA S.A.</t>
  </si>
  <si>
    <t>CA?A BRAVA</t>
  </si>
  <si>
    <t>La C.T. Ca?a Brava para para mentenimiento anual programado.</t>
  </si>
  <si>
    <t>CONELSUR LT SAC</t>
  </si>
  <si>
    <t>CAJAMARQUILLA</t>
  </si>
  <si>
    <t>BARRA A 220kV</t>
  </si>
  <si>
    <t>NO SE PUEDE INDISPONER LA BARRA  A  POR RESTRICCION OPERATIVA DEL SECCIONADOR DE BARRA  B  DE LA CL-TR1</t>
  </si>
  <si>
    <t>F</t>
  </si>
  <si>
    <t>CL-TRAFO</t>
  </si>
  <si>
    <t>INDISPONIBLE SECCIONADOR DE BARRA  B  SB-20011 DE CL-TR1</t>
  </si>
  <si>
    <t>CALLAHUANCA (CNS)</t>
  </si>
  <si>
    <t>CL-2008</t>
  </si>
  <si>
    <t>RELE DE RESPALDO INOPERATIVO</t>
  </si>
  <si>
    <t>S.E.</t>
  </si>
  <si>
    <t>RELE DIFERENCIAL DE BARRAS DE CALLAHUANCA 220KV INOPERATIVO</t>
  </si>
  <si>
    <t>CVC ENERGIA</t>
  </si>
  <si>
    <t>FELAM</t>
  </si>
  <si>
    <t>ACOPLE 220</t>
  </si>
  <si>
    <t>02/03/2026 07:30</t>
  </si>
  <si>
    <t>02/03/2026 18:00</t>
  </si>
  <si>
    <t>Se realizara mantenimiento preventivo en los porticos de la S.E. Felam, que incluye el pintado de las estructuras metalicas para prevenir la corrosion y prolongar su vida util.</t>
  </si>
  <si>
    <t>BARRA A</t>
  </si>
  <si>
    <t>BARRA B</t>
  </si>
  <si>
    <t>CL-2163</t>
  </si>
  <si>
    <t>CHARCANI IV</t>
  </si>
  <si>
    <t>FS Fuerza Mayor, Ingreso de huayco a la  central.</t>
  </si>
  <si>
    <t>CHARCANI V</t>
  </si>
  <si>
    <t>CAMPANARIO</t>
  </si>
  <si>
    <t>FS por prevencion temporada de lluvias</t>
  </si>
  <si>
    <t>DIQUE CINCEL</t>
  </si>
  <si>
    <t>02/03/2026 15:15</t>
  </si>
  <si>
    <t>02/03/2026 17:19</t>
  </si>
  <si>
    <t>Revision del regulador de tension</t>
  </si>
  <si>
    <t xml:space="preserve">CORR.     </t>
  </si>
  <si>
    <t>02/03/2026 17:49</t>
  </si>
  <si>
    <t>Pruebas operativas de la unidad luego de revision del sistema de regulacion de tension</t>
  </si>
  <si>
    <t>PRUEBA</t>
  </si>
  <si>
    <t>02/03/2026 19:18</t>
  </si>
  <si>
    <t>02/03/2026 20:41</t>
  </si>
  <si>
    <t>Revision del sistema de lubricacion por fuga de aceite en el motor</t>
  </si>
  <si>
    <t>02/03/2026 21:07</t>
  </si>
  <si>
    <t>Revision del sistema de lubricacion por alta temperatura a la entrada del motor</t>
  </si>
  <si>
    <t>02/03/2026 21:26</t>
  </si>
  <si>
    <t>02/03/2026 21:43</t>
  </si>
  <si>
    <t>Revision del sistema de refrigeracion por baja presion en agua de camisas del motor</t>
  </si>
  <si>
    <t>02/03/2026 22:31</t>
  </si>
  <si>
    <t>Operacion de la unidad por pruebas luego de revision del sistema de refrigeracion del motor</t>
  </si>
  <si>
    <t>SANTUARIO</t>
  </si>
  <si>
    <t>ACOPLE 138</t>
  </si>
  <si>
    <t>En servicio barra 2,uso en grupo N1 Charcani V con interruptor de acoplamiento, por falla</t>
  </si>
  <si>
    <t>EGESUR</t>
  </si>
  <si>
    <t>ARICOTA I</t>
  </si>
  <si>
    <t>MANTENIMIENTO ELECTROMECANICO 3 / MODERNIZACION DE EQUIPAMIENTO DE REGULADOR AUTOMATICO DE VOLTAJE / SISTEMA DE EXCITACION UNIDAD DE GENERACION 02 - CENTRAL HIDROELECTRICA ARICOTA I</t>
  </si>
  <si>
    <t>CT INDEPENDENCIA</t>
  </si>
  <si>
    <t>TR1 (Reserva)</t>
  </si>
  <si>
    <t>Transformador E/S con el Conmutador de Taps sin carga Deshabilitado</t>
  </si>
  <si>
    <t>INDEPENDENCIA</t>
  </si>
  <si>
    <t>T-30</t>
  </si>
  <si>
    <t>Mantenimiento correctivo del transformador de potencia en reserva - DELCROSA</t>
  </si>
  <si>
    <t>CAMPO ARMI?O</t>
  </si>
  <si>
    <t>SS.EE.</t>
  </si>
  <si>
    <t>Proteccion diferencial 87B en SECA fuera de servicio.</t>
  </si>
  <si>
    <t>MANTARO</t>
  </si>
  <si>
    <t>02/03/2026 12:15</t>
  </si>
  <si>
    <t>ADECUACIONES ELECTRICAS PARA ALIMENTAR POR RETORNO DE BARRA DE SECA LOS SERVICIOS AUXILIARES DE SAM, RON, SECA Y PRESA</t>
  </si>
  <si>
    <t>R</t>
  </si>
  <si>
    <t>MALACAS 1</t>
  </si>
  <si>
    <t>TG6</t>
  </si>
  <si>
    <t>02/03/2026 09:44</t>
  </si>
  <si>
    <t>Falla en el valvula componente del sistema de combustible liquido de la unidad TG6.</t>
  </si>
  <si>
    <t>RESERVA FRIA DE GENERACION TALARA</t>
  </si>
  <si>
    <t>TG5</t>
  </si>
  <si>
    <t>Cambios de seguros y compresor axial.</t>
  </si>
  <si>
    <t>PUNTA LOMITAS</t>
  </si>
  <si>
    <t>CENTRAL PUNTA LOMITAS: 04 WTG FUERA DE SERVICIO POR REPARACION DE FALLAS MAYORES</t>
  </si>
  <si>
    <t>02/03/2026 08:01</t>
  </si>
  <si>
    <t>02/03/2026 08:11</t>
  </si>
  <si>
    <t>Mantenimiento correctivo.</t>
  </si>
  <si>
    <t>02/03/2026 23:44</t>
  </si>
  <si>
    <t>Mantenimiento correctivo</t>
  </si>
  <si>
    <t>GR PAINO SOCIEDAD ANONIMA CERRADA</t>
  </si>
  <si>
    <t>DUNA HUAMBOS</t>
  </si>
  <si>
    <t>BC 034</t>
  </si>
  <si>
    <t>TODO EL BANCO DE CONDENSADORES INDISPONIBLE POR FALLA EN CABLE DE ALIMENTACION 34.5 kV</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</si>
  <si>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</si>
  <si>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</si>
  <si>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</si>
  <si>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</si>
  <si>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</si>
  <si>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</si>
  <si>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SUNNY EXPANSION</t>
  </si>
  <si>
    <t>TP-F03</t>
  </si>
  <si>
    <t>Energizado por pruebas.</t>
  </si>
  <si>
    <t>02/03/2026 08:04</t>
  </si>
  <si>
    <t>02/03/2026 11:34</t>
  </si>
  <si>
    <t>Pruebas de puesta en servicio de la CS Sunny Expansion</t>
  </si>
  <si>
    <t>LINEAS ANDINAS SECUNDARIAS S.A.C.</t>
  </si>
  <si>
    <t>PARAMONGA N. - PARAMONGA E.</t>
  </si>
  <si>
    <t>L-1101</t>
  </si>
  <si>
    <t>LINEA EN BAIPAS CON LA L-1102 PARA ALIMENTAR LAS CARGAS DE LA SE CAHUA Y PONER LA CH CAHUA EN SERVICIO PARA EL SISTEMA.</t>
  </si>
  <si>
    <t>LUZ DEL SUR</t>
  </si>
  <si>
    <t>BALNEARIOS</t>
  </si>
  <si>
    <t>TR-3</t>
  </si>
  <si>
    <t>02/03/2026 04:33</t>
  </si>
  <si>
    <t>Limpieza de aisladores</t>
  </si>
  <si>
    <t>MINERA ANTAMINA</t>
  </si>
  <si>
    <t>ANTAMINA</t>
  </si>
  <si>
    <t>T - 2</t>
  </si>
  <si>
    <t>Por Condicion de Operacion</t>
  </si>
  <si>
    <t>MINERA BUENAVENTURA</t>
  </si>
  <si>
    <t>UCHUCCHACUA</t>
  </si>
  <si>
    <t>TP-385</t>
  </si>
  <si>
    <t>El transformador de potencia TP-385 se encuentra indisponible por mantenimiento del cambiador de tomas bajo carga del 01/03/2026 al 31/03/2026(Ampliacion de mantenimiento)</t>
  </si>
  <si>
    <t>MINERA CERRO VERDE</t>
  </si>
  <si>
    <t>SAN LUIS - CERRO VERDE</t>
  </si>
  <si>
    <t>L-2074</t>
  </si>
  <si>
    <t>LINEA L-2074 E/S POR SEGURIDAD Y CONFIABILIDAD PARA EVITAR INTERRUPCIONES EN EL SUMINISTRO ELECTRICO</t>
  </si>
  <si>
    <t>SAN LUIS - SAN CARLOS</t>
  </si>
  <si>
    <t>L-2075</t>
  </si>
  <si>
    <t>02/03/2026 08:00</t>
  </si>
  <si>
    <t>02/03/2026 16:00</t>
  </si>
  <si>
    <t>INSPECCION TECNICA DETALLADA L.T.220KV (SAN LUIS - SAN CARLOS)</t>
  </si>
  <si>
    <t>L-2076</t>
  </si>
  <si>
    <t>CH HER 1</t>
  </si>
  <si>
    <t xml:space="preserve">CENTRAL                  </t>
  </si>
  <si>
    <t>02/03/2026 23:48</t>
  </si>
  <si>
    <t>INDISPONIBLE POR ALTA CONCENTRACION DE SOLIDOS EN EL RIO RIMAC.</t>
  </si>
  <si>
    <t>HUINCO</t>
  </si>
  <si>
    <t>TOMA SHEQUE</t>
  </si>
  <si>
    <t>02/03/2026 10:10</t>
  </si>
  <si>
    <t>02/03/2026 13:55</t>
  </si>
  <si>
    <t>INDISPONIBLE POR ALTA CONCENTRACION DE SOLIDOS &gt; 7.5 g/l</t>
  </si>
  <si>
    <t>SANTA ROSA</t>
  </si>
  <si>
    <t>02/03/2026 08:20</t>
  </si>
  <si>
    <t>02/03/2026 22:53</t>
  </si>
  <si>
    <t>MANTENIMIENTO CORRECTIVO EN EL SISTEMA DE COMBUSTION E INYECCION DE AGUA</t>
  </si>
  <si>
    <t xml:space="preserve">UTI6           </t>
  </si>
  <si>
    <t>02/03/2026 15:50</t>
  </si>
  <si>
    <t>FALLA EN EL SISTEMA DE COMBUSTIBLE PETROLEO</t>
  </si>
  <si>
    <t>VENTANILLA</t>
  </si>
  <si>
    <t>BESS-VENTANILLA</t>
  </si>
  <si>
    <t>MANTENIMIENTO DE BESS</t>
  </si>
  <si>
    <t>MAJOR INSPECTION MODIFICADA + INSPECCION MENOR DE GENERADOR</t>
  </si>
  <si>
    <t>MANTENIMIENTO DE TRANSFORMADOR DE POTENCIA</t>
  </si>
  <si>
    <t>TR4-220/16 kV</t>
  </si>
  <si>
    <t>PARQUE EOLICO MARCONA S.A.C.</t>
  </si>
  <si>
    <t>PARQUE EOLICO MARCONA</t>
  </si>
  <si>
    <t>02/03/2026 02:20</t>
  </si>
  <si>
    <t>02/03/2026 03:48</t>
  </si>
  <si>
    <t>M-05 alarma de temperatura, Reset</t>
  </si>
  <si>
    <t>02/03/2026 08:33</t>
  </si>
  <si>
    <t>02/03/2026 12:03</t>
  </si>
  <si>
    <t>02/03/2026 08:44</t>
  </si>
  <si>
    <t>02/03/2026 17:10</t>
  </si>
  <si>
    <t>M-01 Mantenimiento 12vo anual</t>
  </si>
  <si>
    <t>02/03/2026 19:23</t>
  </si>
  <si>
    <t>02/03/2026 21:31</t>
  </si>
  <si>
    <t>02/03/2026 22:20</t>
  </si>
  <si>
    <t>M-01 alarma Profinet device IOStation-A6-K4 offline</t>
  </si>
  <si>
    <t>PARQUE EOLICO TRES HERMANAS S.A.C.</t>
  </si>
  <si>
    <t>PARQUE EOLICO 3 HERMANAS</t>
  </si>
  <si>
    <t>02/03/2026 10:53</t>
  </si>
  <si>
    <t>TH-03 alarma Brake pressure sensor error</t>
  </si>
  <si>
    <t>02/03/2026 08:40</t>
  </si>
  <si>
    <t>02/03/2026 08:45</t>
  </si>
  <si>
    <t>TH-16 alarma Profinet g-sensor1 guard signal error</t>
  </si>
  <si>
    <t>02/03/2026 11:40</t>
  </si>
  <si>
    <t>02/03/2026 17:22</t>
  </si>
  <si>
    <t>TH-05 mantenimiento 10mo anual</t>
  </si>
  <si>
    <t>PETRAMAS</t>
  </si>
  <si>
    <t>CTB CALLAO</t>
  </si>
  <si>
    <t>G1 CALLAO</t>
  </si>
  <si>
    <t>02/03/2026 08:09</t>
  </si>
  <si>
    <t>02/03/2026 17:16</t>
  </si>
  <si>
    <t>MANTENIMIENTO DE 38500 HRS</t>
  </si>
  <si>
    <t>LA GRINGA V</t>
  </si>
  <si>
    <t>02/03/2026 08:12</t>
  </si>
  <si>
    <t>02/03/2026 17:14</t>
  </si>
  <si>
    <t>MANTENIMIENTO DE 62250 HRS</t>
  </si>
  <si>
    <t>02/03/2026 12:32</t>
  </si>
  <si>
    <t>FALLA DE LA UNIDAD GT-1 POR PROBLEMAS EN VALVULA DE CONTROL COMBUSTIBLE LIQUIDO</t>
  </si>
  <si>
    <t>02/03/2026 12:47</t>
  </si>
  <si>
    <t>02/03/2026 18:05</t>
  </si>
  <si>
    <t>PLUZ ENERGIA PERU S.A.A.</t>
  </si>
  <si>
    <t>BARSI</t>
  </si>
  <si>
    <t>ST A 220 kV</t>
  </si>
  <si>
    <t>02/03/2026 03:00</t>
  </si>
  <si>
    <t>MANTENIMIENTO SUPERESTRUCTURAS 220 KV.</t>
  </si>
  <si>
    <t>ALIPIO ROSALES - MACHALA</t>
  </si>
  <si>
    <t>L-2280</t>
  </si>
  <si>
    <t>CUELLOS APERTURADOS EN LA FRONTERA LADO ECUADOR A SOLICITUD DE CENACE DESDE EL 19.06.2025.</t>
  </si>
  <si>
    <t>CERRO VERDE</t>
  </si>
  <si>
    <t>INDISPONIBLE DEBIDO A FALLA EN LA SE?AL DE POSICION DEL INTERRUPTOR IN-4130. DEBIDO A ELLO LA BARRA  A  138KV SE ENCUENTRA FUERA DE SERVICIO.</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</si>
  <si>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</si>
  <si>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</si>
  <si>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</si>
  <si>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</si>
  <si>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</si>
  <si>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</si>
  <si>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</si>
  <si>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</si>
  <si>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</si>
  <si>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</si>
  <si>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</si>
  <si>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</si>
  <si>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</si>
  <si>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</si>
  <si>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</si>
  <si>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</si>
  <si>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</si>
  <si>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</si>
  <si>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</si>
  <si>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</si>
  <si>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</si>
  <si>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</si>
  <si>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MOLLENDO</t>
  </si>
  <si>
    <t>CL-1030</t>
  </si>
  <si>
    <t xml:space="preserve">SE?ALES SCADA DEL SECCIONADOR SA-4309 CON STATUS  INVALIDO  E  INDETERMINADO </t>
  </si>
  <si>
    <t>PARAMONGA N. - CHIMBOTE 1</t>
  </si>
  <si>
    <t>L-2216</t>
  </si>
  <si>
    <t>APERTURA DE CUELLOS EN LA TORRE T-79 PARA REALIZAR EL TENSIONADO EN VACIO DE LA LINEA L-2216 DESDE LA S.E. PARAMONGA NUEVA, DEBIDO AL ROBO DE CONDUCTOR. (LOS TRABAJOS DE CAMBIO DE CONDUCTOR SE REALIZAN EN EL TRAMO DE LAS TORRES T-1 A T-68).</t>
  </si>
  <si>
    <t>POA: CAMBIO DE CONDUCTOR DE TORRES T-1 A T-68, ACTIVIDAD CON CORTE CONTINUO, REQUIERE L-2215 CON RECIERRES DESHABILITADOS. (R0118678) SE TRABAJO DE 07:46 A 17:35 HORAS.</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</si>
  <si>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</si>
  <si>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</si>
  <si>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</si>
  <si>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</si>
  <si>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</si>
  <si>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</si>
  <si>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</si>
  <si>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</si>
  <si>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</si>
  <si>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REQUE</t>
  </si>
  <si>
    <t>02/03/2026 10:43</t>
  </si>
  <si>
    <t>02/03/2026 16:42</t>
  </si>
  <si>
    <t>MANTENIMIENTO PREVENTIVO 3A LAVADO AISLAMIENTO, ACTIVIDAD CON CAMBIO DE BARRAS.  (R0123644)</t>
  </si>
  <si>
    <t>MANTENIMIENTO PREVENTIVO 3A LAVADO AISLAMIENTO.  (R0123645)</t>
  </si>
  <si>
    <t>FUERA DE SERVICIO DEBIDO A TRABAJOS EN ACOPLAMIENTO (R0123644)</t>
  </si>
  <si>
    <t>SAN NICOLAS</t>
  </si>
  <si>
    <t>CL-T23_60</t>
  </si>
  <si>
    <t>CELDA INDISPONIBLE DEBIDO A FUGA DE ACEITE DE IN-6100 FASE  R , PREVIAMENTE SE PUSO EN SERVICIO EN T22-61.</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</si>
  <si>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</si>
  <si>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</si>
  <si>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</si>
  <si>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</si>
  <si>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</si>
  <si>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</si>
  <si>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</si>
  <si>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</si>
  <si>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</si>
  <si>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</si>
  <si>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SHOUGESA</t>
  </si>
  <si>
    <t>Queda indisponible por falla en la celda N°3.</t>
  </si>
  <si>
    <t>PARAMONGA E. - CAHUA</t>
  </si>
  <si>
    <t>L-1033</t>
  </si>
  <si>
    <t>LINEA INDISPONIBLE DESDE SE CAHUA A SE PARAMONGA EXISTENTE.</t>
  </si>
  <si>
    <t>L-1102</t>
  </si>
  <si>
    <t>LINEA EN SERVICIO EN CONDICION DE BAIPAS CON LA LINEA L-1101</t>
  </si>
  <si>
    <t>AGUAYTIA</t>
  </si>
  <si>
    <t>Disponibilidad de 23.5 MMSCF para la CT Aguaytia.</t>
  </si>
  <si>
    <t>02/03/2026 09:53</t>
  </si>
  <si>
    <t>Restriccion del flujo instantaneo de suministro de gas a 0.5 MMSCF/h a CT. Aguaytia.</t>
  </si>
  <si>
    <t>TERNA PERU S.A.C.</t>
  </si>
  <si>
    <t>AGUAYTIA - PUCALLPA</t>
  </si>
  <si>
    <t>L-1156</t>
  </si>
  <si>
    <t>Mantenimiento preventivo de inspeccion diurna de la L-1156, no requiere de corte de energia.</t>
  </si>
  <si>
    <t>TRANSMANTARO</t>
  </si>
  <si>
    <t>CAHUACHI</t>
  </si>
  <si>
    <t>CL-T132-261_60 kV</t>
  </si>
  <si>
    <t>PERDIDA DE TELEMEDIDAS DEL TRANSFORMADOR T132</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</si>
  <si>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</si>
  <si>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</si>
  <si>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</si>
  <si>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</si>
  <si>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</si>
  <si>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</si>
  <si>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</si>
  <si>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</si>
  <si>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</si>
  <si>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</si>
  <si>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</si>
  <si>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</si>
  <si>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</si>
  <si>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</si>
  <si>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</si>
  <si>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</si>
  <si>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</si>
  <si>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</si>
  <si>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</si>
  <si>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</si>
  <si>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</si>
  <si>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</si>
  <si>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</si>
  <si>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</si>
  <si>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</si>
  <si>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</si>
  <si>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</si>
  <si>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</si>
  <si>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</si>
  <si>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</si>
  <si>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</si>
  <si>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YARABAMBA</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</si>
  <si>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</si>
  <si>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</si>
  <si>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</si>
  <si>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</si>
  <si>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PROTECCION DIFERENCIAL DE BARRAS 87B 220 KV SE ENCUENTRA BLOQUEADO, LUEGO DE TENER UNA ACTUACION INDESEADA DURANTE EL EVENTO DEL 11.01.2026.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</si>
  <si>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</si>
  <si>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</si>
  <si>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</si>
  <si>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</si>
  <si>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</si>
  <si>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</si>
  <si>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</si>
  <si>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</si>
  <si>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</si>
  <si>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</si>
  <si>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</si>
  <si>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</si>
  <si>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</si>
  <si>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</si>
  <si>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</si>
  <si>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</si>
  <si>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</si>
  <si>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</si>
  <si>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</si>
  <si>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</si>
  <si>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</si>
  <si>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</si>
  <si>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</si>
  <si>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</si>
  <si>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</si>
  <si>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</si>
  <si>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</si>
  <si>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</si>
  <si>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</si>
  <si>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ENERGIA RENOVABLE DEL SUR S.A.</t>
  </si>
  <si>
    <t>GR CORTARRAMA SOCIEDAD ANONIMA CERRADA</t>
  </si>
  <si>
    <t>GR TARUCA SOCIEDAD ANONIMA CERRADA</t>
  </si>
  <si>
    <t>KONDU SAC</t>
  </si>
  <si>
    <t>MAJA ENERGIA S.A.C.</t>
  </si>
  <si>
    <t>EMPRESA DE GENERACION ELECTRICA CANCHAYLLO SAC</t>
  </si>
  <si>
    <t>EMPRESA ELECTRICA AGUA AZUL</t>
  </si>
  <si>
    <t>EMPRESA ELECTRICA RIO DOBLE</t>
  </si>
  <si>
    <t>HIDROCAÑETE S.A.</t>
  </si>
  <si>
    <t>HUAURA POWER GROUP S.A.</t>
  </si>
  <si>
    <t>MOQUEGUA FV S.A.C.</t>
  </si>
  <si>
    <t>PANAMERICANA  SOLAR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</si>
  <si>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</si>
  <si>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</si>
  <si>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</si>
  <si>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</si>
  <si>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</si>
  <si>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</si>
  <si>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</si>
  <si>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</si>
  <si>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</si>
  <si>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</si>
  <si>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JOYA SOLAR S.A.C.</t>
  </si>
  <si>
    <t>MAJES ARCUS S.A.C.</t>
  </si>
  <si>
    <t>REPARTICIÓN ARCUS S.A.C.</t>
  </si>
  <si>
    <t>SINERSA</t>
  </si>
  <si>
    <t>GM OPERACIONES S.A.C.</t>
  </si>
  <si>
    <t>AGROAURORA S.A.C.</t>
  </si>
  <si>
    <t>AGROLMOS SOCIEDAD ANONIMA - AGROLMOS S.A.</t>
  </si>
  <si>
    <t>UNACEM PERU S.A.</t>
  </si>
  <si>
    <t>ELECTRO ORIENTE</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</si>
  <si>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</si>
  <si>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</si>
  <si>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</si>
  <si>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</si>
  <si>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</si>
  <si>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</si>
  <si>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</si>
  <si>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</si>
  <si>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</si>
  <si>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</si>
  <si>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</si>
  <si>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</si>
  <si>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</si>
  <si>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</si>
  <si>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</si>
  <si>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</si>
  <si>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</si>
  <si>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</si>
  <si>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</si>
  <si>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</si>
  <si>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</si>
  <si>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</si>
  <si>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</si>
  <si>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</si>
  <si>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</si>
  <si>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</si>
  <si>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</si>
  <si>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</si>
  <si>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</si>
  <si>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</si>
  <si>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</si>
  <si>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</si>
  <si>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</si>
  <si>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</si>
  <si>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</si>
  <si>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</si>
  <si>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</si>
  <si>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</si>
  <si>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</si>
  <si>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</si>
  <si>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</si>
  <si>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</si>
  <si>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</si>
  <si>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</si>
  <si>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</si>
  <si>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</si>
  <si>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</si>
  <si>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</si>
  <si>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</si>
  <si>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</si>
  <si>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</si>
  <si>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</si>
  <si>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</si>
  <si>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</si>
  <si>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</si>
  <si>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</si>
  <si>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</si>
  <si>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</si>
  <si>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</si>
  <si>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</si>
  <si>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</si>
  <si>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</si>
  <si>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</si>
  <si>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</si>
  <si>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</si>
  <si>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</si>
  <si>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</si>
  <si>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</si>
  <si>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</si>
  <si>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</si>
  <si>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</si>
  <si>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</si>
  <si>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</si>
  <si>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</si>
  <si>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</si>
  <si>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</si>
  <si>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</si>
  <si>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</si>
  <si>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</si>
  <si>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</si>
  <si>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</si>
  <si>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</si>
  <si>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</si>
  <si>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</si>
  <si>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</si>
  <si>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</si>
  <si>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</si>
  <si>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</si>
  <si>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</si>
  <si>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</si>
  <si>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</si>
  <si>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</si>
  <si>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</si>
  <si>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</si>
  <si>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</si>
  <si>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</si>
  <si>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MATARANI</t>
  </si>
  <si>
    <t>DUNA</t>
  </si>
  <si>
    <t>CARHUAQUERO (CS)</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</si>
  <si>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</si>
  <si>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</si>
  <si>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</si>
  <si>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</si>
  <si>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</si>
  <si>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</si>
  <si>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</si>
  <si>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</si>
  <si>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</si>
  <si>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</si>
  <si>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</si>
  <si>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</si>
  <si>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</si>
  <si>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</si>
  <si>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</si>
  <si>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</si>
  <si>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</si>
  <si>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</si>
  <si>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</si>
  <si>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</si>
  <si>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</si>
  <si>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</si>
  <si>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</si>
  <si>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</si>
  <si>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</si>
  <si>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</si>
  <si>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</si>
  <si>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</si>
  <si>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</si>
  <si>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</si>
  <si>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</si>
  <si>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</si>
  <si>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</si>
  <si>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</si>
  <si>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</si>
  <si>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</si>
  <si>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</si>
  <si>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</si>
  <si>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</si>
  <si>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</si>
  <si>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</si>
  <si>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</si>
  <si>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</si>
  <si>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</si>
  <si>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</si>
  <si>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</si>
  <si>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</si>
  <si>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</si>
  <si>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</si>
  <si>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</si>
  <si>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</si>
  <si>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</si>
  <si>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</si>
  <si>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</si>
  <si>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</si>
  <si>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</si>
  <si>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</si>
  <si>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</si>
  <si>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</si>
  <si>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</si>
  <si>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</si>
  <si>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</si>
  <si>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</si>
  <si>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</si>
  <si>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</si>
  <si>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</si>
  <si>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</si>
  <si>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</si>
  <si>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</si>
  <si>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</si>
  <si>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</si>
  <si>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</si>
  <si>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</si>
  <si>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</si>
  <si>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</si>
  <si>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</si>
  <si>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</si>
  <si>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</si>
  <si>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</si>
  <si>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</si>
  <si>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</si>
  <si>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</si>
  <si>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</si>
  <si>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</si>
  <si>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</si>
  <si>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</si>
  <si>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</si>
  <si>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</si>
  <si>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</si>
  <si>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</si>
  <si>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</si>
  <si>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</si>
  <si>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</si>
  <si>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</si>
  <si>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</si>
  <si>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</si>
  <si>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</si>
  <si>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</si>
  <si>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</si>
  <si>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</si>
  <si>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</si>
  <si>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</si>
  <si>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</si>
  <si>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</si>
  <si>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</si>
  <si>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</si>
  <si>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</si>
  <si>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</si>
  <si>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</si>
  <si>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</si>
  <si>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</si>
  <si>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</si>
  <si>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</si>
  <si>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</si>
  <si>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</si>
  <si>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</si>
  <si>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</si>
  <si>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03/03/2026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</si>
  <si>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</si>
  <si>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</si>
  <si>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</si>
  <si>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</si>
  <si>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</si>
  <si>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</si>
  <si>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</si>
  <si>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</si>
  <si>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</si>
  <si>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</si>
  <si>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</si>
  <si>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</si>
  <si>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</si>
  <si>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</si>
  <si>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</si>
  <si>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</si>
  <si>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</si>
  <si>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</si>
  <si>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</si>
  <si>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</si>
  <si>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</si>
  <si>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</si>
  <si>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</si>
  <si>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</si>
  <si>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</si>
  <si>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</si>
  <si>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</si>
  <si>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</si>
  <si>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</si>
  <si>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</si>
  <si>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</si>
  <si>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</si>
  <si>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</si>
  <si>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</si>
  <si>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</si>
  <si>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</si>
  <si>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</si>
  <si>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</si>
  <si>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</si>
  <si>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</si>
  <si>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</si>
  <si>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</si>
  <si>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</si>
  <si>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</si>
  <si>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</si>
  <si>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</si>
  <si>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</si>
  <si>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</si>
  <si>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</si>
  <si>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</si>
  <si>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</si>
  <si>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</si>
  <si>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</si>
  <si>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</si>
  <si>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</si>
  <si>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</si>
  <si>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</si>
  <si>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</si>
  <si>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</si>
  <si>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</si>
  <si>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</si>
  <si>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</si>
  <si>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</si>
  <si>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</si>
  <si>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</si>
  <si>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</si>
  <si>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</si>
  <si>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</si>
  <si>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</si>
  <si>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</si>
  <si>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</si>
  <si>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</si>
  <si>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</si>
  <si>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</si>
  <si>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</si>
  <si>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</si>
  <si>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</si>
  <si>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</si>
  <si>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</si>
  <si>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</si>
  <si>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</si>
  <si>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</si>
  <si>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</si>
  <si>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</si>
  <si>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</si>
  <si>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</si>
  <si>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</si>
  <si>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</si>
  <si>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</si>
  <si>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</si>
  <si>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</si>
  <si>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</si>
  <si>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</si>
  <si>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</si>
  <si>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</si>
  <si>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</si>
  <si>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</si>
  <si>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</si>
  <si>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</si>
  <si>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</si>
  <si>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</si>
  <si>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</si>
  <si>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</si>
  <si>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</si>
  <si>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</si>
  <si>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</si>
  <si>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</si>
  <si>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</si>
  <si>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</si>
  <si>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</si>
  <si>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</si>
  <si>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</si>
  <si>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</si>
  <si>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</si>
  <si>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</si>
  <si>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</si>
  <si>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</si>
  <si>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</si>
  <si>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</si>
  <si>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</si>
  <si>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</si>
  <si>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</si>
  <si>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</si>
  <si>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</si>
  <si>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</si>
  <si>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</si>
  <si>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</si>
  <si>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</si>
  <si>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</si>
  <si>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</si>
  <si>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</si>
  <si>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</si>
  <si>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</si>
  <si>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</si>
  <si>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</si>
  <si>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</si>
  <si>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</si>
  <si>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</si>
  <si>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</si>
  <si>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</si>
  <si>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</si>
  <si>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</si>
  <si>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</si>
  <si>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</si>
  <si>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</si>
  <si>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</si>
  <si>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</si>
  <si>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</si>
  <si>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</si>
  <si>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</si>
  <si>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</si>
  <si>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</si>
  <si>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</si>
  <si>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TOTAL MWh</t>
  </si>
  <si>
    <t>C.H. CALLAHUANCA</t>
  </si>
  <si>
    <t>%</t>
  </si>
  <si>
    <t>100.00</t>
  </si>
  <si>
    <t>C.H. HER 1</t>
  </si>
  <si>
    <t>C.H. HUAMPANI</t>
  </si>
  <si>
    <t>C.H. MOYOPAMPA</t>
  </si>
  <si>
    <t>C.H. SAN GABAN II</t>
  </si>
  <si>
    <t>PCH TUPURI</t>
  </si>
  <si>
    <t xml:space="preserve">SINERSA                                           </t>
  </si>
  <si>
    <t>C.H. CHANCAY</t>
  </si>
  <si>
    <t>C.H. POECHOS II</t>
  </si>
  <si>
    <t>C.H. RUCUY</t>
  </si>
  <si>
    <t>C.H. ARCATA</t>
  </si>
  <si>
    <t>C.H. MALPASO</t>
  </si>
  <si>
    <t>C.H. YAUPI</t>
  </si>
  <si>
    <t>C.H. PACHACHACA</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</si>
  <si>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</si>
  <si>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</si>
  <si>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</si>
  <si>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</si>
  <si>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</si>
  <si>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</si>
  <si>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</si>
  <si>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</si>
  <si>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</si>
  <si>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</si>
  <si>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</si>
  <si>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</si>
  <si>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</si>
  <si>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</si>
  <si>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</si>
  <si>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</si>
  <si>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</si>
  <si>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</si>
  <si>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</si>
  <si>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</si>
  <si>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</si>
  <si>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</si>
  <si>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</si>
  <si>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</si>
  <si>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</si>
  <si>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</si>
  <si>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</si>
  <si>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</si>
  <si>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</si>
  <si>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</si>
  <si>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</si>
  <si>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</si>
  <si>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</si>
  <si>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</si>
  <si>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</si>
  <si>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</si>
  <si>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</si>
  <si>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</si>
  <si>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</si>
  <si>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</si>
  <si>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</si>
  <si>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</si>
  <si>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</si>
  <si>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</si>
  <si>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</si>
  <si>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</si>
  <si>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</si>
  <si>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</si>
  <si>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</si>
  <si>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</si>
  <si>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</si>
  <si>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</si>
  <si>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</si>
  <si>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</si>
  <si>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</si>
  <si>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</si>
  <si>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</si>
  <si>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</si>
  <si>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</si>
  <si>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</si>
  <si>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</si>
  <si>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</si>
  <si>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</si>
  <si>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</si>
  <si>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</si>
  <si>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</si>
  <si>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</si>
  <si>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</si>
  <si>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</si>
  <si>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</si>
  <si>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</si>
  <si>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</si>
  <si>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</si>
  <si>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</si>
  <si>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</si>
  <si>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</si>
  <si>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</si>
  <si>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</si>
  <si>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</si>
  <si>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</si>
  <si>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</si>
  <si>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</si>
  <si>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</si>
  <si>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#98D2FF</t>
  </si>
  <si>
    <t>#FFD272</t>
  </si>
  <si>
    <t>CENTRALES DE COGENERACIÓN DEL SEIN</t>
  </si>
  <si>
    <t xml:space="preserve">TOTAL
COGENERACION
</t>
  </si>
  <si>
    <t>C.T. REFINERÍA TALARA</t>
  </si>
  <si>
    <t>domingo, 1 de Marzo del 2026 - lunes, 2 de Marzo del 2026</t>
  </si>
  <si>
    <t>EVOLUCIÓN DE LA PRODUCCIÓN DE LA ENERGÍA DIARIA DE LOS INTEGRANTES DEL COES (MWh)</t>
  </si>
  <si>
    <t>UNIDAD</t>
  </si>
  <si>
    <t>TIPO</t>
  </si>
  <si>
    <t>Marzo</t>
  </si>
  <si>
    <t>C.T. MAPLE ETANOL</t>
  </si>
  <si>
    <t>TV</t>
  </si>
  <si>
    <t>C.T. SAN JACINTO</t>
  </si>
  <si>
    <t>C.H. SANTA ROSA I</t>
  </si>
  <si>
    <t>C.H. SANTA ROSA II</t>
  </si>
  <si>
    <t>C.S. COENERGY</t>
  </si>
  <si>
    <t>C.S. YARUCAYA</t>
  </si>
  <si>
    <t>C.H. CHARCANI IV</t>
  </si>
  <si>
    <t>C.H. CHARCANI VI</t>
  </si>
  <si>
    <t>C.T. CHILINA DIESEL</t>
  </si>
  <si>
    <t>TG</t>
  </si>
  <si>
    <t>C.T. MOLLENDO DIESEL</t>
  </si>
  <si>
    <t>C.T. INDEPENDENCIA</t>
  </si>
  <si>
    <t xml:space="preserve">CENTRAL        </t>
  </si>
  <si>
    <t>C.T. TUMBES</t>
  </si>
  <si>
    <t>C.T. MALACAS 1</t>
  </si>
  <si>
    <t>C.T. MALACAS 2</t>
  </si>
  <si>
    <t>C.T. RF DE GENERACION TALARA</t>
  </si>
  <si>
    <t>C.E. SAN JUAN</t>
  </si>
  <si>
    <t>PL-BL1</t>
  </si>
  <si>
    <t>PL-BL2</t>
  </si>
  <si>
    <t>C.E. PUNTA LOMITAS_EXP</t>
  </si>
  <si>
    <t>PUN LOM_EXP-BL1</t>
  </si>
  <si>
    <t>PUN LOM_EXP-BL2</t>
  </si>
  <si>
    <t>C.S. EXPANSIÓN INTIPAMPA</t>
  </si>
  <si>
    <t xml:space="preserve">TG1            </t>
  </si>
  <si>
    <t xml:space="preserve">TG2            </t>
  </si>
  <si>
    <t>TG3</t>
  </si>
  <si>
    <t>TG41</t>
  </si>
  <si>
    <t>TV42</t>
  </si>
  <si>
    <t>C.T. NEPI</t>
  </si>
  <si>
    <t>TG42</t>
  </si>
  <si>
    <t>TG43</t>
  </si>
  <si>
    <t>C.T. RF PLANTA ILO</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</si>
  <si>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</si>
  <si>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</si>
  <si>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</si>
  <si>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</si>
  <si>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</si>
  <si>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</si>
  <si>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</si>
  <si>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</si>
  <si>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</si>
  <si>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</si>
  <si>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</si>
  <si>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</si>
  <si>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</si>
  <si>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</si>
  <si>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</si>
  <si>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</si>
  <si>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</si>
  <si>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</si>
  <si>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</si>
  <si>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TV             </t>
  </si>
  <si>
    <t xml:space="preserve">PANAMERICANA  SOLAR SAC. </t>
  </si>
  <si>
    <t>C.S. PANAMERICANA SOLAR</t>
  </si>
  <si>
    <t>C.E. TRES HERMANAS</t>
  </si>
  <si>
    <t>C.T. LA GRINGA</t>
  </si>
  <si>
    <t>C.T.B DOÑA CATALINA</t>
  </si>
  <si>
    <t>C.T.B. CALLAO</t>
  </si>
  <si>
    <t>C.T. RF DE GENERACION ETEN</t>
  </si>
  <si>
    <t>RF-ETENGT2</t>
  </si>
  <si>
    <t>C.T. SAN NICOLAS</t>
  </si>
  <si>
    <t>CUMMINS</t>
  </si>
  <si>
    <t>TV1</t>
  </si>
  <si>
    <t>TV2</t>
  </si>
  <si>
    <t>C.H. CAHUA</t>
  </si>
  <si>
    <t xml:space="preserve">TACNA SOLAR SAC. </t>
  </si>
  <si>
    <t>C.S. TACNA SOLAR</t>
  </si>
  <si>
    <t>C.T. OLLEROS</t>
  </si>
  <si>
    <t>C.T. AGUAYTIA</t>
  </si>
  <si>
    <t>C.H. OROYA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</si>
  <si>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</si>
  <si>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</si>
  <si>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</si>
  <si>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</si>
  <si>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</si>
  <si>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</si>
  <si>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</si>
  <si>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</si>
  <si>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</si>
  <si>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</si>
  <si>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</si>
  <si>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</si>
  <si>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</si>
  <si>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</si>
  <si>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</si>
  <si>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</si>
  <si>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</si>
  <si>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</si>
  <si>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</si>
  <si>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</si>
  <si>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</si>
  <si>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</si>
  <si>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</si>
  <si>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</si>
  <si>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</si>
  <si>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</si>
  <si>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</si>
  <si>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</si>
  <si>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</si>
  <si>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</si>
  <si>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</si>
  <si>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</si>
  <si>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</si>
  <si>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</si>
  <si>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</si>
  <si>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</si>
  <si>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</si>
  <si>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</si>
  <si>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</si>
  <si>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</si>
  <si>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</si>
  <si>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</si>
  <si>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</si>
  <si>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</si>
  <si>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</si>
  <si>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</si>
  <si>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</si>
  <si>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</si>
  <si>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</si>
  <si>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</si>
  <si>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MAPLE- BAGAZO</t>
  </si>
  <si>
    <t>02/03/2026 00:00:00</t>
  </si>
  <si>
    <t>POR COGENERACION</t>
  </si>
  <si>
    <t>...</t>
  </si>
  <si>
    <t>AGROLMOS TV1 &amp; TV2 - BAGAZO</t>
  </si>
  <si>
    <t>CASA GRANDE TV1 &amp; TV3 - BAGAZO</t>
  </si>
  <si>
    <t>CHILINA SULZ 12 - D2</t>
  </si>
  <si>
    <t>02/03/2026 01:16:00</t>
  </si>
  <si>
    <t>02/03/2026 01:02:00</t>
  </si>
  <si>
    <t>POR POTENCIA O ENERGIA</t>
  </si>
  <si>
    <t>CHILINA TG - D2</t>
  </si>
  <si>
    <t>02/03/2026 01:15:00</t>
  </si>
  <si>
    <t>02/03/2026 09:38:00</t>
  </si>
  <si>
    <t>02/03/2026 13:23:00</t>
  </si>
  <si>
    <t>02/03/2026 08:59:00</t>
  </si>
  <si>
    <t>02/03/2026 10:01:00</t>
  </si>
  <si>
    <t>02/03/2026 15:38:00</t>
  </si>
  <si>
    <t>A MINIMA CARGA</t>
  </si>
  <si>
    <t>MOLLENDO 123 -  D2</t>
  </si>
  <si>
    <t>02/03/2026 01:42:00</t>
  </si>
  <si>
    <t>02/03/2026 01:21:00</t>
  </si>
  <si>
    <t>02/03/2026 09:13:00</t>
  </si>
  <si>
    <t>02/03/2026 13:24:00</t>
  </si>
  <si>
    <t>02/03/2026 21:43:00</t>
  </si>
  <si>
    <t>02/03/2026 22:31:00</t>
  </si>
  <si>
    <t>POR PRUEBAS</t>
  </si>
  <si>
    <t>TUMBES MAK 1 - D2</t>
  </si>
  <si>
    <t>02/03/2026 04:05:00</t>
  </si>
  <si>
    <t>F/S por falla</t>
  </si>
  <si>
    <t>TUMBES MAK 2 - D2</t>
  </si>
  <si>
    <t>02/03/2026 09:32:00</t>
  </si>
  <si>
    <t>02/03/2026 08:52:00</t>
  </si>
  <si>
    <t>02/03/2026 12:32:00</t>
  </si>
  <si>
    <t>MALACAS2 TG4 - GAS</t>
  </si>
  <si>
    <t>02/03/2026 01:49:00</t>
  </si>
  <si>
    <t>02/03/2026 01:45:00</t>
  </si>
  <si>
    <t>02/03/2026 09:06:00</t>
  </si>
  <si>
    <t>02/03/2026 08:49:00</t>
  </si>
  <si>
    <t>Limitación de gas</t>
  </si>
  <si>
    <t>CTNEPI TG41 - D2</t>
  </si>
  <si>
    <t>CTNEPI TG42 - D2</t>
  </si>
  <si>
    <t>CTNEPI TG43 - D2</t>
  </si>
  <si>
    <t>02/03/2026 03:01:00</t>
  </si>
  <si>
    <t>02/03/2026 02:45:00</t>
  </si>
  <si>
    <t>02:43 h bajar a 120 MW</t>
  </si>
  <si>
    <t>02/03/2026 07:41:00</t>
  </si>
  <si>
    <t>02/03/2026 08:12:00</t>
  </si>
  <si>
    <t>02/03/2026 07:21:00</t>
  </si>
  <si>
    <t>RF ILO2 TG2 - D2</t>
  </si>
  <si>
    <t>02/03/2026 00:52:00</t>
  </si>
  <si>
    <t>02/03/2026 00:40:00</t>
  </si>
  <si>
    <t>POR SEGURIDAD</t>
  </si>
  <si>
    <t>RF ILO2 TG3 - D2</t>
  </si>
  <si>
    <t>02/03/2026 00:34:00</t>
  </si>
  <si>
    <t>02/03/2026 00:18:00</t>
  </si>
  <si>
    <t>O/P 00:18 h</t>
  </si>
  <si>
    <t>02/03/2026 08:35:00</t>
  </si>
  <si>
    <t>15:38 h a máxíma generación</t>
  </si>
  <si>
    <t>RF ILO2 TG1 - D2</t>
  </si>
  <si>
    <t>02/03/2026 23:09:00</t>
  </si>
  <si>
    <t>02/03/2026 07:31:00</t>
  </si>
  <si>
    <t>02/03/2026 22:53:00</t>
  </si>
  <si>
    <t>15:38 h a máxíma generación.
22:46 h a máxíma generación</t>
  </si>
  <si>
    <t>02/03/2026 09:16:00</t>
  </si>
  <si>
    <t>02/03/2026 23:43:00</t>
  </si>
  <si>
    <t>02/03/2026 08:16:00</t>
  </si>
  <si>
    <t>02/03/2026 23:36:00</t>
  </si>
  <si>
    <t>15:38 h a máxíma generación
23:02 h a mínima generación</t>
  </si>
  <si>
    <t>FENIX GT12 - D2</t>
  </si>
  <si>
    <t>02/03/2026 02:15:00</t>
  </si>
  <si>
    <t>FENIX CCOMB GT12 - D2</t>
  </si>
  <si>
    <t>02/03/2026 11:41:00</t>
  </si>
  <si>
    <t>Limitado a operar  a mínima carga debido a su disponibilidad de combustible</t>
  </si>
  <si>
    <t>02/03/2026 13:09:00</t>
  </si>
  <si>
    <t>02/03/2026 13:07:00</t>
  </si>
  <si>
    <t>RF PTO MALDONADO - D2</t>
  </si>
  <si>
    <t>02/03/2026 15:44:00</t>
  </si>
  <si>
    <t>02/03/2026 22:43:00</t>
  </si>
  <si>
    <t>02/03/2026 15:40:00</t>
  </si>
  <si>
    <t>02/03/2026 22:34:00</t>
  </si>
  <si>
    <t>17:58 h se bajó a mínima generación
18:09 h se subió máxima generación</t>
  </si>
  <si>
    <t>RF PUCALLPA - D2</t>
  </si>
  <si>
    <t>02/03/2026 15:45:00</t>
  </si>
  <si>
    <t>02/03/2026 22:36:00</t>
  </si>
  <si>
    <t>02/03/2026 22:33:00</t>
  </si>
  <si>
    <t>A las 17:58h S/C bajar a mínima generación
A las 18:07h S/C subir a máxima generación</t>
  </si>
  <si>
    <t>RECKA TG1 - D2</t>
  </si>
  <si>
    <t>02/03/2026 08:26:00</t>
  </si>
  <si>
    <t>02/03/2026 15:41:00</t>
  </si>
  <si>
    <t>02/03/2026 08:18:00</t>
  </si>
  <si>
    <t>Limitado por disponibilidad de combustible.</t>
  </si>
  <si>
    <t>02/03/2026 18:29:00</t>
  </si>
  <si>
    <t>02/03/2026 20:38:00</t>
  </si>
  <si>
    <t>02/03/2026 18:10:00</t>
  </si>
  <si>
    <t>02/03/2026 20:35:00</t>
  </si>
  <si>
    <t>STA ROSA UTI5 - D2</t>
  </si>
  <si>
    <t>02/03/2026 10:57:00</t>
  </si>
  <si>
    <t>02/03/2026 10:53:00</t>
  </si>
  <si>
    <t>Limitada al 50% de su capacidad</t>
  </si>
  <si>
    <t>STA ROSA WEST TG7 - D2 CON H2O</t>
  </si>
  <si>
    <t>02/03/2026 23:33:00</t>
  </si>
  <si>
    <t>02/03/2026 23:31:00</t>
  </si>
  <si>
    <t>VENTANILLA TG3 - D2</t>
  </si>
  <si>
    <t>02/03/2026 09:10:00</t>
  </si>
  <si>
    <t>02/03/2026 08:31:00</t>
  </si>
  <si>
    <t>HUAYCOLORO - BIOGAS</t>
  </si>
  <si>
    <t>LA GRINGA V - BIOGAS</t>
  </si>
  <si>
    <t>02/03/2026 17:09:00</t>
  </si>
  <si>
    <t>02/03/2026 08:04:00</t>
  </si>
  <si>
    <t>DONA CATALINA  - BIOGAS</t>
  </si>
  <si>
    <t>CALLAO - BIOGAS</t>
  </si>
  <si>
    <t>RF ETEN TG2 - D2</t>
  </si>
  <si>
    <t>02/03/2026 00:47:00</t>
  </si>
  <si>
    <t>02/03/2026 00:43:00</t>
  </si>
  <si>
    <t>RF ETEN TG1 - D2</t>
  </si>
  <si>
    <t>02/03/2026 00:02:01</t>
  </si>
  <si>
    <t>02/03/2026 00:15:00</t>
  </si>
  <si>
    <t>02/03/2026 00:02:00</t>
  </si>
  <si>
    <t>02/03/2026 12:17:00</t>
  </si>
  <si>
    <t>02/03/2026 11:58:00</t>
  </si>
  <si>
    <t>02/03/2026 14:26:00</t>
  </si>
  <si>
    <t>02/03/2026 14:19:00</t>
  </si>
  <si>
    <t>14:26h mínima generación
15:42 h a máxima generación</t>
  </si>
  <si>
    <t>02/03/2026 17:22:00</t>
  </si>
  <si>
    <t>17:44 h S/C subir a máxima generación.
17:59 h S/C bajar a 150 MW.</t>
  </si>
  <si>
    <t>PTO BRAVO TG1 - D2</t>
  </si>
  <si>
    <t>PTO BRAVO TG2 - D2</t>
  </si>
  <si>
    <t>02/03/2026 04:43:00</t>
  </si>
  <si>
    <t>PTO BRAVO TG3 - D2</t>
  </si>
  <si>
    <t>PTO BRAVO TG4 - D2</t>
  </si>
  <si>
    <t>02/03/2026 02:08:00</t>
  </si>
  <si>
    <t>A las 02:08 h S/C bajar a 100 MW</t>
  </si>
  <si>
    <t>02/03/2026 05:37:00</t>
  </si>
  <si>
    <t>02/03/2026 06:53:30</t>
  </si>
  <si>
    <t>02/03/2026 05:50:00</t>
  </si>
  <si>
    <t>02/03/2026 08:14:00</t>
  </si>
  <si>
    <t>02/03/2026 14:02:00</t>
  </si>
  <si>
    <t>02/03/2026 18:39:00</t>
  </si>
  <si>
    <t>SAN NICOLAS CUMMINS - D2</t>
  </si>
  <si>
    <t>02/03/2026 00:38:00</t>
  </si>
  <si>
    <t>SAN NICOLAS TV2 - R500</t>
  </si>
  <si>
    <t>02/03/2026 05:51:00</t>
  </si>
  <si>
    <t>Operando a 14 MW por temperatura.</t>
  </si>
  <si>
    <t>SAN NICOLAS TV1 - R500</t>
  </si>
  <si>
    <t>02/03/2026 14:30:00</t>
  </si>
  <si>
    <t>02/03/2026 06:00:00</t>
  </si>
  <si>
    <t>AGUAYTIA TG1 - GAS</t>
  </si>
  <si>
    <t>Operó a mínima carga debido a limitación de gas.</t>
  </si>
  <si>
    <t>AGUAYTIA TG2 - GAS</t>
  </si>
  <si>
    <t>02/03/2026 10:39:00</t>
  </si>
  <si>
    <t>Opera a mínima carga debido a limitación de gas.</t>
  </si>
  <si>
    <t>Hora Inicio y Fin de Indisponibilidades de las Unidades de Generación SEIN</t>
  </si>
  <si>
    <t>LIMPIEZA E INSPECCIÓN DE LA CALDERA CBS Y MANTENIMIENTO A SUS PERIFÉRICOS (CONDUCTORES, VENTILADORES, BOMBAS, MOTORES, ETC)</t>
  </si>
  <si>
    <t>La C.T. Caña Brava para para mentenimiento anual programado.</t>
  </si>
  <si>
    <t>Revisión del regulador de tensión</t>
  </si>
  <si>
    <t>Revisión del sistema de lubricación por fuga de aceite en el motor</t>
  </si>
  <si>
    <t>Revisión del sistema de lubricación por alta temperatura a la entrada del motor</t>
  </si>
  <si>
    <t>Revisión del sistema de refrigeración por baja presión en agua de camisas del motor</t>
  </si>
  <si>
    <t>MANTENIMIENTO ELECTROMECÁNICO 3 / MODERNIZACIÓN DE EQUIPAMIENTO DE REGULADOR AUTOMÁTICO DE VOLTAJE / SISTEMA DE EXCITACIÓN UNIDAD DE GENERACIÓN 02 - CENTRAL HIDROELÉCTRICA ARICOTA I</t>
  </si>
  <si>
    <t>ADECUACIONES ELÉCTRICAS PARA ALIMENTAR POR RETORNO DE BARRA DE SECA LOS SERVICIOS AUXILIARES DE SAM, RON, SECA Y PRESA</t>
  </si>
  <si>
    <t>INDISPONIBLE POR ALTA CONCENTRACIÓN DE SÓLIDOS EN EL RÍO RÍMAC.</t>
  </si>
  <si>
    <t>MANTENIMIENTO CORRECTIVO EN EL SISTEMA DE COMBUSTIÓN E INYECCIÓN DE AGUA</t>
  </si>
  <si>
    <t>MAJOR INSPECTION MODIFICADA + INSPECCIÓN MENOR DE GENERADOR</t>
  </si>
  <si>
    <t>FALLA DE LA UNIDAD GT-1 POR PROBLEMAS EN VÁLVULA DE CONTROL COMBUSTIBLE LIQUIDO</t>
  </si>
  <si>
    <t>SAN NICOLÁS</t>
  </si>
  <si>
    <t>EJECUTADO</t>
  </si>
  <si>
    <t>Lunes 2 de Marzo del 2026 / SEM N° 9</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</si>
  <si>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</si>
  <si>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</si>
  <si>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</si>
  <si>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</si>
  <si>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</si>
  <si>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</si>
  <si>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</si>
  <si>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</si>
  <si>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</si>
  <si>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</si>
  <si>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</si>
  <si>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</si>
  <si>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</si>
  <si>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</si>
  <si>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</si>
  <si>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</si>
  <si>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</si>
  <si>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</si>
  <si>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</si>
  <si>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</si>
  <si>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</si>
  <si>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</si>
  <si>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</si>
  <si>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</si>
  <si>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</si>
  <si>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</si>
  <si>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</si>
  <si>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</si>
  <si>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</si>
  <si>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</si>
  <si>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</si>
  <si>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</si>
  <si>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</si>
  <si>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</si>
  <si>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</si>
  <si>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</si>
  <si>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</si>
  <si>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</si>
  <si>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</si>
  <si>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</si>
  <si>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</si>
  <si>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</si>
  <si>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</si>
  <si>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</si>
  <si>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</si>
  <si>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</si>
  <si>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</si>
  <si>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</si>
  <si>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</si>
  <si>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</si>
  <si>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</si>
  <si>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</si>
  <si>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</si>
  <si>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</si>
  <si>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</si>
  <si>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</si>
  <si>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</si>
  <si>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</si>
  <si>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</si>
  <si>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</si>
  <si>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</si>
  <si>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</si>
  <si>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</si>
  <si>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</si>
  <si>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</si>
  <si>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</si>
  <si>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</si>
  <si>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</si>
  <si>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</si>
  <si>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</si>
  <si>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</si>
  <si>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</si>
  <si>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</si>
  <si>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</si>
  <si>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</si>
  <si>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</si>
  <si>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</si>
  <si>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</si>
  <si>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</si>
  <si>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</si>
  <si>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</si>
  <si>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</si>
  <si>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</si>
  <si>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</si>
  <si>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</si>
  <si>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</si>
  <si>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</si>
  <si>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</si>
  <si>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</si>
  <si>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</si>
  <si>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</si>
  <si>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</si>
  <si>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</si>
  <si>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</si>
  <si>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</si>
  <si>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</si>
  <si>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</si>
  <si>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</si>
  <si>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</si>
  <si>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</si>
  <si>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</si>
  <si>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</si>
  <si>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</si>
  <si>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</si>
  <si>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</si>
  <si>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</si>
  <si>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</si>
  <si>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</si>
  <si>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</si>
  <si>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</si>
  <si>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</si>
  <si>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</si>
  <si>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</si>
  <si>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</si>
  <si>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</si>
  <si>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</si>
  <si>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43474790.87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</si>
  <si>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</si>
  <si>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</si>
  <si>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</si>
  <si>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</si>
  <si>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</si>
  <si>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</si>
  <si>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</si>
  <si>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</si>
  <si>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</si>
  <si>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</si>
  <si>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</si>
  <si>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</si>
  <si>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</si>
  <si>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</si>
  <si>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</si>
  <si>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</si>
  <si>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</si>
  <si>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</si>
  <si>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</si>
  <si>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</si>
  <si>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</si>
  <si>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</si>
  <si>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</si>
  <si>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</si>
  <si>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</si>
  <si>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</si>
  <si>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</si>
  <si>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</si>
  <si>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</si>
  <si>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</si>
  <si>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</si>
  <si>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</si>
  <si>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</si>
  <si>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</si>
  <si>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</si>
  <si>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</si>
  <si>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</si>
  <si>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</si>
  <si>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</si>
  <si>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</si>
  <si>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</si>
  <si>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</si>
  <si>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</si>
  <si>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</si>
  <si>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</si>
  <si>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</si>
  <si>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</si>
  <si>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</si>
  <si>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</si>
  <si>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</si>
  <si>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</si>
  <si>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</si>
  <si>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</si>
  <si>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</si>
  <si>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</si>
  <si>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</si>
  <si>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</si>
  <si>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</si>
  <si>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</si>
  <si>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</si>
  <si>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</si>
  <si>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</si>
  <si>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</si>
  <si>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</si>
  <si>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</si>
  <si>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</si>
  <si>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</si>
  <si>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</si>
  <si>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</si>
  <si>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</si>
  <si>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</si>
  <si>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</si>
  <si>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</si>
  <si>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</si>
  <si>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</si>
  <si>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</si>
  <si>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</si>
  <si>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</si>
  <si>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</si>
  <si>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</si>
  <si>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</si>
  <si>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</si>
  <si>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</si>
  <si>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</si>
  <si>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</si>
  <si>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</si>
  <si>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</si>
  <si>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</si>
  <si>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</si>
  <si>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</si>
  <si>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</si>
  <si>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</si>
  <si>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</si>
  <si>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</si>
  <si>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</si>
  <si>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</si>
  <si>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</si>
  <si>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</si>
  <si>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</si>
  <si>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</si>
  <si>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</si>
  <si>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</si>
  <si>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</si>
  <si>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</si>
  <si>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</si>
  <si>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</si>
  <si>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</si>
  <si>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</si>
  <si>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</si>
  <si>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</si>
  <si>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</si>
  <si>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</si>
  <si>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</si>
  <si>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</si>
  <si>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</si>
  <si>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</si>
  <si>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</si>
  <si>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</si>
  <si>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</si>
  <si>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</si>
  <si>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</si>
  <si>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</si>
  <si>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</si>
  <si>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</si>
  <si>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</si>
  <si>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</si>
  <si>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</si>
  <si>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</si>
  <si>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</si>
  <si>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</si>
  <si>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</si>
  <si>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</si>
  <si>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JEQUETEPEQUE</t>
  </si>
  <si>
    <t>CUENCA RIO MANTARO</t>
  </si>
  <si>
    <t>CUENCA RIO YAULI_PUCARA</t>
  </si>
  <si>
    <t>11:00:00</t>
  </si>
  <si>
    <t>Vertimiento de embalses</t>
  </si>
  <si>
    <t>TOMA KM 105</t>
  </si>
  <si>
    <t>Caudal de vertimiento promedio  Pallca</t>
  </si>
  <si>
    <t>Reporte de Stock de Combustibles</t>
  </si>
  <si>
    <t>TIPO DE COMBUSTIBLE</t>
  </si>
  <si>
    <t>FINAL DECLARADO</t>
  </si>
  <si>
    <t>RECEPCIÓN</t>
  </si>
  <si>
    <t>UNIDADES</t>
  </si>
  <si>
    <t>OBSERVACIONES</t>
  </si>
  <si>
    <t>DIÉSEL</t>
  </si>
  <si>
    <t>m3</t>
  </si>
  <si>
    <t>RESIDUAL R500</t>
  </si>
  <si>
    <t>C.T. ILO 2</t>
  </si>
  <si>
    <t>CARBÓN</t>
  </si>
  <si>
    <t>Tn</t>
  </si>
  <si>
    <t>Consumo por generación de la unidad TG1 a solicitud de COES, y recepción por descargas de 09 cisternas de combustible líquido.</t>
  </si>
  <si>
    <t>CONSUMO DE COMBUSTIBLE DIESEL DEBIDO A ARRANQUES DE LA UNIDAD GT-1 Y GT-2 A SOLICITUD DE COES.</t>
  </si>
  <si>
    <t>Despacho de TG1, TG2, TG3 y TG4.</t>
  </si>
  <si>
    <t>Reporte de Consumo de Combustibles</t>
  </si>
  <si>
    <t>CONSUMO DE COMBUSTIBLES - LÍQUIDO, SÓLIDO, GASEOSO</t>
  </si>
  <si>
    <t>MEDIDOR</t>
  </si>
  <si>
    <t>02/Mar</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</si>
  <si>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</si>
  <si>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</si>
  <si>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</si>
  <si>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</si>
  <si>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</si>
  <si>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</si>
  <si>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</si>
  <si>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</si>
  <si>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</si>
  <si>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</si>
  <si>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</si>
  <si>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</si>
  <si>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</si>
  <si>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</si>
  <si>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</si>
  <si>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</si>
  <si>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</si>
  <si>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</si>
  <si>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</si>
  <si>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</si>
  <si>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</si>
  <si>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</si>
  <si>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</si>
  <si>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</si>
  <si>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</si>
  <si>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</si>
  <si>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</si>
  <si>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</si>
  <si>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</si>
  <si>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</si>
  <si>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</si>
  <si>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</si>
  <si>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</si>
  <si>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</si>
  <si>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</si>
  <si>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</si>
  <si>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</si>
  <si>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</si>
  <si>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</si>
  <si>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</si>
  <si>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</si>
  <si>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</si>
  <si>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</si>
  <si>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</si>
  <si>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</si>
  <si>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</si>
  <si>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</si>
  <si>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</si>
  <si>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</si>
  <si>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</si>
  <si>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</si>
  <si>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</si>
  <si>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</si>
  <si>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</si>
  <si>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</si>
  <si>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</si>
  <si>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</si>
  <si>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</si>
  <si>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</si>
  <si>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</si>
  <si>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</si>
  <si>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</si>
  <si>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</si>
  <si>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</si>
  <si>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</si>
  <si>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</si>
  <si>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</si>
  <si>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</si>
  <si>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</si>
  <si>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</si>
  <si>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</si>
  <si>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</si>
  <si>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</si>
  <si>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</si>
  <si>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</si>
  <si>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02/03/2026 01:00</t>
  </si>
  <si>
    <t>02/03/2026 02:00</t>
  </si>
  <si>
    <t>02/03/2026 04:00</t>
  </si>
  <si>
    <t>02/03/2026 05:00</t>
  </si>
  <si>
    <t>02/03/2026 06:00</t>
  </si>
  <si>
    <t>02/03/2026 07:00</t>
  </si>
  <si>
    <t>02/03/2026 09:00</t>
  </si>
  <si>
    <t>02/03/2026 10:00</t>
  </si>
  <si>
    <t>02/03/2026 11:00</t>
  </si>
  <si>
    <t>02/03/2026 12:00</t>
  </si>
  <si>
    <t>02/03/2026 13:00</t>
  </si>
  <si>
    <t>02/03/2026 14:00</t>
  </si>
  <si>
    <t>02/03/2026 15:00</t>
  </si>
  <si>
    <t>02/03/2026 17:00</t>
  </si>
  <si>
    <t>02/03/2026 19:00</t>
  </si>
  <si>
    <t>02/03/2026 20:00</t>
  </si>
  <si>
    <t>02/03/2026 21:00</t>
  </si>
  <si>
    <t>02/03/2026 22:00</t>
  </si>
  <si>
    <t>02/03/2026 23:00</t>
  </si>
  <si>
    <t>TEMPERATURA AMBIENTE (ºC)</t>
  </si>
  <si>
    <t>Disponibilidad de Gas Natural de las Centrales Termoeléctricas</t>
  </si>
  <si>
    <t>GASEODUCTO</t>
  </si>
  <si>
    <t>VOLUMEN DE GAS (Mm3)</t>
  </si>
  <si>
    <t>INICIAL</t>
  </si>
  <si>
    <t>GASEODUCTO DE CAMISEA (EGESUR)</t>
  </si>
  <si>
    <t>03/03/2026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</si>
  <si>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</si>
  <si>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</si>
  <si>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</si>
  <si>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</si>
  <si>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</si>
  <si>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</si>
  <si>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</si>
  <si>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</si>
  <si>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</si>
  <si>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</si>
  <si>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</si>
  <si>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</si>
  <si>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</si>
  <si>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</si>
  <si>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</si>
  <si>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</si>
  <si>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</si>
  <si>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</si>
  <si>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</si>
  <si>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</si>
  <si>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</si>
  <si>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</si>
  <si>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</si>
  <si>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</si>
  <si>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</si>
  <si>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</si>
  <si>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</si>
  <si>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</si>
  <si>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</si>
  <si>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</si>
  <si>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</si>
  <si>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</si>
  <si>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</si>
  <si>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</si>
  <si>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</si>
  <si>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</si>
  <si>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</si>
  <si>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</si>
  <si>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</si>
  <si>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</si>
  <si>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</si>
  <si>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</si>
  <si>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</si>
  <si>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</si>
  <si>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</si>
  <si>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</si>
  <si>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</si>
  <si>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</si>
  <si>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</si>
  <si>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</si>
  <si>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</si>
  <si>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</si>
  <si>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</si>
  <si>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</si>
  <si>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</si>
  <si>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</si>
  <si>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</si>
  <si>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</si>
  <si>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</si>
  <si>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</si>
  <si>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</si>
  <si>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</si>
  <si>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</si>
  <si>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</si>
  <si>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</si>
  <si>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</si>
  <si>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</si>
  <si>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</si>
  <si>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</si>
  <si>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</si>
  <si>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</si>
  <si>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</si>
  <si>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</si>
  <si>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</si>
  <si>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</si>
  <si>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</si>
  <si>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</si>
  <si>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</si>
  <si>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</si>
  <si>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</si>
  <si>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</si>
  <si>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</si>
  <si>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</si>
  <si>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</si>
  <si>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</si>
  <si>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</si>
  <si>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</si>
  <si>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</si>
  <si>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</si>
  <si>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</si>
  <si>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</si>
  <si>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</si>
  <si>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</si>
  <si>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</si>
  <si>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</si>
  <si>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</si>
  <si>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</si>
  <si>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</si>
  <si>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</si>
  <si>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</si>
  <si>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</si>
  <si>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</si>
  <si>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</si>
  <si>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</si>
  <si>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</si>
  <si>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</si>
  <si>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</si>
  <si>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</si>
  <si>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</si>
  <si>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</si>
  <si>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</si>
  <si>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</si>
  <si>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</si>
  <si>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</si>
  <si>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</si>
  <si>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</si>
  <si>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</si>
  <si>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</si>
  <si>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</si>
  <si>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</si>
  <si>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</si>
  <si>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</si>
  <si>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</si>
  <si>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</si>
  <si>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</si>
  <si>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</si>
  <si>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</si>
  <si>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</si>
  <si>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</si>
  <si>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</si>
  <si>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</si>
  <si>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</si>
  <si>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</si>
  <si>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</si>
  <si>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</si>
  <si>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</si>
  <si>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</si>
  <si>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</si>
  <si>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</si>
  <si>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</si>
  <si>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</si>
  <si>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</si>
  <si>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</si>
  <si>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</si>
  <si>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</si>
  <si>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</si>
  <si>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</si>
  <si>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</si>
  <si>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</si>
  <si>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</si>
  <si>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</si>
  <si>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</si>
  <si>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</si>
  <si>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</si>
  <si>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</si>
  <si>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</si>
  <si>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</si>
  <si>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</si>
  <si>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</si>
  <si>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</si>
  <si>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</si>
  <si>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</si>
  <si>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</si>
  <si>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</si>
  <si>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</si>
  <si>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</si>
  <si>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</si>
  <si>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</si>
  <si>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</si>
  <si>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</si>
  <si>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</si>
  <si>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</si>
  <si>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</si>
  <si>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</si>
  <si>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</si>
  <si>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</si>
  <si>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</si>
  <si>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</si>
  <si>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</si>
  <si>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</si>
  <si>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</si>
  <si>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</si>
  <si>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</si>
  <si>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</si>
  <si>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</si>
  <si>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</si>
  <si>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</si>
  <si>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</si>
  <si>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</si>
  <si>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</si>
  <si>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</si>
  <si>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</si>
  <si>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</si>
  <si>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</si>
  <si>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</si>
  <si>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</si>
  <si>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</si>
  <si>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</si>
  <si>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</si>
  <si>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</si>
  <si>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</si>
  <si>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</si>
  <si>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</si>
  <si>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</si>
  <si>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</si>
  <si>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</si>
  <si>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</si>
  <si>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</si>
  <si>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</si>
  <si>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</si>
  <si>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</si>
  <si>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</si>
  <si>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</si>
  <si>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</si>
  <si>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</si>
  <si>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</si>
  <si>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</si>
  <si>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</si>
  <si>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</si>
  <si>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</si>
  <si>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</si>
  <si>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</si>
  <si>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</si>
  <si>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</si>
  <si>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</si>
  <si>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</si>
  <si>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</si>
  <si>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</si>
  <si>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</si>
  <si>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</si>
  <si>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</si>
  <si>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</si>
  <si>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</si>
  <si>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</si>
  <si>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</si>
  <si>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</si>
  <si>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</si>
  <si>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</si>
  <si>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</si>
  <si>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</si>
  <si>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</si>
  <si>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</si>
  <si>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</si>
  <si>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</si>
  <si>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</si>
  <si>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</si>
  <si>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</si>
  <si>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</si>
  <si>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</si>
  <si>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</si>
  <si>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</si>
  <si>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</si>
  <si>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</si>
  <si>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</si>
  <si>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</si>
  <si>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</si>
  <si>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</si>
  <si>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</si>
  <si>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</si>
  <si>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</si>
  <si>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</si>
  <si>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</si>
  <si>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</si>
  <si>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</si>
  <si>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</si>
  <si>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</si>
  <si>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</si>
  <si>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</si>
  <si>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</si>
  <si>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</si>
  <si>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</si>
  <si>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</si>
  <si>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</si>
  <si>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</si>
  <si>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</si>
  <si>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</si>
  <si>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</si>
  <si>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</si>
  <si>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</si>
  <si>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</si>
  <si>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</si>
  <si>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</si>
  <si>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</si>
  <si>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</si>
  <si>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</si>
  <si>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</si>
  <si>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</si>
  <si>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</si>
  <si>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</si>
  <si>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</si>
  <si>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</si>
  <si>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</si>
  <si>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</si>
  <si>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</si>
  <si>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</si>
  <si>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</si>
  <si>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</si>
  <si>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</si>
  <si>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</si>
  <si>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</si>
  <si>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</si>
  <si>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</si>
  <si>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</si>
  <si>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</si>
  <si>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</si>
  <si>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</si>
  <si>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</si>
  <si>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</si>
  <si>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</si>
  <si>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</si>
  <si>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</si>
  <si>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</si>
  <si>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</si>
  <si>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</si>
  <si>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</si>
  <si>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</si>
  <si>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</si>
  <si>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</si>
  <si>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</si>
  <si>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</si>
  <si>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</si>
  <si>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</si>
  <si>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</si>
  <si>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</si>
  <si>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</si>
  <si>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</si>
  <si>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</si>
  <si>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</si>
  <si>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</si>
  <si>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</si>
  <si>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</si>
  <si>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</si>
  <si>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</si>
  <si>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</si>
  <si>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</si>
  <si>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</si>
  <si>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</si>
  <si>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</si>
  <si>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</si>
  <si>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</si>
  <si>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</si>
  <si>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</si>
  <si>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</si>
  <si>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</si>
  <si>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</si>
  <si>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</si>
  <si>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</si>
  <si>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</si>
  <si>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</si>
  <si>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</si>
  <si>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</si>
  <si>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</si>
  <si>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</si>
  <si>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</si>
  <si>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</si>
  <si>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</si>
  <si>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</si>
  <si>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</si>
  <si>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</si>
  <si>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</si>
  <si>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</si>
  <si>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</si>
  <si>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</si>
  <si>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</si>
  <si>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</si>
  <si>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</si>
  <si>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</si>
  <si>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</si>
  <si>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</si>
  <si>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</si>
  <si>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</si>
  <si>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</si>
  <si>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</si>
  <si>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</si>
  <si>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</si>
  <si>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</si>
  <si>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</si>
  <si>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</si>
  <si>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</si>
  <si>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</si>
  <si>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</si>
  <si>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</si>
  <si>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</si>
  <si>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</si>
  <si>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</si>
  <si>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</si>
  <si>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</si>
  <si>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</si>
  <si>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</si>
  <si>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</si>
  <si>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</si>
  <si>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</si>
  <si>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</si>
  <si>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</si>
  <si>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</si>
  <si>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</si>
  <si>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</si>
  <si>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</si>
  <si>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</si>
  <si>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</si>
  <si>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</si>
  <si>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</si>
  <si>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</si>
  <si>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</si>
  <si>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</si>
  <si>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</si>
  <si>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</si>
  <si>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</si>
  <si>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</si>
  <si>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</si>
  <si>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</si>
  <si>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</si>
  <si>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</si>
  <si>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</si>
  <si>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</si>
  <si>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</si>
  <si>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</si>
  <si>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</si>
  <si>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</si>
  <si>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</si>
  <si>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</si>
  <si>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</si>
  <si>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</si>
  <si>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</si>
  <si>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</si>
  <si>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</si>
  <si>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</si>
  <si>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</si>
  <si>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</si>
  <si>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</si>
  <si>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</si>
  <si>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</si>
  <si>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</si>
  <si>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</si>
  <si>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</si>
  <si>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</si>
  <si>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</si>
  <si>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</si>
  <si>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</si>
  <si>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</si>
  <si>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</si>
  <si>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</si>
  <si>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</si>
  <si>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</si>
  <si>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</si>
  <si>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</si>
  <si>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</si>
  <si>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</si>
  <si>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</si>
  <si>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</si>
  <si>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</si>
  <si>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</si>
  <si>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</si>
  <si>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</si>
  <si>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</si>
  <si>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</si>
  <si>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</si>
  <si>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</si>
  <si>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</si>
  <si>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</si>
  <si>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</si>
  <si>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</si>
  <si>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</si>
  <si>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</si>
  <si>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</si>
  <si>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</si>
  <si>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</si>
  <si>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</si>
  <si>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</si>
  <si>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</si>
  <si>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</si>
  <si>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</si>
  <si>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</si>
  <si>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</si>
  <si>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</si>
  <si>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</si>
  <si>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</si>
  <si>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</si>
  <si>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</si>
  <si>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</si>
  <si>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</si>
  <si>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</si>
  <si>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</si>
  <si>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</si>
  <si>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</si>
  <si>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</si>
  <si>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</si>
  <si>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</si>
  <si>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</si>
  <si>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</si>
  <si>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</si>
  <si>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</si>
  <si>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</si>
  <si>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</si>
  <si>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</si>
  <si>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</si>
  <si>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</si>
  <si>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</si>
  <si>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</si>
  <si>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</si>
  <si>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</si>
  <si>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</si>
  <si>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</si>
  <si>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</si>
  <si>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</si>
  <si>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</si>
  <si>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</si>
  <si>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</si>
  <si>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</si>
  <si>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</si>
  <si>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</si>
  <si>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</si>
  <si>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</si>
  <si>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</si>
  <si>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</si>
  <si>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</si>
  <si>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</si>
  <si>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</si>
  <si>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</si>
  <si>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</si>
  <si>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</si>
  <si>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</si>
  <si>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</si>
  <si>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</si>
  <si>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</si>
  <si>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</si>
  <si>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</si>
  <si>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</si>
  <si>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</si>
  <si>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</si>
  <si>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</si>
  <si>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</si>
  <si>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</si>
  <si>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</si>
  <si>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</si>
  <si>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</si>
  <si>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</si>
  <si>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</si>
  <si>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</si>
  <si>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</si>
  <si>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</si>
  <si>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</si>
  <si>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</si>
  <si>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</si>
  <si>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</si>
  <si>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</si>
  <si>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</si>
  <si>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</si>
  <si>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</si>
  <si>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</si>
  <si>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</si>
  <si>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</si>
  <si>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</si>
  <si>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</si>
  <si>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</si>
  <si>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</si>
  <si>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</si>
  <si>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</si>
  <si>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</si>
  <si>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</si>
  <si>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</si>
  <si>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</si>
  <si>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</si>
  <si>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</si>
  <si>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</si>
  <si>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</si>
  <si>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</si>
  <si>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</si>
  <si>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</si>
  <si>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</si>
  <si>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</si>
  <si>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</si>
  <si>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</si>
  <si>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</si>
  <si>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</si>
  <si>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</si>
  <si>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</si>
  <si>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</si>
  <si>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</si>
  <si>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</si>
  <si>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</si>
  <si>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</si>
  <si>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</si>
  <si>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</si>
  <si>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</si>
  <si>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</si>
  <si>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</si>
  <si>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</si>
  <si>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</si>
  <si>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</si>
  <si>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</si>
  <si>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</si>
  <si>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</si>
  <si>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</si>
  <si>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</si>
  <si>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</si>
  <si>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</si>
  <si>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</si>
  <si>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</si>
  <si>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</si>
  <si>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</si>
  <si>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</si>
  <si>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</si>
  <si>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</si>
  <si>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</si>
  <si>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</si>
  <si>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</si>
  <si>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</si>
  <si>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</si>
  <si>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</si>
  <si>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</si>
  <si>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</si>
  <si>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</si>
  <si>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</si>
  <si>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</si>
  <si>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</si>
  <si>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</si>
  <si>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</si>
  <si>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</si>
  <si>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</si>
  <si>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</si>
  <si>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</si>
  <si>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</si>
  <si>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</si>
  <si>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</si>
  <si>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</si>
  <si>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</si>
  <si>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</si>
  <si>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</si>
  <si>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</si>
  <si>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</si>
  <si>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</si>
  <si>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</si>
  <si>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</si>
  <si>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</si>
  <si>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</si>
  <si>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</si>
  <si>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</si>
  <si>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</si>
  <si>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</si>
  <si>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</si>
  <si>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</si>
  <si>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</si>
  <si>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</si>
  <si>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</si>
  <si>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</si>
  <si>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</si>
  <si>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</si>
  <si>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</si>
  <si>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</si>
  <si>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</si>
  <si>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</si>
  <si>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</si>
  <si>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</si>
  <si>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</si>
  <si>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</si>
  <si>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</si>
  <si>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</si>
  <si>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</si>
  <si>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</si>
  <si>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</si>
  <si>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</si>
  <si>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</si>
  <si>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</si>
  <si>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</si>
  <si>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</si>
  <si>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</si>
  <si>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</si>
  <si>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</si>
  <si>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</si>
  <si>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</si>
  <si>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</si>
  <si>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</si>
  <si>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</si>
  <si>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</si>
  <si>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</si>
  <si>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</si>
  <si>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</si>
  <si>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</si>
  <si>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</si>
  <si>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</si>
  <si>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</si>
  <si>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</si>
  <si>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</si>
  <si>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</si>
  <si>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</si>
  <si>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</si>
  <si>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</si>
  <si>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</si>
  <si>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</si>
  <si>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</si>
  <si>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</si>
  <si>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</si>
  <si>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</si>
  <si>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</si>
  <si>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</si>
  <si>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</si>
  <si>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</si>
  <si>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</si>
  <si>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</si>
  <si>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</si>
  <si>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</si>
  <si>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</si>
  <si>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</si>
  <si>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</si>
  <si>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</si>
  <si>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</si>
  <si>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</si>
  <si>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</si>
  <si>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</si>
  <si>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</si>
  <si>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</si>
  <si>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</si>
  <si>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</si>
  <si>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</si>
  <si>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</si>
  <si>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</si>
  <si>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</si>
  <si>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</si>
  <si>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</si>
  <si>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</si>
  <si>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</si>
  <si>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</si>
  <si>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</si>
  <si>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</si>
  <si>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</si>
  <si>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</si>
  <si>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</si>
  <si>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</si>
  <si>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</si>
  <si>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</si>
  <si>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</si>
  <si>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</si>
  <si>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</si>
  <si>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</si>
  <si>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</si>
  <si>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</si>
  <si>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</si>
  <si>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</si>
  <si>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</si>
  <si>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</si>
  <si>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</si>
  <si>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</si>
  <si>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</si>
  <si>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</si>
  <si>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</si>
  <si>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</si>
  <si>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</si>
  <si>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</si>
  <si>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</si>
  <si>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</si>
  <si>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</si>
  <si>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</si>
  <si>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</si>
  <si>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</si>
  <si>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</si>
  <si>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</si>
  <si>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</si>
  <si>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</si>
  <si>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</si>
  <si>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</si>
  <si>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</si>
  <si>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</si>
  <si>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</si>
  <si>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</si>
  <si>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</si>
  <si>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</si>
  <si>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</si>
  <si>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</si>
  <si>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</si>
  <si>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</si>
  <si>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</si>
  <si>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</si>
  <si>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</si>
  <si>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</si>
  <si>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</si>
  <si>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</si>
  <si>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</si>
  <si>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</si>
  <si>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</si>
  <si>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</si>
  <si>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</si>
  <si>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</si>
  <si>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</si>
  <si>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</si>
  <si>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</si>
  <si>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</si>
  <si>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</si>
  <si>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</si>
  <si>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</si>
  <si>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</si>
  <si>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</si>
  <si>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</si>
  <si>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</si>
  <si>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</si>
  <si>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</si>
  <si>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</si>
  <si>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</si>
  <si>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</si>
  <si>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</si>
  <si>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</si>
  <si>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</si>
  <si>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</si>
  <si>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</si>
  <si>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</si>
  <si>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</si>
  <si>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</si>
  <si>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</si>
  <si>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</si>
  <si>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</si>
  <si>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</si>
  <si>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</si>
  <si>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</si>
  <si>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</si>
  <si>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</si>
  <si>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</si>
  <si>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</si>
  <si>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</si>
  <si>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</si>
  <si>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</si>
  <si>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</si>
  <si>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</si>
  <si>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</si>
  <si>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</si>
  <si>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</si>
  <si>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</si>
  <si>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</si>
  <si>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</si>
  <si>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</si>
  <si>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</si>
  <si>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</si>
  <si>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</si>
  <si>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</si>
  <si>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</si>
  <si>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</si>
  <si>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</si>
  <si>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</si>
  <si>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</si>
  <si>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</si>
  <si>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</si>
  <si>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</si>
  <si>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</si>
  <si>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</si>
  <si>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</si>
  <si>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</si>
  <si>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</si>
  <si>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</si>
  <si>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</si>
  <si>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</si>
  <si>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</si>
  <si>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</si>
  <si>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</si>
  <si>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</si>
  <si>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</si>
  <si>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</si>
  <si>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</si>
  <si>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</si>
  <si>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</si>
  <si>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</si>
  <si>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</si>
  <si>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</si>
  <si>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</si>
  <si>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</si>
  <si>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</si>
  <si>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</si>
  <si>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</si>
  <si>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</si>
  <si>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</si>
  <si>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</si>
  <si>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</si>
  <si>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</si>
  <si>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</si>
  <si>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</si>
  <si>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</si>
  <si>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</si>
  <si>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</si>
  <si>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</si>
  <si>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</si>
  <si>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</si>
  <si>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</si>
  <si>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</si>
  <si>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</si>
  <si>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</si>
  <si>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</si>
  <si>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</si>
  <si>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</si>
  <si>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</si>
  <si>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</si>
  <si>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</si>
  <si>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</si>
  <si>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</si>
  <si>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</si>
  <si>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</si>
  <si>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</si>
  <si>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</si>
  <si>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</si>
  <si>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</si>
  <si>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</si>
  <si>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</si>
  <si>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</si>
  <si>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</si>
  <si>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</si>
  <si>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</si>
  <si>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</si>
  <si>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</si>
  <si>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</si>
  <si>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</si>
  <si>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</si>
  <si>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</si>
  <si>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</si>
  <si>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</si>
  <si>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</si>
  <si>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</si>
  <si>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</si>
  <si>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</si>
  <si>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</si>
  <si>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</si>
  <si>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</si>
  <si>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</si>
  <si>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</si>
  <si>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</si>
  <si>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</si>
  <si>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</si>
  <si>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</si>
  <si>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</si>
  <si>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</si>
  <si>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</si>
  <si>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</si>
  <si>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</si>
  <si>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</si>
  <si>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</si>
  <si>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</si>
  <si>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</si>
  <si>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</si>
  <si>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</si>
  <si>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</si>
  <si>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</si>
  <si>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</si>
  <si>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</si>
  <si>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</si>
  <si>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</si>
  <si>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</si>
  <si>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</si>
  <si>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</si>
  <si>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</si>
  <si>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</si>
  <si>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</si>
  <si>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</si>
  <si>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</si>
  <si>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</si>
  <si>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</si>
  <si>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</si>
  <si>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</si>
  <si>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</si>
  <si>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</si>
  <si>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</si>
  <si>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</si>
  <si>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</si>
  <si>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</si>
  <si>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</si>
  <si>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</si>
  <si>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</si>
  <si>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</si>
  <si>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</si>
  <si>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</si>
  <si>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</si>
  <si>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</si>
  <si>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</si>
  <si>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</si>
  <si>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</si>
  <si>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</si>
  <si>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</si>
  <si>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</si>
  <si>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</si>
  <si>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</si>
  <si>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</si>
  <si>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</si>
  <si>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</si>
  <si>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</si>
  <si>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</si>
  <si>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</si>
  <si>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</si>
  <si>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</si>
  <si>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</si>
  <si>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</si>
  <si>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</si>
  <si>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</si>
  <si>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</si>
  <si>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</si>
  <si>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</si>
  <si>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</si>
  <si>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</si>
  <si>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</si>
  <si>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</si>
  <si>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</si>
  <si>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</si>
  <si>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</si>
  <si>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</si>
  <si>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</si>
  <si>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</si>
  <si>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</si>
  <si>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</si>
  <si>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</si>
  <si>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</si>
  <si>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</si>
  <si>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</si>
  <si>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</si>
  <si>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</si>
  <si>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</si>
  <si>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</si>
  <si>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</si>
  <si>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</si>
  <si>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</si>
  <si>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</si>
  <si>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</si>
  <si>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</si>
  <si>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</si>
  <si>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</si>
  <si>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</si>
  <si>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</si>
  <si>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</si>
  <si>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</si>
  <si>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</si>
  <si>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</si>
  <si>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</si>
  <si>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</si>
  <si>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</si>
  <si>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</si>
  <si>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</si>
  <si>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</si>
  <si>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</si>
  <si>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</si>
  <si>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</si>
  <si>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</si>
  <si>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</si>
  <si>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</si>
  <si>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</si>
  <si>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</si>
  <si>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</si>
  <si>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</si>
  <si>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</si>
  <si>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</si>
  <si>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</si>
  <si>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</si>
  <si>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</si>
  <si>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</si>
  <si>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</si>
  <si>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</si>
  <si>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</si>
  <si>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</si>
  <si>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</si>
  <si>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</si>
  <si>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</si>
  <si>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</si>
  <si>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</si>
  <si>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</si>
  <si>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</si>
  <si>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</si>
  <si>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SAN JOSE</t>
  </si>
  <si>
    <t>MONTALVO</t>
  </si>
  <si>
    <t>CHAVARRÍA</t>
  </si>
  <si>
    <t>SOCABAYA</t>
  </si>
  <si>
    <t>MOQUEGUA</t>
  </si>
  <si>
    <t>PUNO</t>
  </si>
  <si>
    <t>LOS HÉROES</t>
  </si>
  <si>
    <t>JULIACA</t>
  </si>
  <si>
    <t>BOTIFLACA (CUAJONE)</t>
  </si>
  <si>
    <t>TINTAYA NUEVA</t>
  </si>
  <si>
    <t>CACHIMAYO</t>
  </si>
  <si>
    <t>CALLALLI</t>
  </si>
  <si>
    <t>PARAGSHA 2</t>
  </si>
  <si>
    <t>TENSIÓN</t>
  </si>
  <si>
    <t>500</t>
  </si>
  <si>
    <t>220</t>
  </si>
  <si>
    <t>138</t>
  </si>
  <si>
    <t>Nota: Información proviene de datos instantáneos de tensión cada 30 minutos (Valores SCADA)</t>
  </si>
  <si>
    <t xml:space="preserve">Reporte de líneas desconectadas por Regulación de Tensión </t>
  </si>
  <si>
    <t>MOTIVO</t>
  </si>
  <si>
    <t>L. MANCHAY - PACHACUTEC</t>
  </si>
  <si>
    <t>L-2133</t>
  </si>
  <si>
    <t>02/03/2026 07:57:00</t>
  </si>
  <si>
    <t>Por regulación de tensión en la S.E. Planicie</t>
  </si>
  <si>
    <t>L. PACHACUTEC - PROGRESO</t>
  </si>
  <si>
    <t>L-2135</t>
  </si>
  <si>
    <t>02/03/2026 07:28:00</t>
  </si>
  <si>
    <t>L. CHILCA - INDEPENDENCIA</t>
  </si>
  <si>
    <t>L-2305</t>
  </si>
  <si>
    <t>02/03/2026 00:12:00</t>
  </si>
  <si>
    <t>02/03/2026 06:44:00</t>
  </si>
  <si>
    <t>S.E. PARAMONGA NUEVA</t>
  </si>
  <si>
    <t>CL-2216</t>
  </si>
  <si>
    <t>02/03/2026 00:27:00</t>
  </si>
  <si>
    <t>Por regulación de tensión en la S.E. Paramonga</t>
  </si>
  <si>
    <t>L. CARAPONGO - CHILCA</t>
  </si>
  <si>
    <t>02/03/2026 00:58:00</t>
  </si>
  <si>
    <t>02/03/2026 06:27:00</t>
  </si>
  <si>
    <t>Por regulación de tensión en el área centro</t>
  </si>
  <si>
    <t>L. SAN JUAN - CHILCA</t>
  </si>
  <si>
    <t>02/03/2026 01:54:00</t>
  </si>
  <si>
    <t>02/03/2026 07:32:00</t>
  </si>
  <si>
    <t>Por regulación de tensión en la S.E. San Juan</t>
  </si>
  <si>
    <t>L. CHAVARRÍA - VENTANILLA</t>
  </si>
  <si>
    <t>L-2247</t>
  </si>
  <si>
    <t>02/03/2026 01:57:00</t>
  </si>
  <si>
    <t>Por regulación de tensión en la S.E. Chavarria</t>
  </si>
  <si>
    <t>L. ICA - INDEPENDENCIA</t>
  </si>
  <si>
    <t>02/03/2026 03:48:00</t>
  </si>
  <si>
    <t>02/03/2026 06:43:00</t>
  </si>
  <si>
    <t>Por regulación de tensión en la S.E. Independencia</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</si>
  <si>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</si>
  <si>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</si>
  <si>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</si>
  <si>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</si>
  <si>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</si>
  <si>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</si>
  <si>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</si>
  <si>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</si>
  <si>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</si>
  <si>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</si>
  <si>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</si>
  <si>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</si>
  <si>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</si>
  <si>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</si>
  <si>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</si>
  <si>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</si>
  <si>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</si>
  <si>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</si>
  <si>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</si>
  <si>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18:05:54
</t>
  </si>
  <si>
    <t xml:space="preserve">59.588 
</t>
  </si>
  <si>
    <t xml:space="preserve">05:40:36
</t>
  </si>
  <si>
    <t xml:space="preserve">60.254 
</t>
  </si>
  <si>
    <t>DATACENTERCOES</t>
  </si>
  <si>
    <t xml:space="preserve">18:05:54
23:44:55
</t>
  </si>
  <si>
    <t xml:space="preserve">59.588 
59.588 
</t>
  </si>
  <si>
    <t>PUCALLPA ISA</t>
  </si>
  <si>
    <t xml:space="preserve">60.255 
</t>
  </si>
  <si>
    <t xml:space="preserve">18:05:53
18:05:54
23:44:55
</t>
  </si>
  <si>
    <t xml:space="preserve">59.588 
59.588 
59.588 
</t>
  </si>
  <si>
    <t>RIOJA</t>
  </si>
  <si>
    <t xml:space="preserve">59.587 
59.587 
59.587 
</t>
  </si>
  <si>
    <t>SAN JUAN CCRespaldo</t>
  </si>
  <si>
    <t>TALARA</t>
  </si>
  <si>
    <t xml:space="preserve">59.587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</si>
  <si>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</si>
  <si>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</si>
  <si>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</si>
  <si>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</si>
  <si>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</si>
  <si>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</si>
  <si>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</si>
  <si>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</si>
  <si>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</si>
  <si>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</si>
  <si>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</si>
  <si>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</si>
  <si>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</si>
  <si>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</si>
  <si>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</si>
  <si>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</si>
  <si>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</si>
  <si>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</si>
  <si>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</si>
  <si>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43474791 y resultó S/. 37963402 (688.82% ) menor que el correspondiente al lunes de la semana pasada.</t>
  </si>
  <si>
    <t>Fecha</t>
  </si>
  <si>
    <t>Costo Total Ejecutado</t>
  </si>
  <si>
    <t>Costo Total Programado</t>
  </si>
  <si>
    <t>LUN 23</t>
  </si>
  <si>
    <t>MAR 24</t>
  </si>
  <si>
    <t>MIE 25</t>
  </si>
  <si>
    <t>JUE 26</t>
  </si>
  <si>
    <t>VIE 27</t>
  </si>
  <si>
    <t>SAB 28</t>
  </si>
  <si>
    <t>DOM 1</t>
  </si>
  <si>
    <t>LUN 2</t>
  </si>
  <si>
    <t>Calificación de la Operacion de las Unidades de Generación</t>
  </si>
  <si>
    <t>Registro de las congestiones del Sistema de Transmisión</t>
  </si>
  <si>
    <t>EMPRESA AFECTADA</t>
  </si>
  <si>
    <t>INSTALACIÓN DE TRANSMISIÓN AFECTADA</t>
  </si>
  <si>
    <t>UNIDADES GENERADORAS LIMITADAS</t>
  </si>
  <si>
    <t>L. HUANZA-CARABAYLLO</t>
  </si>
  <si>
    <t>L-2110</t>
  </si>
  <si>
    <t>02/03/2026 23:58:00</t>
  </si>
  <si>
    <t>Se limito la C.H. Huanza</t>
  </si>
  <si>
    <t>L. ICA - DERIVACION</t>
  </si>
  <si>
    <t>02/03/2026 08:34:00</t>
  </si>
  <si>
    <t>02/03/2026 16:15:00</t>
  </si>
  <si>
    <t>Se limitó la generación de Punta Lomitas.</t>
  </si>
  <si>
    <t>L. CERRO VERDE - REPARTICIÓN</t>
  </si>
  <si>
    <t>02/03/2026 12:53:00</t>
  </si>
  <si>
    <t>02/03/2026 14:58:00</t>
  </si>
  <si>
    <t>Se limitó la generación de Mollendo.</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</si>
  <si>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</si>
  <si>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</si>
  <si>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</si>
  <si>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</si>
  <si>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</si>
  <si>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</si>
  <si>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</si>
  <si>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</si>
  <si>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</si>
  <si>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</si>
  <si>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</si>
  <si>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</si>
  <si>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</si>
  <si>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</si>
  <si>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</si>
  <si>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</si>
  <si>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</si>
  <si>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</si>
  <si>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</si>
  <si>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</si>
  <si>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</si>
  <si>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</si>
  <si>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</si>
  <si>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</si>
  <si>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</si>
  <si>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</si>
  <si>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</si>
  <si>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</si>
  <si>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</si>
  <si>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</si>
  <si>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</si>
  <si>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</si>
  <si>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</si>
  <si>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</si>
  <si>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</si>
  <si>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</si>
  <si>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</si>
  <si>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</si>
  <si>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</si>
  <si>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</si>
  <si>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</si>
  <si>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</si>
  <si>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</si>
  <si>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</si>
  <si>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</si>
  <si>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</si>
  <si>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</si>
  <si>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</si>
  <si>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</si>
  <si>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</si>
  <si>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</si>
  <si>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</si>
  <si>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</si>
  <si>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</si>
  <si>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</si>
  <si>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</si>
  <si>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</si>
  <si>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</si>
  <si>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</si>
  <si>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</si>
  <si>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</si>
  <si>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</si>
  <si>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</si>
  <si>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</si>
  <si>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</si>
  <si>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</si>
  <si>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</si>
  <si>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</si>
  <si>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</si>
  <si>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</si>
  <si>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</si>
  <si>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</si>
  <si>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</si>
  <si>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</si>
  <si>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</si>
  <si>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</si>
  <si>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</si>
  <si>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</si>
  <si>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</si>
  <si>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</si>
  <si>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</si>
  <si>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</si>
  <si>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</si>
  <si>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</si>
  <si>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</si>
  <si>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</si>
  <si>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</si>
  <si>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</si>
  <si>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</si>
  <si>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</si>
  <si>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</si>
  <si>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</si>
  <si>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</si>
  <si>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</si>
  <si>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</si>
  <si>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</si>
  <si>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</si>
  <si>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</si>
  <si>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</si>
  <si>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</si>
  <si>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</si>
  <si>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</si>
  <si>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</si>
  <si>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6.6</t>
  </si>
  <si>
    <t>6.3166</t>
  </si>
  <si>
    <t>6.3591</t>
  </si>
  <si>
    <t>6.3252</t>
  </si>
  <si>
    <t>6.5912</t>
  </si>
  <si>
    <t>6.5907</t>
  </si>
  <si>
    <t>6</t>
  </si>
  <si>
    <t>6.5929</t>
  </si>
  <si>
    <t>917-39</t>
  </si>
  <si>
    <t>URS-STK-002 - G1</t>
  </si>
  <si>
    <t>CHMalpas - G1</t>
  </si>
  <si>
    <t>1.65</t>
  </si>
  <si>
    <t>1.5791</t>
  </si>
  <si>
    <t>1.5898</t>
  </si>
  <si>
    <t>1.5813</t>
  </si>
  <si>
    <t>1.6478</t>
  </si>
  <si>
    <t>1.6477</t>
  </si>
  <si>
    <t>1.5</t>
  </si>
  <si>
    <t>1.6482</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</si>
  <si>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</si>
  <si>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</si>
  <si>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</si>
  <si>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</si>
  <si>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</si>
  <si>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</si>
  <si>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</si>
  <si>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</si>
  <si>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</si>
  <si>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</si>
  <si>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</si>
  <si>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</si>
  <si>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</si>
  <si>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</si>
  <si>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</si>
  <si>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</si>
  <si>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</si>
  <si>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</si>
  <si>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</si>
  <si>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</si>
  <si>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</si>
  <si>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</si>
  <si>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</si>
  <si>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</si>
  <si>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</si>
  <si>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</si>
  <si>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</si>
  <si>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</si>
  <si>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</si>
  <si>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</si>
  <si>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</si>
  <si>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</si>
  <si>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</si>
  <si>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</si>
  <si>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</si>
  <si>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</si>
  <si>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</si>
  <si>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</si>
  <si>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</si>
  <si>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</si>
  <si>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</si>
  <si>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</si>
  <si>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</si>
  <si>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</si>
  <si>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</si>
  <si>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</si>
  <si>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</si>
  <si>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</si>
  <si>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</si>
  <si>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</si>
  <si>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</si>
  <si>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</si>
  <si>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</si>
  <si>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</si>
  <si>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</si>
  <si>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16.2439</t>
  </si>
  <si>
    <t>23.44</t>
  </si>
  <si>
    <t>12.6425</t>
  </si>
  <si>
    <t>21.5935</t>
  </si>
  <si>
    <t>26.1623</t>
  </si>
  <si>
    <t>27</t>
  </si>
  <si>
    <t>18.5591</t>
  </si>
  <si>
    <t>21.4232</t>
  </si>
  <si>
    <t>22.8</t>
  </si>
  <si>
    <t>14.353</t>
  </si>
  <si>
    <t>26.7106</t>
  </si>
  <si>
    <t>21.1596</t>
  </si>
  <si>
    <t>23.4</t>
  </si>
  <si>
    <t>10.8013</t>
  </si>
  <si>
    <t>23.7304</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</si>
  <si>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</si>
  <si>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</si>
  <si>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</si>
  <si>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</si>
  <si>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</si>
  <si>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</si>
  <si>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</si>
  <si>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</si>
  <si>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</si>
  <si>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</si>
  <si>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</si>
  <si>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</si>
  <si>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</si>
  <si>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</si>
  <si>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</si>
  <si>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</si>
  <si>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</si>
  <si>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</si>
  <si>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45</t>
  </si>
  <si>
    <t>91.1878</t>
  </si>
  <si>
    <t>91.1879</t>
  </si>
  <si>
    <t>39.44</t>
  </si>
  <si>
    <t>99.0817</t>
  </si>
  <si>
    <t>22.04</t>
  </si>
  <si>
    <t>114.9649</t>
  </si>
  <si>
    <t>115.5009</t>
  </si>
  <si>
    <t>41.447</t>
  </si>
  <si>
    <t>97.1879</t>
  </si>
  <si>
    <t>40.8</t>
  </si>
  <si>
    <t>97.7983</t>
  </si>
  <si>
    <t>90</t>
  </si>
  <si>
    <t>28.8</t>
  </si>
  <si>
    <t>29.0894</t>
  </si>
  <si>
    <t>35.4</t>
  </si>
  <si>
    <t>34.6404</t>
  </si>
  <si>
    <t>86.8656</t>
  </si>
  <si>
    <t>44.9987</t>
  </si>
  <si>
    <t>44.6696</t>
  </si>
  <si>
    <t>41.4</t>
  </si>
  <si>
    <t>87.7441</t>
  </si>
  <si>
    <t>100.443</t>
  </si>
  <si>
    <t>102.8939</t>
  </si>
  <si>
    <t>924-22</t>
  </si>
  <si>
    <t>URS-ENL-001 - G1</t>
  </si>
  <si>
    <t>CHHuinco - G1</t>
  </si>
  <si>
    <t>924-23</t>
  </si>
  <si>
    <t>URS-ENL-001 - G2</t>
  </si>
  <si>
    <t>CHHuinco - G2</t>
  </si>
  <si>
    <t>45.2146</t>
  </si>
  <si>
    <t>44.6208</t>
  </si>
  <si>
    <t>41.6271</t>
  </si>
  <si>
    <t>37.5707</t>
  </si>
  <si>
    <t>43.0557</t>
  </si>
  <si>
    <t>43.4941</t>
  </si>
  <si>
    <t>44.8886</t>
  </si>
  <si>
    <t>44.3475</t>
  </si>
  <si>
    <t>924-24</t>
  </si>
  <si>
    <t>URS-ENL-001 - G3</t>
  </si>
  <si>
    <t>CHHuinco - G3</t>
  </si>
  <si>
    <t>45.9733</t>
  </si>
  <si>
    <t>24.3131</t>
  </si>
  <si>
    <t>45.3792</t>
  </si>
  <si>
    <t>42.3729</t>
  </si>
  <si>
    <t>38.2611</t>
  </si>
  <si>
    <t>43.8099</t>
  </si>
  <si>
    <t>44.25</t>
  </si>
  <si>
    <t>45.1055</t>
  </si>
  <si>
    <t>924-25</t>
  </si>
  <si>
    <t>URS-ENL-001 - G4</t>
  </si>
  <si>
    <t>CHHuinco - G4</t>
  </si>
  <si>
    <t>7.8938</t>
  </si>
  <si>
    <t>45.4373</t>
  </si>
  <si>
    <t>6.6105</t>
  </si>
  <si>
    <t>14.1682</t>
  </si>
  <si>
    <t>45.1113</t>
  </si>
  <si>
    <t>10.99</t>
  </si>
  <si>
    <t>11.7061</t>
  </si>
  <si>
    <t>1906-280</t>
  </si>
  <si>
    <t>URS-ENL-002</t>
  </si>
  <si>
    <t>CHMatuca</t>
  </si>
  <si>
    <t>20</t>
  </si>
  <si>
    <t>17.4</t>
  </si>
  <si>
    <t>9.402</t>
  </si>
  <si>
    <t>13.7143</t>
  </si>
  <si>
    <t>12.9058</t>
  </si>
  <si>
    <t>7.2508</t>
  </si>
  <si>
    <t>7.8429</t>
  </si>
  <si>
    <t>13.8417</t>
  </si>
  <si>
    <t>18.3102</t>
  </si>
  <si>
    <t>13.2446</t>
  </si>
  <si>
    <t>19.8372</t>
  </si>
  <si>
    <t>13.8375</t>
  </si>
  <si>
    <t>18.6949</t>
  </si>
  <si>
    <t>8.8304</t>
  </si>
  <si>
    <t>14.8304</t>
  </si>
  <si>
    <t>14.1162</t>
  </si>
  <si>
    <t>18.501</t>
  </si>
  <si>
    <t>14.9365</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</si>
  <si>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</si>
  <si>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</si>
  <si>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</si>
  <si>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</si>
  <si>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</si>
  <si>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</si>
  <si>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</si>
  <si>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</si>
  <si>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</si>
  <si>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</si>
  <si>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</si>
  <si>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</si>
  <si>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</si>
  <si>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</si>
  <si>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</si>
  <si>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</si>
  <si>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</si>
  <si>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</si>
  <si>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</si>
  <si>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</si>
  <si>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</si>
  <si>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</si>
  <si>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</si>
  <si>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</si>
  <si>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</si>
  <si>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74</t>
  </si>
  <si>
    <t>62.7487</t>
  </si>
  <si>
    <t>66.8654</t>
  </si>
  <si>
    <t>66.3295</t>
  </si>
  <si>
    <t>73.3675</t>
  </si>
  <si>
    <t>72.8453</t>
  </si>
  <si>
    <t>72.6284</t>
  </si>
  <si>
    <t>72.8063</t>
  </si>
  <si>
    <t>73.2198</t>
  </si>
  <si>
    <t>72.7091</t>
  </si>
  <si>
    <t>73.9895</t>
  </si>
  <si>
    <t>73.9889</t>
  </si>
  <si>
    <t>73.9875</t>
  </si>
  <si>
    <t>73.9887</t>
  </si>
  <si>
    <t>73.9908</t>
  </si>
  <si>
    <t>73.9928</t>
  </si>
  <si>
    <t>73.9932</t>
  </si>
  <si>
    <t>73.9929</t>
  </si>
  <si>
    <t>122.22</t>
  </si>
  <si>
    <t>116.22</t>
  </si>
  <si>
    <t>1965-15211</t>
  </si>
  <si>
    <t>URS-KALL-003 - G1</t>
  </si>
  <si>
    <t>CHCeAgui - G1</t>
  </si>
  <si>
    <t>1965-15212</t>
  </si>
  <si>
    <t>URS-KALL-003 - G2</t>
  </si>
  <si>
    <t>CHCeAgui - G2</t>
  </si>
  <si>
    <t>1965-15213</t>
  </si>
  <si>
    <t>URS-KALL-003 - G3</t>
  </si>
  <si>
    <t>CHCeAgui - G3</t>
  </si>
  <si>
    <t>2253-12600</t>
  </si>
  <si>
    <t>C.H. PLATANAL</t>
  </si>
  <si>
    <t>URS-CLP-001</t>
  </si>
  <si>
    <t>CHPlatan</t>
  </si>
  <si>
    <t>63.5683</t>
  </si>
  <si>
    <t>87.1696</t>
  </si>
  <si>
    <t>58.2187</t>
  </si>
  <si>
    <t>52.2824</t>
  </si>
  <si>
    <t>11.953</t>
  </si>
  <si>
    <t>74.4078</t>
  </si>
  <si>
    <t>8.4</t>
  </si>
  <si>
    <t>77.7605</t>
  </si>
  <si>
    <t>85.8334</t>
  </si>
  <si>
    <t>63.606</t>
  </si>
  <si>
    <t>86.2559</t>
  </si>
  <si>
    <t>86.056</t>
  </si>
  <si>
    <t>2253-12601</t>
  </si>
  <si>
    <t>URS-CLP-001 - G1</t>
  </si>
  <si>
    <t>CHPlatan - G1</t>
  </si>
  <si>
    <t>2253-12602</t>
  </si>
  <si>
    <t>URS-CLP-001 - G2</t>
  </si>
  <si>
    <t>CHPlatan - G2</t>
  </si>
  <si>
    <t>3168-1191</t>
  </si>
  <si>
    <t>URS-CHI-001</t>
  </si>
  <si>
    <t>CHChimay</t>
  </si>
  <si>
    <t>9.5071</t>
  </si>
  <si>
    <t>18.4531</t>
  </si>
  <si>
    <t>13.0818</t>
  </si>
  <si>
    <t>12.3438</t>
  </si>
  <si>
    <t>18.7062</t>
  </si>
  <si>
    <t>13.7142</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</si>
  <si>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</si>
  <si>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</si>
  <si>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</si>
  <si>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</si>
  <si>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</si>
  <si>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</si>
  <si>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</si>
  <si>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</si>
  <si>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</si>
  <si>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</si>
  <si>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</si>
  <si>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</si>
  <si>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</si>
  <si>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</si>
  <si>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</si>
  <si>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</si>
  <si>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95.56</t>
  </si>
  <si>
    <t>37.2</t>
  </si>
  <si>
    <t>47.78</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</si>
  <si>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</si>
  <si>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</si>
  <si>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</si>
  <si>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</si>
  <si>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</si>
  <si>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</si>
  <si>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</si>
  <si>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</si>
  <si>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</si>
  <si>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</si>
  <si>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</si>
  <si>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</si>
  <si>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</si>
  <si>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</si>
  <si>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</si>
  <si>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</si>
  <si>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</si>
  <si>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</si>
  <si>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</si>
  <si>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</si>
  <si>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</si>
  <si>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</si>
  <si>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</si>
  <si>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</si>
  <si>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</si>
  <si>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</si>
  <si>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</si>
  <si>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</si>
  <si>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</si>
  <si>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</si>
  <si>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</si>
  <si>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</si>
  <si>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</si>
  <si>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</si>
  <si>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</si>
  <si>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</si>
  <si>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</si>
  <si>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</si>
  <si>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</si>
  <si>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</si>
  <si>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CH Matucana no brindó RSF debido a vertimiento en el pulmón.</t>
  </si>
  <si>
    <t>C.H. Matucana no regula por nivel de rebose.</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</si>
  <si>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</si>
  <si>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</si>
  <si>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</si>
  <si>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</si>
  <si>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</si>
  <si>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</si>
  <si>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</si>
  <si>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</si>
  <si>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</si>
  <si>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</si>
  <si>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Se actualizó el despacho ejecutado de las CC.HH. Mantaro, Restitución, Huallin, Pías, CC.TT. Tablazo, Tallanca, y de las centrales de Electro Oriente,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</si>
</sst>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7011AD"/>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3">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165" fontId="30" fillId="16" borderId="28" xfId="0" applyNumberFormat="1"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1011.0021</c:v>
                </c:pt>
                <c:pt idx="1">
                  <c:v>988.45569999999998</c:v>
                </c:pt>
                <c:pt idx="2">
                  <c:v>948.61369999999999</c:v>
                </c:pt>
                <c:pt idx="3">
                  <c:v>923.43119999999999</c:v>
                </c:pt>
                <c:pt idx="4">
                  <c:v>969.63440000000003</c:v>
                </c:pt>
                <c:pt idx="5">
                  <c:v>961.37</c:v>
                </c:pt>
                <c:pt idx="6">
                  <c:v>944.14049999999997</c:v>
                </c:pt>
                <c:pt idx="7">
                  <c:v>940.86159999999995</c:v>
                </c:pt>
                <c:pt idx="8">
                  <c:v>965.40319999999997</c:v>
                </c:pt>
                <c:pt idx="9">
                  <c:v>922.52869999999996</c:v>
                </c:pt>
                <c:pt idx="10">
                  <c:v>948.59720000000004</c:v>
                </c:pt>
                <c:pt idx="11">
                  <c:v>1006.275</c:v>
                </c:pt>
                <c:pt idx="12">
                  <c:v>1024.9855</c:v>
                </c:pt>
                <c:pt idx="13">
                  <c:v>999.21249999999998</c:v>
                </c:pt>
                <c:pt idx="14">
                  <c:v>1074.9918</c:v>
                </c:pt>
                <c:pt idx="15">
                  <c:v>1094.0541000000001</c:v>
                </c:pt>
                <c:pt idx="16">
                  <c:v>1166.8407999999999</c:v>
                </c:pt>
                <c:pt idx="17">
                  <c:v>1147.8239000000001</c:v>
                </c:pt>
                <c:pt idx="18">
                  <c:v>1220.8687</c:v>
                </c:pt>
                <c:pt idx="19">
                  <c:v>1217.4403</c:v>
                </c:pt>
                <c:pt idx="20">
                  <c:v>1279.8568</c:v>
                </c:pt>
                <c:pt idx="21">
                  <c:v>1263.2702999999999</c:v>
                </c:pt>
                <c:pt idx="22">
                  <c:v>1308.4494999999999</c:v>
                </c:pt>
                <c:pt idx="23">
                  <c:v>1251.0073</c:v>
                </c:pt>
                <c:pt idx="24">
                  <c:v>1304.0492999999999</c:v>
                </c:pt>
                <c:pt idx="25">
                  <c:v>1226.1808000000001</c:v>
                </c:pt>
                <c:pt idx="26">
                  <c:v>1229.133</c:v>
                </c:pt>
                <c:pt idx="27">
                  <c:v>1268.7951</c:v>
                </c:pt>
                <c:pt idx="28">
                  <c:v>1302.6023</c:v>
                </c:pt>
                <c:pt idx="29">
                  <c:v>1288.915</c:v>
                </c:pt>
                <c:pt idx="30">
                  <c:v>1276.5722000000001</c:v>
                </c:pt>
                <c:pt idx="31">
                  <c:v>1308.652</c:v>
                </c:pt>
                <c:pt idx="32">
                  <c:v>1301.098</c:v>
                </c:pt>
                <c:pt idx="33">
                  <c:v>1254.9896000000001</c:v>
                </c:pt>
                <c:pt idx="34">
                  <c:v>1248.1718000000001</c:v>
                </c:pt>
                <c:pt idx="35">
                  <c:v>1190.9682</c:v>
                </c:pt>
                <c:pt idx="36">
                  <c:v>1193.6797999999999</c:v>
                </c:pt>
                <c:pt idx="37">
                  <c:v>1265.2215000000001</c:v>
                </c:pt>
                <c:pt idx="38">
                  <c:v>1275.0402999999999</c:v>
                </c:pt>
                <c:pt idx="39">
                  <c:v>1256.048</c:v>
                </c:pt>
                <c:pt idx="40">
                  <c:v>1236.2378000000001</c:v>
                </c:pt>
                <c:pt idx="41">
                  <c:v>1221.5473999999999</c:v>
                </c:pt>
                <c:pt idx="42">
                  <c:v>1214.3913</c:v>
                </c:pt>
                <c:pt idx="43">
                  <c:v>1235.6185</c:v>
                </c:pt>
                <c:pt idx="44">
                  <c:v>1186.4585</c:v>
                </c:pt>
                <c:pt idx="45">
                  <c:v>1131.9086</c:v>
                </c:pt>
                <c:pt idx="46">
                  <c:v>1078.5499</c:v>
                </c:pt>
                <c:pt idx="47">
                  <c:v>1090.3358000000001</c:v>
                </c:pt>
              </c:numCache>
            </c:numRef>
          </c:val>
          <c:smooth val="0"/>
          <c:extLst>
            <c:ext xmlns:c16="http://schemas.microsoft.com/office/drawing/2014/chart" uri="{C3380CC4-5D6E-409C-BE32-E72D297353CC}">
              <c16:uniqueId val="{00000000-8B41-4F1E-8FE7-3EB55B6D317D}"/>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1809.4791</c:v>
                </c:pt>
                <c:pt idx="1">
                  <c:v>1806.0941</c:v>
                </c:pt>
                <c:pt idx="2">
                  <c:v>1787.1948</c:v>
                </c:pt>
                <c:pt idx="3">
                  <c:v>1794.8679</c:v>
                </c:pt>
                <c:pt idx="4">
                  <c:v>1763.5272</c:v>
                </c:pt>
                <c:pt idx="5">
                  <c:v>1767.5083999999999</c:v>
                </c:pt>
                <c:pt idx="6">
                  <c:v>1766.6052999999999</c:v>
                </c:pt>
                <c:pt idx="7">
                  <c:v>1763.8298</c:v>
                </c:pt>
                <c:pt idx="8">
                  <c:v>1786.479</c:v>
                </c:pt>
                <c:pt idx="9">
                  <c:v>1812.4239</c:v>
                </c:pt>
                <c:pt idx="10">
                  <c:v>1787.5256999999999</c:v>
                </c:pt>
                <c:pt idx="11">
                  <c:v>1775.6505</c:v>
                </c:pt>
                <c:pt idx="12">
                  <c:v>1793.4102</c:v>
                </c:pt>
                <c:pt idx="13">
                  <c:v>1780.0369000000001</c:v>
                </c:pt>
                <c:pt idx="14">
                  <c:v>1802.7646</c:v>
                </c:pt>
                <c:pt idx="15">
                  <c:v>1782.8948</c:v>
                </c:pt>
                <c:pt idx="16">
                  <c:v>1829.9565</c:v>
                </c:pt>
                <c:pt idx="17">
                  <c:v>1860.5989999999999</c:v>
                </c:pt>
                <c:pt idx="18">
                  <c:v>1873.0978</c:v>
                </c:pt>
                <c:pt idx="19">
                  <c:v>1891.9654</c:v>
                </c:pt>
                <c:pt idx="20">
                  <c:v>1915.3117999999999</c:v>
                </c:pt>
                <c:pt idx="21">
                  <c:v>1918.4476999999999</c:v>
                </c:pt>
                <c:pt idx="22">
                  <c:v>1919.9860000000001</c:v>
                </c:pt>
                <c:pt idx="23">
                  <c:v>1893.7392</c:v>
                </c:pt>
                <c:pt idx="24">
                  <c:v>1922.1911</c:v>
                </c:pt>
                <c:pt idx="25">
                  <c:v>1879.2175</c:v>
                </c:pt>
                <c:pt idx="26">
                  <c:v>1889.037</c:v>
                </c:pt>
                <c:pt idx="27">
                  <c:v>1909.6347000000001</c:v>
                </c:pt>
                <c:pt idx="28">
                  <c:v>1885.0114000000001</c:v>
                </c:pt>
                <c:pt idx="29">
                  <c:v>1865.5546999999999</c:v>
                </c:pt>
                <c:pt idx="30">
                  <c:v>1905.1777</c:v>
                </c:pt>
                <c:pt idx="31">
                  <c:v>1925.8389</c:v>
                </c:pt>
                <c:pt idx="32">
                  <c:v>1927.4215999999999</c:v>
                </c:pt>
                <c:pt idx="33">
                  <c:v>1922.8110999999999</c:v>
                </c:pt>
                <c:pt idx="34">
                  <c:v>1889.508</c:v>
                </c:pt>
                <c:pt idx="35">
                  <c:v>1933.4783</c:v>
                </c:pt>
                <c:pt idx="36">
                  <c:v>1987.7245</c:v>
                </c:pt>
                <c:pt idx="37">
                  <c:v>1948.0685000000001</c:v>
                </c:pt>
                <c:pt idx="38">
                  <c:v>1908.1876999999999</c:v>
                </c:pt>
                <c:pt idx="39">
                  <c:v>1885.8590999999999</c:v>
                </c:pt>
                <c:pt idx="40">
                  <c:v>1877.2786000000001</c:v>
                </c:pt>
                <c:pt idx="41">
                  <c:v>1884.0546999999999</c:v>
                </c:pt>
                <c:pt idx="42">
                  <c:v>1889.0393999999999</c:v>
                </c:pt>
                <c:pt idx="43">
                  <c:v>1908.2634</c:v>
                </c:pt>
                <c:pt idx="44">
                  <c:v>1930.758</c:v>
                </c:pt>
                <c:pt idx="45">
                  <c:v>1865.5423000000001</c:v>
                </c:pt>
                <c:pt idx="46">
                  <c:v>1867.9186</c:v>
                </c:pt>
                <c:pt idx="47">
                  <c:v>1851.8074999999999</c:v>
                </c:pt>
              </c:numCache>
            </c:numRef>
          </c:val>
          <c:smooth val="0"/>
          <c:extLst>
            <c:ext xmlns:c16="http://schemas.microsoft.com/office/drawing/2014/chart" uri="{C3380CC4-5D6E-409C-BE32-E72D297353CC}">
              <c16:uniqueId val="{00000001-8B41-4F1E-8FE7-3EB55B6D317D}"/>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3823.1628000000001</c:v>
                </c:pt>
                <c:pt idx="1">
                  <c:v>3711.3402000000001</c:v>
                </c:pt>
                <c:pt idx="2">
                  <c:v>3668.2114999999999</c:v>
                </c:pt>
                <c:pt idx="3">
                  <c:v>3584.4508999999998</c:v>
                </c:pt>
                <c:pt idx="4">
                  <c:v>3514.7284</c:v>
                </c:pt>
                <c:pt idx="5">
                  <c:v>3410.0416</c:v>
                </c:pt>
                <c:pt idx="6">
                  <c:v>3529.0641999999998</c:v>
                </c:pt>
                <c:pt idx="7">
                  <c:v>3368.3186000000001</c:v>
                </c:pt>
                <c:pt idx="8">
                  <c:v>3490.3878</c:v>
                </c:pt>
                <c:pt idx="9">
                  <c:v>3520.9774000000002</c:v>
                </c:pt>
                <c:pt idx="10">
                  <c:v>3575.2471</c:v>
                </c:pt>
                <c:pt idx="11">
                  <c:v>3662.9744999999998</c:v>
                </c:pt>
                <c:pt idx="12">
                  <c:v>3740.3843000000002</c:v>
                </c:pt>
                <c:pt idx="13">
                  <c:v>3819.2705999999998</c:v>
                </c:pt>
                <c:pt idx="14">
                  <c:v>4043.6736000000001</c:v>
                </c:pt>
                <c:pt idx="15">
                  <c:v>4150.8311000000003</c:v>
                </c:pt>
                <c:pt idx="16">
                  <c:v>4392.9627</c:v>
                </c:pt>
                <c:pt idx="17">
                  <c:v>4662.3171000000002</c:v>
                </c:pt>
                <c:pt idx="18">
                  <c:v>4837.3135000000002</c:v>
                </c:pt>
                <c:pt idx="19">
                  <c:v>4833.4543000000003</c:v>
                </c:pt>
                <c:pt idx="20">
                  <c:v>4885.9813999999997</c:v>
                </c:pt>
                <c:pt idx="21">
                  <c:v>5043.6719999999996</c:v>
                </c:pt>
                <c:pt idx="22">
                  <c:v>5084.5645000000004</c:v>
                </c:pt>
                <c:pt idx="23">
                  <c:v>4991.8834999999999</c:v>
                </c:pt>
                <c:pt idx="24">
                  <c:v>5078.4196000000002</c:v>
                </c:pt>
                <c:pt idx="25">
                  <c:v>5061.6316999999999</c:v>
                </c:pt>
                <c:pt idx="26">
                  <c:v>4953.95</c:v>
                </c:pt>
                <c:pt idx="27">
                  <c:v>4886.5402000000004</c:v>
                </c:pt>
                <c:pt idx="28">
                  <c:v>5074.2833000000001</c:v>
                </c:pt>
                <c:pt idx="29">
                  <c:v>5041.6832999999997</c:v>
                </c:pt>
                <c:pt idx="30">
                  <c:v>5017.4530999999997</c:v>
                </c:pt>
                <c:pt idx="31">
                  <c:v>4916.4120999999996</c:v>
                </c:pt>
                <c:pt idx="32">
                  <c:v>4901.6444000000001</c:v>
                </c:pt>
                <c:pt idx="33">
                  <c:v>4786.9713000000002</c:v>
                </c:pt>
                <c:pt idx="34">
                  <c:v>4660.3162000000002</c:v>
                </c:pt>
                <c:pt idx="35">
                  <c:v>4456.8485000000001</c:v>
                </c:pt>
                <c:pt idx="36">
                  <c:v>4522.0707000000002</c:v>
                </c:pt>
                <c:pt idx="37">
                  <c:v>4670.9949999999999</c:v>
                </c:pt>
                <c:pt idx="38">
                  <c:v>4626.1670000000004</c:v>
                </c:pt>
                <c:pt idx="39">
                  <c:v>4571.4858999999997</c:v>
                </c:pt>
                <c:pt idx="40">
                  <c:v>4507.8176000000003</c:v>
                </c:pt>
                <c:pt idx="41">
                  <c:v>4450.9849000000004</c:v>
                </c:pt>
                <c:pt idx="42">
                  <c:v>4424.5793000000003</c:v>
                </c:pt>
                <c:pt idx="43">
                  <c:v>4389.1301000000003</c:v>
                </c:pt>
                <c:pt idx="44">
                  <c:v>4348.6104999999998</c:v>
                </c:pt>
                <c:pt idx="45">
                  <c:v>4215.0210999999999</c:v>
                </c:pt>
                <c:pt idx="46">
                  <c:v>4158.9004999999997</c:v>
                </c:pt>
                <c:pt idx="47">
                  <c:v>4046.4666999999999</c:v>
                </c:pt>
              </c:numCache>
            </c:numRef>
          </c:val>
          <c:smooth val="0"/>
          <c:extLst>
            <c:ext xmlns:c16="http://schemas.microsoft.com/office/drawing/2014/chart" uri="{C3380CC4-5D6E-409C-BE32-E72D297353CC}">
              <c16:uniqueId val="{00000002-8B41-4F1E-8FE7-3EB55B6D317D}"/>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B79E-4E59-98E4-DE79D9421ACF}"/>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B79E-4E59-98E4-DE79D9421ACF}"/>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40.710740000000001</c:v>
                </c:pt>
                <c:pt idx="1">
                  <c:v>43.095930000000003</c:v>
                </c:pt>
                <c:pt idx="2">
                  <c:v>43.628540000000001</c:v>
                </c:pt>
                <c:pt idx="3">
                  <c:v>43.450879999999998</c:v>
                </c:pt>
                <c:pt idx="4">
                  <c:v>47.180199999999999</c:v>
                </c:pt>
                <c:pt idx="5">
                  <c:v>50.288510000000002</c:v>
                </c:pt>
                <c:pt idx="6">
                  <c:v>48.362520000000004</c:v>
                </c:pt>
                <c:pt idx="7">
                  <c:v>48.605629999999998</c:v>
                </c:pt>
                <c:pt idx="8">
                  <c:v>49.461539999999999</c:v>
                </c:pt>
                <c:pt idx="9">
                  <c:v>47.701810000000002</c:v>
                </c:pt>
                <c:pt idx="10">
                  <c:v>47.21472</c:v>
                </c:pt>
                <c:pt idx="11">
                  <c:v>48.007539999999999</c:v>
                </c:pt>
                <c:pt idx="12">
                  <c:v>48.120690000000003</c:v>
                </c:pt>
                <c:pt idx="13">
                  <c:v>48.004579999999997</c:v>
                </c:pt>
                <c:pt idx="14">
                  <c:v>43.794289999999997</c:v>
                </c:pt>
                <c:pt idx="15">
                  <c:v>35.168120000000002</c:v>
                </c:pt>
                <c:pt idx="16">
                  <c:v>34.788609999999998</c:v>
                </c:pt>
                <c:pt idx="17">
                  <c:v>37.067630000000001</c:v>
                </c:pt>
                <c:pt idx="18">
                  <c:v>35.581240000000001</c:v>
                </c:pt>
                <c:pt idx="19">
                  <c:v>36.57488</c:v>
                </c:pt>
                <c:pt idx="20">
                  <c:v>37.462209999999999</c:v>
                </c:pt>
                <c:pt idx="21">
                  <c:v>35.113639999999997</c:v>
                </c:pt>
                <c:pt idx="22">
                  <c:v>34.14311</c:v>
                </c:pt>
                <c:pt idx="23">
                  <c:v>34.653010000000002</c:v>
                </c:pt>
                <c:pt idx="24">
                  <c:v>34.891959999999997</c:v>
                </c:pt>
                <c:pt idx="25">
                  <c:v>34.915970000000002</c:v>
                </c:pt>
                <c:pt idx="26">
                  <c:v>34.711469999999998</c:v>
                </c:pt>
                <c:pt idx="27">
                  <c:v>34.599629999999998</c:v>
                </c:pt>
                <c:pt idx="28">
                  <c:v>34.841140000000003</c:v>
                </c:pt>
                <c:pt idx="29">
                  <c:v>35.428600000000003</c:v>
                </c:pt>
                <c:pt idx="30">
                  <c:v>34.950699999999998</c:v>
                </c:pt>
                <c:pt idx="31">
                  <c:v>35.460169999999998</c:v>
                </c:pt>
                <c:pt idx="32">
                  <c:v>35.798380000000002</c:v>
                </c:pt>
                <c:pt idx="33">
                  <c:v>25.29213</c:v>
                </c:pt>
                <c:pt idx="34">
                  <c:v>21.50844</c:v>
                </c:pt>
                <c:pt idx="35">
                  <c:v>16.277480000000001</c:v>
                </c:pt>
                <c:pt idx="36">
                  <c:v>16.89507</c:v>
                </c:pt>
                <c:pt idx="37">
                  <c:v>19.289940000000001</c:v>
                </c:pt>
                <c:pt idx="38">
                  <c:v>14.47789</c:v>
                </c:pt>
                <c:pt idx="39">
                  <c:v>13.992229999999999</c:v>
                </c:pt>
                <c:pt idx="40">
                  <c:v>14.427759999999999</c:v>
                </c:pt>
                <c:pt idx="41">
                  <c:v>15.003780000000001</c:v>
                </c:pt>
                <c:pt idx="42">
                  <c:v>15.68268</c:v>
                </c:pt>
                <c:pt idx="43">
                  <c:v>17.853210000000001</c:v>
                </c:pt>
                <c:pt idx="44">
                  <c:v>23.39968</c:v>
                </c:pt>
                <c:pt idx="45">
                  <c:v>26.270240000000001</c:v>
                </c:pt>
                <c:pt idx="46">
                  <c:v>26.127500000000001</c:v>
                </c:pt>
                <c:pt idx="47">
                  <c:v>26.132539999999999</c:v>
                </c:pt>
              </c:numCache>
            </c:numRef>
          </c:val>
          <c:smooth val="0"/>
          <c:extLst>
            <c:ext xmlns:c16="http://schemas.microsoft.com/office/drawing/2014/chart" uri="{C3380CC4-5D6E-409C-BE32-E72D297353CC}">
              <c16:uniqueId val="{00000002-B79E-4E59-98E4-DE79D9421ACF}"/>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12.036</c:v>
                </c:pt>
                <c:pt idx="1">
                  <c:v>11.207000000000001</c:v>
                </c:pt>
                <c:pt idx="2">
                  <c:v>12.047000000000001</c:v>
                </c:pt>
                <c:pt idx="3">
                  <c:v>11.388999999999999</c:v>
                </c:pt>
                <c:pt idx="4">
                  <c:v>11.641999999999999</c:v>
                </c:pt>
                <c:pt idx="5">
                  <c:v>11.324</c:v>
                </c:pt>
                <c:pt idx="6">
                  <c:v>11.797000000000001</c:v>
                </c:pt>
                <c:pt idx="7">
                  <c:v>11.768000000000001</c:v>
                </c:pt>
                <c:pt idx="8">
                  <c:v>11.981999999999999</c:v>
                </c:pt>
                <c:pt idx="9">
                  <c:v>10.63</c:v>
                </c:pt>
                <c:pt idx="10">
                  <c:v>9.86</c:v>
                </c:pt>
                <c:pt idx="11">
                  <c:v>9.282</c:v>
                </c:pt>
                <c:pt idx="12">
                  <c:v>8.5990000000000002</c:v>
                </c:pt>
                <c:pt idx="13">
                  <c:v>8.4130000000000003</c:v>
                </c:pt>
                <c:pt idx="14">
                  <c:v>9.2349999999999994</c:v>
                </c:pt>
                <c:pt idx="15">
                  <c:v>10.538</c:v>
                </c:pt>
                <c:pt idx="16">
                  <c:v>10.596</c:v>
                </c:pt>
                <c:pt idx="17">
                  <c:v>10.247999999999999</c:v>
                </c:pt>
                <c:pt idx="18">
                  <c:v>10.721</c:v>
                </c:pt>
                <c:pt idx="19">
                  <c:v>11.414</c:v>
                </c:pt>
                <c:pt idx="20">
                  <c:v>11.42</c:v>
                </c:pt>
                <c:pt idx="21">
                  <c:v>11.121</c:v>
                </c:pt>
                <c:pt idx="22">
                  <c:v>10.887</c:v>
                </c:pt>
                <c:pt idx="23">
                  <c:v>10.666</c:v>
                </c:pt>
                <c:pt idx="24">
                  <c:v>10.436999999999999</c:v>
                </c:pt>
                <c:pt idx="25">
                  <c:v>11.086</c:v>
                </c:pt>
                <c:pt idx="26">
                  <c:v>11.159000000000001</c:v>
                </c:pt>
                <c:pt idx="27">
                  <c:v>11.186999999999999</c:v>
                </c:pt>
                <c:pt idx="28">
                  <c:v>10.951000000000001</c:v>
                </c:pt>
                <c:pt idx="29">
                  <c:v>10.72</c:v>
                </c:pt>
                <c:pt idx="30">
                  <c:v>11.032</c:v>
                </c:pt>
                <c:pt idx="31">
                  <c:v>11.268000000000001</c:v>
                </c:pt>
                <c:pt idx="32">
                  <c:v>11.143000000000001</c:v>
                </c:pt>
                <c:pt idx="33">
                  <c:v>10.14</c:v>
                </c:pt>
                <c:pt idx="34">
                  <c:v>10.688000000000001</c:v>
                </c:pt>
                <c:pt idx="35">
                  <c:v>10.366</c:v>
                </c:pt>
                <c:pt idx="36">
                  <c:v>9.4350000000000005</c:v>
                </c:pt>
                <c:pt idx="37">
                  <c:v>9.1240000000000006</c:v>
                </c:pt>
                <c:pt idx="38">
                  <c:v>10.016</c:v>
                </c:pt>
                <c:pt idx="39">
                  <c:v>11.189</c:v>
                </c:pt>
                <c:pt idx="40">
                  <c:v>11.186</c:v>
                </c:pt>
                <c:pt idx="41">
                  <c:v>11.867000000000001</c:v>
                </c:pt>
                <c:pt idx="42">
                  <c:v>11.455</c:v>
                </c:pt>
                <c:pt idx="43">
                  <c:v>11.423</c:v>
                </c:pt>
                <c:pt idx="44">
                  <c:v>11.446999999999999</c:v>
                </c:pt>
                <c:pt idx="45">
                  <c:v>12.195</c:v>
                </c:pt>
                <c:pt idx="46">
                  <c:v>11.58</c:v>
                </c:pt>
                <c:pt idx="47">
                  <c:v>11.436999999999999</c:v>
                </c:pt>
              </c:numCache>
            </c:numRef>
          </c:val>
          <c:smooth val="0"/>
          <c:extLst>
            <c:ext xmlns:c16="http://schemas.microsoft.com/office/drawing/2014/chart" uri="{C3380CC4-5D6E-409C-BE32-E72D297353CC}">
              <c16:uniqueId val="{00000003-B79E-4E59-98E4-DE79D9421ACF}"/>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B79E-4E59-98E4-DE79D9421ACF}"/>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B79E-4E59-98E4-DE79D9421ACF}"/>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B79E-4E59-98E4-DE79D9421ACF}"/>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B79E-4E59-98E4-DE79D9421ACF}"/>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B79E-4E59-98E4-DE79D9421ACF}"/>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26.638100000000001</c:v>
                </c:pt>
                <c:pt idx="1">
                  <c:v>26.4621</c:v>
                </c:pt>
                <c:pt idx="2">
                  <c:v>26.917000000000002</c:v>
                </c:pt>
                <c:pt idx="3">
                  <c:v>25.842300000000002</c:v>
                </c:pt>
                <c:pt idx="4">
                  <c:v>26.244599999999998</c:v>
                </c:pt>
                <c:pt idx="5">
                  <c:v>26.5609</c:v>
                </c:pt>
                <c:pt idx="6">
                  <c:v>26.991</c:v>
                </c:pt>
                <c:pt idx="7">
                  <c:v>27.028500000000001</c:v>
                </c:pt>
                <c:pt idx="8">
                  <c:v>27.290700000000001</c:v>
                </c:pt>
                <c:pt idx="9">
                  <c:v>27.362300000000001</c:v>
                </c:pt>
                <c:pt idx="10">
                  <c:v>27.51</c:v>
                </c:pt>
                <c:pt idx="11">
                  <c:v>27.433299999999999</c:v>
                </c:pt>
                <c:pt idx="12">
                  <c:v>27.7531</c:v>
                </c:pt>
                <c:pt idx="13">
                  <c:v>27.853999999999999</c:v>
                </c:pt>
                <c:pt idx="14">
                  <c:v>27.217400000000001</c:v>
                </c:pt>
                <c:pt idx="15">
                  <c:v>26.7425</c:v>
                </c:pt>
                <c:pt idx="16">
                  <c:v>27.084399999999999</c:v>
                </c:pt>
                <c:pt idx="17">
                  <c:v>26.791899999999998</c:v>
                </c:pt>
                <c:pt idx="18">
                  <c:v>27.3261</c:v>
                </c:pt>
                <c:pt idx="19">
                  <c:v>27.598299999999998</c:v>
                </c:pt>
                <c:pt idx="20">
                  <c:v>27.988700000000001</c:v>
                </c:pt>
                <c:pt idx="21">
                  <c:v>27.0947</c:v>
                </c:pt>
                <c:pt idx="22">
                  <c:v>27.108699999999999</c:v>
                </c:pt>
                <c:pt idx="23">
                  <c:v>26.767900000000001</c:v>
                </c:pt>
                <c:pt idx="24">
                  <c:v>25.891300000000001</c:v>
                </c:pt>
                <c:pt idx="25">
                  <c:v>25.839600000000001</c:v>
                </c:pt>
                <c:pt idx="26">
                  <c:v>26.709299999999999</c:v>
                </c:pt>
                <c:pt idx="27">
                  <c:v>26.693100000000001</c:v>
                </c:pt>
                <c:pt idx="28">
                  <c:v>26.206199999999999</c:v>
                </c:pt>
                <c:pt idx="29">
                  <c:v>27.1784</c:v>
                </c:pt>
                <c:pt idx="30">
                  <c:v>26.875800000000002</c:v>
                </c:pt>
                <c:pt idx="31">
                  <c:v>27.1264</c:v>
                </c:pt>
                <c:pt idx="32">
                  <c:v>27.657800000000002</c:v>
                </c:pt>
                <c:pt idx="33">
                  <c:v>27.777799999999999</c:v>
                </c:pt>
                <c:pt idx="34">
                  <c:v>27.285799999999998</c:v>
                </c:pt>
                <c:pt idx="35">
                  <c:v>26.541</c:v>
                </c:pt>
                <c:pt idx="36">
                  <c:v>26.8537</c:v>
                </c:pt>
                <c:pt idx="37">
                  <c:v>27.407900000000001</c:v>
                </c:pt>
                <c:pt idx="38">
                  <c:v>27.148599999999998</c:v>
                </c:pt>
                <c:pt idx="39">
                  <c:v>25.9194</c:v>
                </c:pt>
                <c:pt idx="40">
                  <c:v>26.002400000000002</c:v>
                </c:pt>
                <c:pt idx="41">
                  <c:v>26.465800000000002</c:v>
                </c:pt>
                <c:pt idx="42">
                  <c:v>27.341799999999999</c:v>
                </c:pt>
                <c:pt idx="43">
                  <c:v>27.520299999999999</c:v>
                </c:pt>
                <c:pt idx="44">
                  <c:v>27.5716</c:v>
                </c:pt>
                <c:pt idx="45">
                  <c:v>27.394200000000001</c:v>
                </c:pt>
                <c:pt idx="46">
                  <c:v>26.726400000000002</c:v>
                </c:pt>
                <c:pt idx="47">
                  <c:v>25.9649</c:v>
                </c:pt>
              </c:numCache>
            </c:numRef>
          </c:val>
          <c:smooth val="0"/>
          <c:extLst>
            <c:ext xmlns:c16="http://schemas.microsoft.com/office/drawing/2014/chart" uri="{C3380CC4-5D6E-409C-BE32-E72D297353CC}">
              <c16:uniqueId val="{00000009-B79E-4E59-98E4-DE79D9421ACF}"/>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15.050599999999999</c:v>
                </c:pt>
                <c:pt idx="1">
                  <c:v>14.632300000000001</c:v>
                </c:pt>
                <c:pt idx="2">
                  <c:v>15.095800000000001</c:v>
                </c:pt>
                <c:pt idx="3">
                  <c:v>15.335699999999999</c:v>
                </c:pt>
                <c:pt idx="4">
                  <c:v>15.516</c:v>
                </c:pt>
                <c:pt idx="5">
                  <c:v>16.0091</c:v>
                </c:pt>
                <c:pt idx="6">
                  <c:v>14.9796</c:v>
                </c:pt>
                <c:pt idx="7">
                  <c:v>14.525</c:v>
                </c:pt>
                <c:pt idx="8">
                  <c:v>15.7265</c:v>
                </c:pt>
                <c:pt idx="9">
                  <c:v>15.754200000000001</c:v>
                </c:pt>
                <c:pt idx="10">
                  <c:v>15.5603</c:v>
                </c:pt>
                <c:pt idx="11">
                  <c:v>15.586499999999999</c:v>
                </c:pt>
                <c:pt idx="12">
                  <c:v>14.7523</c:v>
                </c:pt>
                <c:pt idx="13">
                  <c:v>12.164099999999999</c:v>
                </c:pt>
                <c:pt idx="14">
                  <c:v>11.702</c:v>
                </c:pt>
                <c:pt idx="15">
                  <c:v>11.0017</c:v>
                </c:pt>
                <c:pt idx="16">
                  <c:v>11.367800000000001</c:v>
                </c:pt>
                <c:pt idx="17">
                  <c:v>11.4003</c:v>
                </c:pt>
                <c:pt idx="18">
                  <c:v>11.768000000000001</c:v>
                </c:pt>
                <c:pt idx="19">
                  <c:v>12.1204</c:v>
                </c:pt>
                <c:pt idx="20">
                  <c:v>11.0153</c:v>
                </c:pt>
                <c:pt idx="21">
                  <c:v>10.642899999999999</c:v>
                </c:pt>
                <c:pt idx="22">
                  <c:v>10.724600000000001</c:v>
                </c:pt>
                <c:pt idx="23">
                  <c:v>10.907500000000001</c:v>
                </c:pt>
                <c:pt idx="24">
                  <c:v>12.6065</c:v>
                </c:pt>
                <c:pt idx="25">
                  <c:v>14.257</c:v>
                </c:pt>
                <c:pt idx="26">
                  <c:v>14.794700000000001</c:v>
                </c:pt>
                <c:pt idx="27">
                  <c:v>15.8408</c:v>
                </c:pt>
                <c:pt idx="28">
                  <c:v>15.9704</c:v>
                </c:pt>
                <c:pt idx="29">
                  <c:v>15.509</c:v>
                </c:pt>
                <c:pt idx="30">
                  <c:v>16.139399999999998</c:v>
                </c:pt>
                <c:pt idx="31">
                  <c:v>15.0311</c:v>
                </c:pt>
                <c:pt idx="32">
                  <c:v>14.2883</c:v>
                </c:pt>
                <c:pt idx="33">
                  <c:v>14.5411</c:v>
                </c:pt>
                <c:pt idx="34">
                  <c:v>15.598000000000001</c:v>
                </c:pt>
                <c:pt idx="35">
                  <c:v>16.454899999999999</c:v>
                </c:pt>
                <c:pt idx="36">
                  <c:v>16.415099999999999</c:v>
                </c:pt>
                <c:pt idx="37">
                  <c:v>13.8744</c:v>
                </c:pt>
                <c:pt idx="38">
                  <c:v>13.487500000000001</c:v>
                </c:pt>
                <c:pt idx="39">
                  <c:v>11.128</c:v>
                </c:pt>
                <c:pt idx="40">
                  <c:v>10.979900000000001</c:v>
                </c:pt>
                <c:pt idx="41">
                  <c:v>10.8285</c:v>
                </c:pt>
                <c:pt idx="42">
                  <c:v>11.7898</c:v>
                </c:pt>
                <c:pt idx="43">
                  <c:v>11.797800000000001</c:v>
                </c:pt>
                <c:pt idx="44">
                  <c:v>11.8071</c:v>
                </c:pt>
                <c:pt idx="45">
                  <c:v>12.1092</c:v>
                </c:pt>
                <c:pt idx="46">
                  <c:v>14.503500000000001</c:v>
                </c:pt>
                <c:pt idx="47">
                  <c:v>14.4649</c:v>
                </c:pt>
              </c:numCache>
            </c:numRef>
          </c:val>
          <c:smooth val="0"/>
          <c:extLst>
            <c:ext xmlns:c16="http://schemas.microsoft.com/office/drawing/2014/chart" uri="{C3380CC4-5D6E-409C-BE32-E72D297353CC}">
              <c16:uniqueId val="{0000000A-B79E-4E59-98E4-DE79D9421ACF}"/>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12.77</c:v>
                </c:pt>
                <c:pt idx="1">
                  <c:v>13.16</c:v>
                </c:pt>
                <c:pt idx="2">
                  <c:v>13.9</c:v>
                </c:pt>
                <c:pt idx="3">
                  <c:v>14.15</c:v>
                </c:pt>
                <c:pt idx="4">
                  <c:v>14.19</c:v>
                </c:pt>
                <c:pt idx="5">
                  <c:v>14.28</c:v>
                </c:pt>
                <c:pt idx="6">
                  <c:v>14.07</c:v>
                </c:pt>
                <c:pt idx="7">
                  <c:v>13.74</c:v>
                </c:pt>
                <c:pt idx="8">
                  <c:v>14.33</c:v>
                </c:pt>
                <c:pt idx="9">
                  <c:v>14.45</c:v>
                </c:pt>
                <c:pt idx="10">
                  <c:v>14.54</c:v>
                </c:pt>
                <c:pt idx="11">
                  <c:v>14.61</c:v>
                </c:pt>
                <c:pt idx="12">
                  <c:v>14.58</c:v>
                </c:pt>
                <c:pt idx="13">
                  <c:v>14.56</c:v>
                </c:pt>
                <c:pt idx="14">
                  <c:v>14.35</c:v>
                </c:pt>
                <c:pt idx="15">
                  <c:v>14.21</c:v>
                </c:pt>
                <c:pt idx="16">
                  <c:v>14.26</c:v>
                </c:pt>
                <c:pt idx="17">
                  <c:v>14.48</c:v>
                </c:pt>
                <c:pt idx="18">
                  <c:v>14.27</c:v>
                </c:pt>
                <c:pt idx="19">
                  <c:v>14.25</c:v>
                </c:pt>
                <c:pt idx="20">
                  <c:v>14.49</c:v>
                </c:pt>
                <c:pt idx="21">
                  <c:v>13.64</c:v>
                </c:pt>
                <c:pt idx="22">
                  <c:v>14.25</c:v>
                </c:pt>
                <c:pt idx="23">
                  <c:v>13.98</c:v>
                </c:pt>
                <c:pt idx="24">
                  <c:v>13.82</c:v>
                </c:pt>
                <c:pt idx="25">
                  <c:v>14.14</c:v>
                </c:pt>
                <c:pt idx="26">
                  <c:v>14.05</c:v>
                </c:pt>
                <c:pt idx="27">
                  <c:v>14.01</c:v>
                </c:pt>
                <c:pt idx="28">
                  <c:v>14.22</c:v>
                </c:pt>
                <c:pt idx="29">
                  <c:v>14.15</c:v>
                </c:pt>
                <c:pt idx="30">
                  <c:v>14.22</c:v>
                </c:pt>
                <c:pt idx="31">
                  <c:v>14.22</c:v>
                </c:pt>
                <c:pt idx="32">
                  <c:v>14.04</c:v>
                </c:pt>
                <c:pt idx="33">
                  <c:v>13.51</c:v>
                </c:pt>
                <c:pt idx="34">
                  <c:v>13.52</c:v>
                </c:pt>
                <c:pt idx="35">
                  <c:v>13.54</c:v>
                </c:pt>
                <c:pt idx="36">
                  <c:v>13.62</c:v>
                </c:pt>
                <c:pt idx="37">
                  <c:v>13.79</c:v>
                </c:pt>
                <c:pt idx="38">
                  <c:v>13.82</c:v>
                </c:pt>
                <c:pt idx="39">
                  <c:v>14.23</c:v>
                </c:pt>
                <c:pt idx="40">
                  <c:v>14.51</c:v>
                </c:pt>
                <c:pt idx="41">
                  <c:v>14.29</c:v>
                </c:pt>
                <c:pt idx="42">
                  <c:v>14.21</c:v>
                </c:pt>
                <c:pt idx="43">
                  <c:v>14.19</c:v>
                </c:pt>
                <c:pt idx="44">
                  <c:v>14.47</c:v>
                </c:pt>
                <c:pt idx="45">
                  <c:v>14.26</c:v>
                </c:pt>
                <c:pt idx="46">
                  <c:v>14.46</c:v>
                </c:pt>
                <c:pt idx="47">
                  <c:v>14.21</c:v>
                </c:pt>
              </c:numCache>
            </c:numRef>
          </c:val>
          <c:smooth val="0"/>
          <c:extLst>
            <c:ext xmlns:c16="http://schemas.microsoft.com/office/drawing/2014/chart" uri="{C3380CC4-5D6E-409C-BE32-E72D297353CC}">
              <c16:uniqueId val="{0000000B-B79E-4E59-98E4-DE79D9421ACF}"/>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32.6</c:v>
                </c:pt>
                <c:pt idx="1">
                  <c:v>32.304000000000002</c:v>
                </c:pt>
                <c:pt idx="2">
                  <c:v>32.597999999999999</c:v>
                </c:pt>
                <c:pt idx="3">
                  <c:v>32.652000000000001</c:v>
                </c:pt>
                <c:pt idx="4">
                  <c:v>32.411999999999999</c:v>
                </c:pt>
                <c:pt idx="5">
                  <c:v>32.508000000000003</c:v>
                </c:pt>
                <c:pt idx="6">
                  <c:v>32.637999999999998</c:v>
                </c:pt>
                <c:pt idx="7">
                  <c:v>33.375999999999998</c:v>
                </c:pt>
                <c:pt idx="8">
                  <c:v>33.869999999999997</c:v>
                </c:pt>
                <c:pt idx="9">
                  <c:v>34.134</c:v>
                </c:pt>
                <c:pt idx="10">
                  <c:v>34.81</c:v>
                </c:pt>
                <c:pt idx="11">
                  <c:v>34.206000000000003</c:v>
                </c:pt>
                <c:pt idx="12">
                  <c:v>32.962000000000003</c:v>
                </c:pt>
                <c:pt idx="13">
                  <c:v>32.066000000000003</c:v>
                </c:pt>
                <c:pt idx="14">
                  <c:v>32.520000000000003</c:v>
                </c:pt>
                <c:pt idx="15">
                  <c:v>32.116</c:v>
                </c:pt>
                <c:pt idx="16">
                  <c:v>32.003999999999998</c:v>
                </c:pt>
                <c:pt idx="17">
                  <c:v>31.334</c:v>
                </c:pt>
                <c:pt idx="18">
                  <c:v>31.847999999999999</c:v>
                </c:pt>
                <c:pt idx="19">
                  <c:v>32.188000000000002</c:v>
                </c:pt>
                <c:pt idx="20">
                  <c:v>32.415999999999997</c:v>
                </c:pt>
                <c:pt idx="21">
                  <c:v>31.202000000000002</c:v>
                </c:pt>
                <c:pt idx="22">
                  <c:v>31.538</c:v>
                </c:pt>
                <c:pt idx="23">
                  <c:v>31.277999999999999</c:v>
                </c:pt>
                <c:pt idx="24">
                  <c:v>32.305999999999997</c:v>
                </c:pt>
                <c:pt idx="25">
                  <c:v>32.856000000000002</c:v>
                </c:pt>
                <c:pt idx="26">
                  <c:v>32.683999999999997</c:v>
                </c:pt>
                <c:pt idx="27">
                  <c:v>32.228000000000002</c:v>
                </c:pt>
                <c:pt idx="28">
                  <c:v>32.01</c:v>
                </c:pt>
                <c:pt idx="29">
                  <c:v>32.304000000000002</c:v>
                </c:pt>
                <c:pt idx="30">
                  <c:v>32.235999999999997</c:v>
                </c:pt>
                <c:pt idx="31">
                  <c:v>32.628</c:v>
                </c:pt>
                <c:pt idx="32">
                  <c:v>33.857999999999997</c:v>
                </c:pt>
                <c:pt idx="33">
                  <c:v>33.936</c:v>
                </c:pt>
                <c:pt idx="34">
                  <c:v>34.628</c:v>
                </c:pt>
                <c:pt idx="35">
                  <c:v>35.026000000000003</c:v>
                </c:pt>
                <c:pt idx="36">
                  <c:v>35.235999999999997</c:v>
                </c:pt>
                <c:pt idx="37">
                  <c:v>34.628</c:v>
                </c:pt>
                <c:pt idx="38">
                  <c:v>31.134</c:v>
                </c:pt>
                <c:pt idx="39">
                  <c:v>30.873999999999999</c:v>
                </c:pt>
                <c:pt idx="40">
                  <c:v>30.917999999999999</c:v>
                </c:pt>
                <c:pt idx="41">
                  <c:v>31.655999999999999</c:v>
                </c:pt>
                <c:pt idx="42">
                  <c:v>32.933999999999997</c:v>
                </c:pt>
                <c:pt idx="43">
                  <c:v>34.026000000000003</c:v>
                </c:pt>
                <c:pt idx="44">
                  <c:v>33.613999999999997</c:v>
                </c:pt>
                <c:pt idx="45">
                  <c:v>33.475999999999999</c:v>
                </c:pt>
                <c:pt idx="46">
                  <c:v>32.718000000000004</c:v>
                </c:pt>
                <c:pt idx="47">
                  <c:v>32.036000000000001</c:v>
                </c:pt>
              </c:numCache>
            </c:numRef>
          </c:val>
          <c:smooth val="0"/>
          <c:extLst>
            <c:ext xmlns:c16="http://schemas.microsoft.com/office/drawing/2014/chart" uri="{C3380CC4-5D6E-409C-BE32-E72D297353CC}">
              <c16:uniqueId val="{0000000C-B79E-4E59-98E4-DE79D9421ACF}"/>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B79E-4E59-98E4-DE79D9421ACF}"/>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B79E-4E59-98E4-DE79D9421ACF}"/>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51.88</c:v>
                </c:pt>
                <c:pt idx="1">
                  <c:v>51.929000000000002</c:v>
                </c:pt>
                <c:pt idx="2">
                  <c:v>51.954999999999998</c:v>
                </c:pt>
                <c:pt idx="3">
                  <c:v>50.893999999999998</c:v>
                </c:pt>
                <c:pt idx="4">
                  <c:v>51.933</c:v>
                </c:pt>
                <c:pt idx="5">
                  <c:v>52.280999999999999</c:v>
                </c:pt>
                <c:pt idx="6">
                  <c:v>52.003</c:v>
                </c:pt>
                <c:pt idx="7">
                  <c:v>52.215000000000003</c:v>
                </c:pt>
                <c:pt idx="8">
                  <c:v>51.999000000000002</c:v>
                </c:pt>
                <c:pt idx="9">
                  <c:v>51.762</c:v>
                </c:pt>
                <c:pt idx="10">
                  <c:v>51.704000000000001</c:v>
                </c:pt>
                <c:pt idx="11">
                  <c:v>51.975000000000001</c:v>
                </c:pt>
                <c:pt idx="12">
                  <c:v>51.868000000000002</c:v>
                </c:pt>
                <c:pt idx="13">
                  <c:v>51.609000000000002</c:v>
                </c:pt>
                <c:pt idx="14">
                  <c:v>51.42</c:v>
                </c:pt>
                <c:pt idx="15">
                  <c:v>51.478000000000002</c:v>
                </c:pt>
                <c:pt idx="16">
                  <c:v>51.607999999999997</c:v>
                </c:pt>
                <c:pt idx="17">
                  <c:v>51.569000000000003</c:v>
                </c:pt>
                <c:pt idx="18">
                  <c:v>51.368000000000002</c:v>
                </c:pt>
                <c:pt idx="19">
                  <c:v>51.302</c:v>
                </c:pt>
                <c:pt idx="20">
                  <c:v>51.216999999999999</c:v>
                </c:pt>
                <c:pt idx="21">
                  <c:v>51.308999999999997</c:v>
                </c:pt>
                <c:pt idx="22">
                  <c:v>51.2</c:v>
                </c:pt>
                <c:pt idx="23">
                  <c:v>51.378999999999998</c:v>
                </c:pt>
                <c:pt idx="24">
                  <c:v>51.128999999999998</c:v>
                </c:pt>
                <c:pt idx="25">
                  <c:v>51.155999999999999</c:v>
                </c:pt>
                <c:pt idx="26">
                  <c:v>50.985999999999997</c:v>
                </c:pt>
                <c:pt idx="27">
                  <c:v>51.082000000000001</c:v>
                </c:pt>
                <c:pt idx="28">
                  <c:v>51.055</c:v>
                </c:pt>
                <c:pt idx="29">
                  <c:v>50.975999999999999</c:v>
                </c:pt>
                <c:pt idx="30">
                  <c:v>50.994</c:v>
                </c:pt>
                <c:pt idx="31">
                  <c:v>51.69</c:v>
                </c:pt>
                <c:pt idx="32">
                  <c:v>51.898000000000003</c:v>
                </c:pt>
                <c:pt idx="33">
                  <c:v>51.856000000000002</c:v>
                </c:pt>
                <c:pt idx="34">
                  <c:v>51.741</c:v>
                </c:pt>
                <c:pt idx="35">
                  <c:v>51.905999999999999</c:v>
                </c:pt>
                <c:pt idx="36">
                  <c:v>51.36</c:v>
                </c:pt>
                <c:pt idx="37">
                  <c:v>46.594000000000001</c:v>
                </c:pt>
                <c:pt idx="38">
                  <c:v>46.264000000000003</c:v>
                </c:pt>
                <c:pt idx="39">
                  <c:v>46.058</c:v>
                </c:pt>
                <c:pt idx="40">
                  <c:v>45.832000000000001</c:v>
                </c:pt>
                <c:pt idx="41">
                  <c:v>45.683</c:v>
                </c:pt>
                <c:pt idx="42">
                  <c:v>45.511000000000003</c:v>
                </c:pt>
                <c:pt idx="43">
                  <c:v>46.06</c:v>
                </c:pt>
                <c:pt idx="44">
                  <c:v>47.295999999999999</c:v>
                </c:pt>
                <c:pt idx="45">
                  <c:v>47.314999999999998</c:v>
                </c:pt>
                <c:pt idx="46">
                  <c:v>47.215000000000003</c:v>
                </c:pt>
                <c:pt idx="47">
                  <c:v>47.121000000000002</c:v>
                </c:pt>
              </c:numCache>
            </c:numRef>
          </c:val>
          <c:smooth val="0"/>
          <c:extLst>
            <c:ext xmlns:c16="http://schemas.microsoft.com/office/drawing/2014/chart" uri="{C3380CC4-5D6E-409C-BE32-E72D297353CC}">
              <c16:uniqueId val="{0000000F-B79E-4E59-98E4-DE79D9421ACF}"/>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B79E-4E59-98E4-DE79D9421ACF}"/>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31.819199999999999</c:v>
                </c:pt>
                <c:pt idx="1">
                  <c:v>37.767299999999999</c:v>
                </c:pt>
                <c:pt idx="2">
                  <c:v>42.9544</c:v>
                </c:pt>
                <c:pt idx="3">
                  <c:v>53.986699999999999</c:v>
                </c:pt>
                <c:pt idx="4">
                  <c:v>53.897399999999998</c:v>
                </c:pt>
                <c:pt idx="5">
                  <c:v>44.028199999999998</c:v>
                </c:pt>
                <c:pt idx="6">
                  <c:v>49.743299999999998</c:v>
                </c:pt>
                <c:pt idx="7">
                  <c:v>44.205500000000001</c:v>
                </c:pt>
                <c:pt idx="8">
                  <c:v>35.2532</c:v>
                </c:pt>
                <c:pt idx="9">
                  <c:v>47.850499999999997</c:v>
                </c:pt>
                <c:pt idx="10">
                  <c:v>36.790799999999997</c:v>
                </c:pt>
                <c:pt idx="11">
                  <c:v>48.7971</c:v>
                </c:pt>
                <c:pt idx="12">
                  <c:v>29.700500000000002</c:v>
                </c:pt>
                <c:pt idx="13">
                  <c:v>40.542000000000002</c:v>
                </c:pt>
                <c:pt idx="14">
                  <c:v>43.568100000000001</c:v>
                </c:pt>
                <c:pt idx="15">
                  <c:v>33.636200000000002</c:v>
                </c:pt>
                <c:pt idx="16">
                  <c:v>40.281500000000001</c:v>
                </c:pt>
                <c:pt idx="17">
                  <c:v>46.426699999999997</c:v>
                </c:pt>
                <c:pt idx="18">
                  <c:v>46.419400000000003</c:v>
                </c:pt>
                <c:pt idx="19">
                  <c:v>46.601799999999997</c:v>
                </c:pt>
                <c:pt idx="20">
                  <c:v>39.728400000000001</c:v>
                </c:pt>
                <c:pt idx="21">
                  <c:v>25.8262</c:v>
                </c:pt>
                <c:pt idx="22">
                  <c:v>33.621200000000002</c:v>
                </c:pt>
                <c:pt idx="23">
                  <c:v>27.360700000000001</c:v>
                </c:pt>
                <c:pt idx="24">
                  <c:v>40.888300000000001</c:v>
                </c:pt>
                <c:pt idx="25">
                  <c:v>42.519100000000002</c:v>
                </c:pt>
                <c:pt idx="26">
                  <c:v>50.287199999999999</c:v>
                </c:pt>
                <c:pt idx="27">
                  <c:v>47.197200000000002</c:v>
                </c:pt>
                <c:pt idx="28">
                  <c:v>41.409599999999998</c:v>
                </c:pt>
                <c:pt idx="29">
                  <c:v>30.796500000000002</c:v>
                </c:pt>
                <c:pt idx="30">
                  <c:v>51.894100000000002</c:v>
                </c:pt>
                <c:pt idx="31">
                  <c:v>49.0595</c:v>
                </c:pt>
                <c:pt idx="32">
                  <c:v>46.377899999999997</c:v>
                </c:pt>
                <c:pt idx="33">
                  <c:v>41.795999999999999</c:v>
                </c:pt>
                <c:pt idx="34">
                  <c:v>27.437200000000001</c:v>
                </c:pt>
                <c:pt idx="35">
                  <c:v>39.3459</c:v>
                </c:pt>
                <c:pt idx="36">
                  <c:v>47.8108</c:v>
                </c:pt>
                <c:pt idx="37">
                  <c:v>7.9757999999999996</c:v>
                </c:pt>
                <c:pt idx="38">
                  <c:v>7.5392000000000001</c:v>
                </c:pt>
                <c:pt idx="39">
                  <c:v>7.8425000000000002</c:v>
                </c:pt>
                <c:pt idx="40">
                  <c:v>7.6737000000000002</c:v>
                </c:pt>
                <c:pt idx="41">
                  <c:v>7.5606</c:v>
                </c:pt>
                <c:pt idx="42">
                  <c:v>8.7283000000000008</c:v>
                </c:pt>
                <c:pt idx="43">
                  <c:v>43.359900000000003</c:v>
                </c:pt>
                <c:pt idx="44">
                  <c:v>18.338799999999999</c:v>
                </c:pt>
                <c:pt idx="45">
                  <c:v>52.238799999999998</c:v>
                </c:pt>
                <c:pt idx="46">
                  <c:v>26.0532</c:v>
                </c:pt>
                <c:pt idx="47">
                  <c:v>52.7072</c:v>
                </c:pt>
              </c:numCache>
            </c:numRef>
          </c:val>
          <c:smooth val="0"/>
          <c:extLst>
            <c:ext xmlns:c16="http://schemas.microsoft.com/office/drawing/2014/chart" uri="{C3380CC4-5D6E-409C-BE32-E72D297353CC}">
              <c16:uniqueId val="{00000011-B79E-4E59-98E4-DE79D9421ACF}"/>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B79E-4E59-98E4-DE79D9421ACF}"/>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9.1999999999999993</c:v>
                </c:pt>
                <c:pt idx="1">
                  <c:v>9.6</c:v>
                </c:pt>
                <c:pt idx="2">
                  <c:v>9.6999999999999993</c:v>
                </c:pt>
                <c:pt idx="3">
                  <c:v>9.6999999999999993</c:v>
                </c:pt>
                <c:pt idx="4">
                  <c:v>9.6</c:v>
                </c:pt>
                <c:pt idx="5">
                  <c:v>9.6</c:v>
                </c:pt>
                <c:pt idx="6">
                  <c:v>9.4</c:v>
                </c:pt>
                <c:pt idx="7">
                  <c:v>9.1999999999999993</c:v>
                </c:pt>
                <c:pt idx="8">
                  <c:v>8.9</c:v>
                </c:pt>
                <c:pt idx="9">
                  <c:v>8.5</c:v>
                </c:pt>
                <c:pt idx="10">
                  <c:v>8.4</c:v>
                </c:pt>
                <c:pt idx="11">
                  <c:v>8.4</c:v>
                </c:pt>
                <c:pt idx="12">
                  <c:v>8.6</c:v>
                </c:pt>
                <c:pt idx="13">
                  <c:v>8.4</c:v>
                </c:pt>
                <c:pt idx="14">
                  <c:v>8.3000000000000007</c:v>
                </c:pt>
                <c:pt idx="15">
                  <c:v>8.3000000000000007</c:v>
                </c:pt>
                <c:pt idx="16">
                  <c:v>8.5</c:v>
                </c:pt>
                <c:pt idx="17">
                  <c:v>8.6999999999999993</c:v>
                </c:pt>
                <c:pt idx="18">
                  <c:v>9.1999999999999993</c:v>
                </c:pt>
                <c:pt idx="19">
                  <c:v>9.6</c:v>
                </c:pt>
                <c:pt idx="20">
                  <c:v>9.6</c:v>
                </c:pt>
                <c:pt idx="21">
                  <c:v>9.6999999999999993</c:v>
                </c:pt>
                <c:pt idx="22">
                  <c:v>9</c:v>
                </c:pt>
                <c:pt idx="23">
                  <c:v>8.6999999999999993</c:v>
                </c:pt>
                <c:pt idx="24">
                  <c:v>8.6999999999999993</c:v>
                </c:pt>
                <c:pt idx="25">
                  <c:v>8.6</c:v>
                </c:pt>
                <c:pt idx="26">
                  <c:v>8.8000000000000007</c:v>
                </c:pt>
                <c:pt idx="27">
                  <c:v>8.9</c:v>
                </c:pt>
                <c:pt idx="28">
                  <c:v>9.1999999999999993</c:v>
                </c:pt>
                <c:pt idx="29">
                  <c:v>9.6999999999999993</c:v>
                </c:pt>
                <c:pt idx="30">
                  <c:v>8.8000000000000007</c:v>
                </c:pt>
                <c:pt idx="31">
                  <c:v>8.1999999999999993</c:v>
                </c:pt>
                <c:pt idx="32">
                  <c:v>8.3000000000000007</c:v>
                </c:pt>
                <c:pt idx="33">
                  <c:v>8.6</c:v>
                </c:pt>
                <c:pt idx="34">
                  <c:v>8.4</c:v>
                </c:pt>
                <c:pt idx="35">
                  <c:v>8</c:v>
                </c:pt>
                <c:pt idx="36">
                  <c:v>8</c:v>
                </c:pt>
                <c:pt idx="37">
                  <c:v>8</c:v>
                </c:pt>
                <c:pt idx="38">
                  <c:v>7.9</c:v>
                </c:pt>
                <c:pt idx="39">
                  <c:v>7.8</c:v>
                </c:pt>
                <c:pt idx="40">
                  <c:v>8</c:v>
                </c:pt>
                <c:pt idx="41">
                  <c:v>8</c:v>
                </c:pt>
                <c:pt idx="42">
                  <c:v>8.1</c:v>
                </c:pt>
                <c:pt idx="43">
                  <c:v>8.1999999999999993</c:v>
                </c:pt>
                <c:pt idx="44">
                  <c:v>8.4</c:v>
                </c:pt>
                <c:pt idx="45">
                  <c:v>8.6</c:v>
                </c:pt>
                <c:pt idx="46">
                  <c:v>9.1999999999999993</c:v>
                </c:pt>
                <c:pt idx="47">
                  <c:v>9.6999999999999993</c:v>
                </c:pt>
              </c:numCache>
            </c:numRef>
          </c:val>
          <c:smooth val="0"/>
          <c:extLst>
            <c:ext xmlns:c16="http://schemas.microsoft.com/office/drawing/2014/chart" uri="{C3380CC4-5D6E-409C-BE32-E72D297353CC}">
              <c16:uniqueId val="{00000013-B79E-4E59-98E4-DE79D9421AC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B79E-4E59-98E4-DE79D9421AC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141.95059000000001</c:v>
                </c:pt>
                <c:pt idx="1">
                  <c:v>103.86369999999999</c:v>
                </c:pt>
                <c:pt idx="2">
                  <c:v>111.00153</c:v>
                </c:pt>
                <c:pt idx="3">
                  <c:v>107.90245</c:v>
                </c:pt>
                <c:pt idx="4">
                  <c:v>127.55816</c:v>
                </c:pt>
                <c:pt idx="5">
                  <c:v>149.57395</c:v>
                </c:pt>
                <c:pt idx="6">
                  <c:v>143.20322999999999</c:v>
                </c:pt>
                <c:pt idx="7">
                  <c:v>105.34022</c:v>
                </c:pt>
                <c:pt idx="8">
                  <c:v>111.76855</c:v>
                </c:pt>
                <c:pt idx="9">
                  <c:v>109.47533</c:v>
                </c:pt>
                <c:pt idx="10">
                  <c:v>127.16898</c:v>
                </c:pt>
                <c:pt idx="11">
                  <c:v>160.10989000000001</c:v>
                </c:pt>
                <c:pt idx="12">
                  <c:v>143.38575</c:v>
                </c:pt>
                <c:pt idx="13">
                  <c:v>143.02405999999999</c:v>
                </c:pt>
                <c:pt idx="14">
                  <c:v>126.47365000000001</c:v>
                </c:pt>
                <c:pt idx="15">
                  <c:v>104.17819</c:v>
                </c:pt>
                <c:pt idx="16">
                  <c:v>112.42838</c:v>
                </c:pt>
                <c:pt idx="17">
                  <c:v>146.84641999999999</c:v>
                </c:pt>
                <c:pt idx="18">
                  <c:v>124.87594</c:v>
                </c:pt>
                <c:pt idx="19">
                  <c:v>114.42287</c:v>
                </c:pt>
                <c:pt idx="20">
                  <c:v>120.57015</c:v>
                </c:pt>
                <c:pt idx="21">
                  <c:v>80.178380000000004</c:v>
                </c:pt>
                <c:pt idx="22">
                  <c:v>98.287589999999994</c:v>
                </c:pt>
                <c:pt idx="23">
                  <c:v>55.045340000000003</c:v>
                </c:pt>
                <c:pt idx="24">
                  <c:v>131.96879999999999</c:v>
                </c:pt>
                <c:pt idx="25">
                  <c:v>127.17505</c:v>
                </c:pt>
                <c:pt idx="26">
                  <c:v>54.17098</c:v>
                </c:pt>
                <c:pt idx="27">
                  <c:v>140.43208000000001</c:v>
                </c:pt>
                <c:pt idx="28">
                  <c:v>127.96055</c:v>
                </c:pt>
                <c:pt idx="29">
                  <c:v>120.92424</c:v>
                </c:pt>
                <c:pt idx="30">
                  <c:v>101.80014</c:v>
                </c:pt>
                <c:pt idx="31">
                  <c:v>52.140540000000001</c:v>
                </c:pt>
                <c:pt idx="32">
                  <c:v>31.776350000000001</c:v>
                </c:pt>
                <c:pt idx="33">
                  <c:v>29.476179999999999</c:v>
                </c:pt>
                <c:pt idx="34">
                  <c:v>27.893149999999999</c:v>
                </c:pt>
                <c:pt idx="35">
                  <c:v>26.897790000000001</c:v>
                </c:pt>
                <c:pt idx="36">
                  <c:v>29.369900000000001</c:v>
                </c:pt>
                <c:pt idx="37">
                  <c:v>23.064640000000001</c:v>
                </c:pt>
                <c:pt idx="38">
                  <c:v>22.85811</c:v>
                </c:pt>
                <c:pt idx="39">
                  <c:v>22.74784</c:v>
                </c:pt>
                <c:pt idx="40">
                  <c:v>23.145980000000002</c:v>
                </c:pt>
                <c:pt idx="41">
                  <c:v>25.921779999999998</c:v>
                </c:pt>
                <c:pt idx="42">
                  <c:v>26.876390000000001</c:v>
                </c:pt>
                <c:pt idx="43">
                  <c:v>29.001760000000001</c:v>
                </c:pt>
                <c:pt idx="44">
                  <c:v>117.09316</c:v>
                </c:pt>
                <c:pt idx="45">
                  <c:v>59.088149999999999</c:v>
                </c:pt>
                <c:pt idx="46">
                  <c:v>137.76666</c:v>
                </c:pt>
                <c:pt idx="47">
                  <c:v>119.66334000000001</c:v>
                </c:pt>
              </c:numCache>
            </c:numRef>
          </c:val>
          <c:smooth val="0"/>
          <c:extLst>
            <c:ext xmlns:c16="http://schemas.microsoft.com/office/drawing/2014/chart" uri="{C3380CC4-5D6E-409C-BE32-E72D297353CC}">
              <c16:uniqueId val="{00000000-E8F2-4E06-91CC-72869325CE73}"/>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E8F2-4E06-91CC-72869325CE73}"/>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2.9144000000000001</c:v>
                </c:pt>
                <c:pt idx="1">
                  <c:v>2.98515</c:v>
                </c:pt>
                <c:pt idx="2">
                  <c:v>2.9228700000000001</c:v>
                </c:pt>
                <c:pt idx="3">
                  <c:v>2.9512</c:v>
                </c:pt>
                <c:pt idx="4">
                  <c:v>2.9207100000000001</c:v>
                </c:pt>
                <c:pt idx="5">
                  <c:v>2.96454</c:v>
                </c:pt>
                <c:pt idx="6">
                  <c:v>2.92354</c:v>
                </c:pt>
                <c:pt idx="7">
                  <c:v>2.7743600000000002</c:v>
                </c:pt>
                <c:pt idx="8">
                  <c:v>2.7649300000000001</c:v>
                </c:pt>
                <c:pt idx="9">
                  <c:v>2.8198699999999999</c:v>
                </c:pt>
                <c:pt idx="10">
                  <c:v>2.7447499999999998</c:v>
                </c:pt>
                <c:pt idx="11">
                  <c:v>2.8156099999999999</c:v>
                </c:pt>
                <c:pt idx="12">
                  <c:v>2.7740300000000002</c:v>
                </c:pt>
                <c:pt idx="13">
                  <c:v>2.9305099999999999</c:v>
                </c:pt>
                <c:pt idx="14">
                  <c:v>3.0958899999999998</c:v>
                </c:pt>
                <c:pt idx="15">
                  <c:v>2.9917099999999999</c:v>
                </c:pt>
                <c:pt idx="16">
                  <c:v>3.19095</c:v>
                </c:pt>
                <c:pt idx="17">
                  <c:v>3.1175899999999999</c:v>
                </c:pt>
                <c:pt idx="18">
                  <c:v>3.19218</c:v>
                </c:pt>
                <c:pt idx="19">
                  <c:v>3.33127</c:v>
                </c:pt>
                <c:pt idx="20">
                  <c:v>3.298</c:v>
                </c:pt>
                <c:pt idx="21">
                  <c:v>3.2112400000000001</c:v>
                </c:pt>
                <c:pt idx="22">
                  <c:v>3.0610599999999999</c:v>
                </c:pt>
                <c:pt idx="23">
                  <c:v>3.0483500000000001</c:v>
                </c:pt>
                <c:pt idx="24">
                  <c:v>3.1503899999999998</c:v>
                </c:pt>
                <c:pt idx="25">
                  <c:v>3.23807</c:v>
                </c:pt>
                <c:pt idx="26">
                  <c:v>3.2177699999999998</c:v>
                </c:pt>
                <c:pt idx="27">
                  <c:v>3.2976000000000001</c:v>
                </c:pt>
                <c:pt idx="28">
                  <c:v>3.32077</c:v>
                </c:pt>
                <c:pt idx="29">
                  <c:v>3.3833700000000002</c:v>
                </c:pt>
                <c:pt idx="30">
                  <c:v>3.3087300000000002</c:v>
                </c:pt>
                <c:pt idx="31">
                  <c:v>3.3808400000000001</c:v>
                </c:pt>
                <c:pt idx="32">
                  <c:v>3.6124299999999998</c:v>
                </c:pt>
                <c:pt idx="33">
                  <c:v>3.5208599999999999</c:v>
                </c:pt>
                <c:pt idx="34">
                  <c:v>3.4477099999999998</c:v>
                </c:pt>
                <c:pt idx="35">
                  <c:v>3.3417599999999998</c:v>
                </c:pt>
                <c:pt idx="36">
                  <c:v>3.3598300000000001</c:v>
                </c:pt>
                <c:pt idx="37">
                  <c:v>3.3431999999999999</c:v>
                </c:pt>
                <c:pt idx="38">
                  <c:v>3.3721700000000001</c:v>
                </c:pt>
                <c:pt idx="39">
                  <c:v>3.4449999999999998</c:v>
                </c:pt>
                <c:pt idx="40">
                  <c:v>3.39486</c:v>
                </c:pt>
                <c:pt idx="41">
                  <c:v>3.4811000000000001</c:v>
                </c:pt>
                <c:pt idx="42">
                  <c:v>3.4379300000000002</c:v>
                </c:pt>
                <c:pt idx="43">
                  <c:v>3.5572499999999998</c:v>
                </c:pt>
                <c:pt idx="44">
                  <c:v>3.4668000000000001</c:v>
                </c:pt>
                <c:pt idx="45">
                  <c:v>3.4469099999999999</c:v>
                </c:pt>
                <c:pt idx="46">
                  <c:v>3.5246599999999999</c:v>
                </c:pt>
                <c:pt idx="47">
                  <c:v>3.2084700000000002</c:v>
                </c:pt>
              </c:numCache>
            </c:numRef>
          </c:val>
          <c:smooth val="0"/>
          <c:extLst>
            <c:ext xmlns:c16="http://schemas.microsoft.com/office/drawing/2014/chart" uri="{C3380CC4-5D6E-409C-BE32-E72D297353CC}">
              <c16:uniqueId val="{00000002-E8F2-4E06-91CC-72869325CE73}"/>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E8F2-4E06-91CC-72869325CE73}"/>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E8F2-4E06-91CC-72869325CE73}"/>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15.16</c:v>
                </c:pt>
                <c:pt idx="1">
                  <c:v>15.03</c:v>
                </c:pt>
                <c:pt idx="2">
                  <c:v>15.55</c:v>
                </c:pt>
                <c:pt idx="3">
                  <c:v>14.93</c:v>
                </c:pt>
                <c:pt idx="4">
                  <c:v>15.26</c:v>
                </c:pt>
                <c:pt idx="5">
                  <c:v>15.58</c:v>
                </c:pt>
                <c:pt idx="6">
                  <c:v>14.85</c:v>
                </c:pt>
                <c:pt idx="7">
                  <c:v>14.31</c:v>
                </c:pt>
                <c:pt idx="8">
                  <c:v>14.73</c:v>
                </c:pt>
                <c:pt idx="9">
                  <c:v>14.85</c:v>
                </c:pt>
                <c:pt idx="10">
                  <c:v>15.62</c:v>
                </c:pt>
                <c:pt idx="11">
                  <c:v>15.82</c:v>
                </c:pt>
                <c:pt idx="12">
                  <c:v>15.78</c:v>
                </c:pt>
                <c:pt idx="13">
                  <c:v>15.83</c:v>
                </c:pt>
                <c:pt idx="14">
                  <c:v>15.63</c:v>
                </c:pt>
                <c:pt idx="15">
                  <c:v>15.28</c:v>
                </c:pt>
                <c:pt idx="16">
                  <c:v>14.86</c:v>
                </c:pt>
                <c:pt idx="17">
                  <c:v>14.8</c:v>
                </c:pt>
                <c:pt idx="18">
                  <c:v>16.329999999999998</c:v>
                </c:pt>
                <c:pt idx="19">
                  <c:v>16.670000000000002</c:v>
                </c:pt>
                <c:pt idx="20">
                  <c:v>16.88</c:v>
                </c:pt>
                <c:pt idx="21">
                  <c:v>16.59</c:v>
                </c:pt>
                <c:pt idx="22">
                  <c:v>16.37</c:v>
                </c:pt>
                <c:pt idx="23">
                  <c:v>15.94</c:v>
                </c:pt>
                <c:pt idx="24">
                  <c:v>16.37</c:v>
                </c:pt>
                <c:pt idx="25">
                  <c:v>15.94</c:v>
                </c:pt>
                <c:pt idx="26">
                  <c:v>15.44</c:v>
                </c:pt>
                <c:pt idx="27">
                  <c:v>16.420000000000002</c:v>
                </c:pt>
                <c:pt idx="28">
                  <c:v>15.57</c:v>
                </c:pt>
                <c:pt idx="29">
                  <c:v>14.93</c:v>
                </c:pt>
                <c:pt idx="30">
                  <c:v>14.03</c:v>
                </c:pt>
                <c:pt idx="31">
                  <c:v>13.56</c:v>
                </c:pt>
                <c:pt idx="32">
                  <c:v>13.17</c:v>
                </c:pt>
                <c:pt idx="33">
                  <c:v>13.5</c:v>
                </c:pt>
                <c:pt idx="34">
                  <c:v>14.52</c:v>
                </c:pt>
                <c:pt idx="35">
                  <c:v>15.26</c:v>
                </c:pt>
                <c:pt idx="36">
                  <c:v>15.29</c:v>
                </c:pt>
                <c:pt idx="37">
                  <c:v>15.5</c:v>
                </c:pt>
                <c:pt idx="38">
                  <c:v>16.14</c:v>
                </c:pt>
                <c:pt idx="39">
                  <c:v>16.649999999999999</c:v>
                </c:pt>
                <c:pt idx="40">
                  <c:v>16.899999999999999</c:v>
                </c:pt>
                <c:pt idx="41">
                  <c:v>16.18</c:v>
                </c:pt>
                <c:pt idx="42">
                  <c:v>15.78</c:v>
                </c:pt>
                <c:pt idx="43">
                  <c:v>15.98</c:v>
                </c:pt>
                <c:pt idx="44">
                  <c:v>15.72</c:v>
                </c:pt>
                <c:pt idx="45">
                  <c:v>15.83</c:v>
                </c:pt>
                <c:pt idx="46">
                  <c:v>16.010000000000002</c:v>
                </c:pt>
                <c:pt idx="47">
                  <c:v>15.2</c:v>
                </c:pt>
              </c:numCache>
            </c:numRef>
          </c:val>
          <c:smooth val="0"/>
          <c:extLst>
            <c:ext xmlns:c16="http://schemas.microsoft.com/office/drawing/2014/chart" uri="{C3380CC4-5D6E-409C-BE32-E72D297353CC}">
              <c16:uniqueId val="{00000005-E8F2-4E06-91CC-72869325CE73}"/>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E8F2-4E06-91CC-72869325CE73}"/>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E8F2-4E06-91CC-72869325CE73}"/>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E8F2-4E06-91CC-72869325CE7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E8F2-4E06-91CC-72869325CE73}"/>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0.2407</c:v>
                </c:pt>
                <c:pt idx="1">
                  <c:v>0.22939999999999999</c:v>
                </c:pt>
                <c:pt idx="2">
                  <c:v>0.23269999999999999</c:v>
                </c:pt>
                <c:pt idx="3">
                  <c:v>0.23080000000000001</c:v>
                </c:pt>
                <c:pt idx="4">
                  <c:v>0.22919999999999999</c:v>
                </c:pt>
                <c:pt idx="5">
                  <c:v>0.2445</c:v>
                </c:pt>
                <c:pt idx="6">
                  <c:v>0.24179999999999999</c:v>
                </c:pt>
                <c:pt idx="7">
                  <c:v>0.22189999999999999</c:v>
                </c:pt>
                <c:pt idx="8">
                  <c:v>0.23580000000000001</c:v>
                </c:pt>
                <c:pt idx="9">
                  <c:v>0.24010000000000001</c:v>
                </c:pt>
                <c:pt idx="10">
                  <c:v>0.23769999999999999</c:v>
                </c:pt>
                <c:pt idx="11">
                  <c:v>0.23200000000000001</c:v>
                </c:pt>
                <c:pt idx="12">
                  <c:v>0.2152</c:v>
                </c:pt>
                <c:pt idx="13">
                  <c:v>0.22420000000000001</c:v>
                </c:pt>
                <c:pt idx="14">
                  <c:v>0.21149999999999999</c:v>
                </c:pt>
                <c:pt idx="15">
                  <c:v>0.21049999999999999</c:v>
                </c:pt>
                <c:pt idx="16">
                  <c:v>0.25180000000000002</c:v>
                </c:pt>
                <c:pt idx="17">
                  <c:v>0.27160000000000001</c:v>
                </c:pt>
                <c:pt idx="18">
                  <c:v>0.27510000000000001</c:v>
                </c:pt>
                <c:pt idx="19">
                  <c:v>0.25719999999999998</c:v>
                </c:pt>
                <c:pt idx="20">
                  <c:v>0.2843</c:v>
                </c:pt>
                <c:pt idx="21">
                  <c:v>0.28839999999999999</c:v>
                </c:pt>
                <c:pt idx="22">
                  <c:v>0.25119999999999998</c:v>
                </c:pt>
                <c:pt idx="23">
                  <c:v>0.2601</c:v>
                </c:pt>
                <c:pt idx="24">
                  <c:v>0.26690000000000003</c:v>
                </c:pt>
                <c:pt idx="25">
                  <c:v>0.25640000000000002</c:v>
                </c:pt>
                <c:pt idx="26">
                  <c:v>0.26050000000000001</c:v>
                </c:pt>
                <c:pt idx="27">
                  <c:v>0.25700000000000001</c:v>
                </c:pt>
                <c:pt idx="28">
                  <c:v>0.27960000000000002</c:v>
                </c:pt>
                <c:pt idx="29">
                  <c:v>0.29260000000000003</c:v>
                </c:pt>
                <c:pt idx="30">
                  <c:v>0.27329999999999999</c:v>
                </c:pt>
                <c:pt idx="31">
                  <c:v>0.27950000000000003</c:v>
                </c:pt>
                <c:pt idx="32">
                  <c:v>0.2661</c:v>
                </c:pt>
                <c:pt idx="33">
                  <c:v>0.24759999999999999</c:v>
                </c:pt>
                <c:pt idx="34">
                  <c:v>0.2475</c:v>
                </c:pt>
                <c:pt idx="35">
                  <c:v>0.2407</c:v>
                </c:pt>
                <c:pt idx="36">
                  <c:v>0.2477</c:v>
                </c:pt>
                <c:pt idx="37">
                  <c:v>0.25309999999999999</c:v>
                </c:pt>
                <c:pt idx="38">
                  <c:v>0.25219999999999998</c:v>
                </c:pt>
                <c:pt idx="39">
                  <c:v>0.2419</c:v>
                </c:pt>
                <c:pt idx="40">
                  <c:v>0.26250000000000001</c:v>
                </c:pt>
                <c:pt idx="41">
                  <c:v>0.23530000000000001</c:v>
                </c:pt>
                <c:pt idx="42">
                  <c:v>0.2402</c:v>
                </c:pt>
                <c:pt idx="43">
                  <c:v>0.24959999999999999</c:v>
                </c:pt>
                <c:pt idx="44">
                  <c:v>0.25109999999999999</c:v>
                </c:pt>
                <c:pt idx="45">
                  <c:v>0.23749999999999999</c:v>
                </c:pt>
                <c:pt idx="46">
                  <c:v>0.21790000000000001</c:v>
                </c:pt>
                <c:pt idx="47">
                  <c:v>0.2366</c:v>
                </c:pt>
              </c:numCache>
            </c:numRef>
          </c:val>
          <c:smooth val="0"/>
          <c:extLst>
            <c:ext xmlns:c16="http://schemas.microsoft.com/office/drawing/2014/chart" uri="{C3380CC4-5D6E-409C-BE32-E72D297353CC}">
              <c16:uniqueId val="{0000000A-E8F2-4E06-91CC-72869325CE73}"/>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E8F2-4E06-91CC-72869325CE73}"/>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E8F2-4E06-91CC-72869325CE73}"/>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8.8360000000000003</c:v>
                </c:pt>
                <c:pt idx="1">
                  <c:v>0</c:v>
                </c:pt>
                <c:pt idx="2">
                  <c:v>0.20499999999999999</c:v>
                </c:pt>
                <c:pt idx="3">
                  <c:v>0.155</c:v>
                </c:pt>
                <c:pt idx="4">
                  <c:v>0.14399999999999999</c:v>
                </c:pt>
                <c:pt idx="5">
                  <c:v>0.14499999999999999</c:v>
                </c:pt>
                <c:pt idx="6">
                  <c:v>0</c:v>
                </c:pt>
                <c:pt idx="7">
                  <c:v>0</c:v>
                </c:pt>
                <c:pt idx="8">
                  <c:v>0</c:v>
                </c:pt>
                <c:pt idx="9">
                  <c:v>0</c:v>
                </c:pt>
                <c:pt idx="10">
                  <c:v>0</c:v>
                </c:pt>
                <c:pt idx="11">
                  <c:v>0</c:v>
                </c:pt>
                <c:pt idx="12">
                  <c:v>8.1140000000000008</c:v>
                </c:pt>
                <c:pt idx="13">
                  <c:v>8.1110000000000007</c:v>
                </c:pt>
                <c:pt idx="14">
                  <c:v>9.7850000000000001</c:v>
                </c:pt>
                <c:pt idx="15">
                  <c:v>10.311999999999999</c:v>
                </c:pt>
                <c:pt idx="16">
                  <c:v>10.929</c:v>
                </c:pt>
                <c:pt idx="17">
                  <c:v>11.443</c:v>
                </c:pt>
                <c:pt idx="18">
                  <c:v>11.752000000000001</c:v>
                </c:pt>
                <c:pt idx="19">
                  <c:v>12.564</c:v>
                </c:pt>
                <c:pt idx="20">
                  <c:v>12.61</c:v>
                </c:pt>
                <c:pt idx="21">
                  <c:v>13.14</c:v>
                </c:pt>
                <c:pt idx="22">
                  <c:v>12.441000000000001</c:v>
                </c:pt>
                <c:pt idx="23">
                  <c:v>12.218</c:v>
                </c:pt>
                <c:pt idx="24">
                  <c:v>12.64</c:v>
                </c:pt>
                <c:pt idx="25">
                  <c:v>12.946</c:v>
                </c:pt>
                <c:pt idx="26">
                  <c:v>12.631</c:v>
                </c:pt>
                <c:pt idx="27">
                  <c:v>12.131</c:v>
                </c:pt>
                <c:pt idx="28">
                  <c:v>12.39</c:v>
                </c:pt>
                <c:pt idx="29">
                  <c:v>12.329000000000001</c:v>
                </c:pt>
                <c:pt idx="30">
                  <c:v>11.778</c:v>
                </c:pt>
                <c:pt idx="31">
                  <c:v>12.26</c:v>
                </c:pt>
                <c:pt idx="32">
                  <c:v>12.329000000000001</c:v>
                </c:pt>
                <c:pt idx="33">
                  <c:v>12.715999999999999</c:v>
                </c:pt>
                <c:pt idx="34">
                  <c:v>12.75</c:v>
                </c:pt>
                <c:pt idx="35">
                  <c:v>12.587999999999999</c:v>
                </c:pt>
                <c:pt idx="36">
                  <c:v>8.4949999999999992</c:v>
                </c:pt>
                <c:pt idx="37">
                  <c:v>9.0340000000000007</c:v>
                </c:pt>
                <c:pt idx="38">
                  <c:v>9.1690000000000005</c:v>
                </c:pt>
                <c:pt idx="39">
                  <c:v>9.0359999999999996</c:v>
                </c:pt>
                <c:pt idx="40">
                  <c:v>9.2439999999999998</c:v>
                </c:pt>
                <c:pt idx="41">
                  <c:v>8.8170000000000002</c:v>
                </c:pt>
                <c:pt idx="42">
                  <c:v>8.8019999999999996</c:v>
                </c:pt>
                <c:pt idx="43">
                  <c:v>12.866</c:v>
                </c:pt>
                <c:pt idx="44">
                  <c:v>13.291</c:v>
                </c:pt>
                <c:pt idx="45">
                  <c:v>13.148</c:v>
                </c:pt>
                <c:pt idx="46">
                  <c:v>13.351000000000001</c:v>
                </c:pt>
                <c:pt idx="47">
                  <c:v>12.932</c:v>
                </c:pt>
              </c:numCache>
            </c:numRef>
          </c:val>
          <c:smooth val="0"/>
          <c:extLst>
            <c:ext xmlns:c16="http://schemas.microsoft.com/office/drawing/2014/chart" uri="{C3380CC4-5D6E-409C-BE32-E72D297353CC}">
              <c16:uniqueId val="{0000000D-E8F2-4E06-91CC-72869325CE73}"/>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E8F2-4E06-91CC-72869325CE73}"/>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52.482599999999998</c:v>
                </c:pt>
                <c:pt idx="1">
                  <c:v>51.947099999999999</c:v>
                </c:pt>
                <c:pt idx="2">
                  <c:v>51.532800000000002</c:v>
                </c:pt>
                <c:pt idx="3">
                  <c:v>53.0518</c:v>
                </c:pt>
                <c:pt idx="4">
                  <c:v>52.341900000000003</c:v>
                </c:pt>
                <c:pt idx="5">
                  <c:v>51.336500000000001</c:v>
                </c:pt>
                <c:pt idx="6">
                  <c:v>50.031300000000002</c:v>
                </c:pt>
                <c:pt idx="7">
                  <c:v>51.133400000000002</c:v>
                </c:pt>
                <c:pt idx="8">
                  <c:v>51.056100000000001</c:v>
                </c:pt>
                <c:pt idx="9">
                  <c:v>51.996899999999997</c:v>
                </c:pt>
                <c:pt idx="10">
                  <c:v>52.538699999999999</c:v>
                </c:pt>
                <c:pt idx="11">
                  <c:v>52.522500000000001</c:v>
                </c:pt>
                <c:pt idx="12">
                  <c:v>51.507899999999999</c:v>
                </c:pt>
                <c:pt idx="13">
                  <c:v>46.016300000000001</c:v>
                </c:pt>
                <c:pt idx="14">
                  <c:v>49.760599999999997</c:v>
                </c:pt>
                <c:pt idx="15">
                  <c:v>50.735999999999997</c:v>
                </c:pt>
                <c:pt idx="16">
                  <c:v>50.8645</c:v>
                </c:pt>
                <c:pt idx="17">
                  <c:v>51.059699999999999</c:v>
                </c:pt>
                <c:pt idx="18">
                  <c:v>51.397599999999997</c:v>
                </c:pt>
                <c:pt idx="19">
                  <c:v>51.092199999999998</c:v>
                </c:pt>
                <c:pt idx="20">
                  <c:v>51.288899999999998</c:v>
                </c:pt>
                <c:pt idx="21">
                  <c:v>50.499200000000002</c:v>
                </c:pt>
                <c:pt idx="22">
                  <c:v>50.5334</c:v>
                </c:pt>
                <c:pt idx="23">
                  <c:v>50.793799999999997</c:v>
                </c:pt>
                <c:pt idx="24">
                  <c:v>49.946399999999997</c:v>
                </c:pt>
                <c:pt idx="25">
                  <c:v>49.953499999999998</c:v>
                </c:pt>
                <c:pt idx="26">
                  <c:v>50.531399999999998</c:v>
                </c:pt>
                <c:pt idx="27">
                  <c:v>50.537799999999997</c:v>
                </c:pt>
                <c:pt idx="28">
                  <c:v>49.816899999999997</c:v>
                </c:pt>
                <c:pt idx="29">
                  <c:v>49.5456</c:v>
                </c:pt>
                <c:pt idx="30">
                  <c:v>47.690899999999999</c:v>
                </c:pt>
                <c:pt idx="31">
                  <c:v>48.309899999999999</c:v>
                </c:pt>
                <c:pt idx="32">
                  <c:v>48.970100000000002</c:v>
                </c:pt>
                <c:pt idx="33">
                  <c:v>48.280099999999997</c:v>
                </c:pt>
                <c:pt idx="34">
                  <c:v>48.956400000000002</c:v>
                </c:pt>
                <c:pt idx="35">
                  <c:v>48.527099999999997</c:v>
                </c:pt>
                <c:pt idx="36">
                  <c:v>47.894500000000001</c:v>
                </c:pt>
                <c:pt idx="37">
                  <c:v>41.782800000000002</c:v>
                </c:pt>
                <c:pt idx="38">
                  <c:v>44.963200000000001</c:v>
                </c:pt>
                <c:pt idx="39">
                  <c:v>45.849800000000002</c:v>
                </c:pt>
                <c:pt idx="40">
                  <c:v>43.377000000000002</c:v>
                </c:pt>
                <c:pt idx="41">
                  <c:v>46.927199999999999</c:v>
                </c:pt>
                <c:pt idx="42">
                  <c:v>49.3384</c:v>
                </c:pt>
                <c:pt idx="43">
                  <c:v>48.994300000000003</c:v>
                </c:pt>
                <c:pt idx="44">
                  <c:v>47.854700000000001</c:v>
                </c:pt>
                <c:pt idx="45">
                  <c:v>49.0306</c:v>
                </c:pt>
                <c:pt idx="46">
                  <c:v>48.564999999999998</c:v>
                </c:pt>
                <c:pt idx="47">
                  <c:v>49.471600000000002</c:v>
                </c:pt>
              </c:numCache>
            </c:numRef>
          </c:val>
          <c:smooth val="0"/>
          <c:extLst>
            <c:ext xmlns:c16="http://schemas.microsoft.com/office/drawing/2014/chart" uri="{C3380CC4-5D6E-409C-BE32-E72D297353CC}">
              <c16:uniqueId val="{0000000F-E8F2-4E06-91CC-72869325CE73}"/>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123.77</c:v>
                </c:pt>
                <c:pt idx="1">
                  <c:v>123.35</c:v>
                </c:pt>
                <c:pt idx="2">
                  <c:v>122.52</c:v>
                </c:pt>
                <c:pt idx="3">
                  <c:v>122.49</c:v>
                </c:pt>
                <c:pt idx="4">
                  <c:v>121.87</c:v>
                </c:pt>
                <c:pt idx="5">
                  <c:v>121.39</c:v>
                </c:pt>
                <c:pt idx="6">
                  <c:v>120.03</c:v>
                </c:pt>
                <c:pt idx="7">
                  <c:v>119.19</c:v>
                </c:pt>
                <c:pt idx="8">
                  <c:v>117.99</c:v>
                </c:pt>
                <c:pt idx="9">
                  <c:v>120.39</c:v>
                </c:pt>
                <c:pt idx="10">
                  <c:v>121.57</c:v>
                </c:pt>
                <c:pt idx="11">
                  <c:v>121.79</c:v>
                </c:pt>
                <c:pt idx="12">
                  <c:v>117.93</c:v>
                </c:pt>
                <c:pt idx="13">
                  <c:v>115.41</c:v>
                </c:pt>
                <c:pt idx="14">
                  <c:v>118.98</c:v>
                </c:pt>
                <c:pt idx="15">
                  <c:v>120.52</c:v>
                </c:pt>
                <c:pt idx="16">
                  <c:v>119.77</c:v>
                </c:pt>
                <c:pt idx="17">
                  <c:v>120.41</c:v>
                </c:pt>
                <c:pt idx="18">
                  <c:v>121.83</c:v>
                </c:pt>
                <c:pt idx="19">
                  <c:v>121.25</c:v>
                </c:pt>
                <c:pt idx="20">
                  <c:v>118.99</c:v>
                </c:pt>
                <c:pt idx="21">
                  <c:v>120.09</c:v>
                </c:pt>
                <c:pt idx="22">
                  <c:v>119.28</c:v>
                </c:pt>
                <c:pt idx="23">
                  <c:v>118.24</c:v>
                </c:pt>
                <c:pt idx="24">
                  <c:v>117.93</c:v>
                </c:pt>
                <c:pt idx="25">
                  <c:v>117.6</c:v>
                </c:pt>
                <c:pt idx="26">
                  <c:v>117.94</c:v>
                </c:pt>
                <c:pt idx="27">
                  <c:v>112.32</c:v>
                </c:pt>
                <c:pt idx="28">
                  <c:v>107.03</c:v>
                </c:pt>
                <c:pt idx="29">
                  <c:v>109.57</c:v>
                </c:pt>
                <c:pt idx="30">
                  <c:v>118.35</c:v>
                </c:pt>
                <c:pt idx="31">
                  <c:v>117.48</c:v>
                </c:pt>
                <c:pt idx="32">
                  <c:v>119.78</c:v>
                </c:pt>
                <c:pt idx="33">
                  <c:v>119.82</c:v>
                </c:pt>
                <c:pt idx="34">
                  <c:v>120.96</c:v>
                </c:pt>
                <c:pt idx="35">
                  <c:v>121.04</c:v>
                </c:pt>
                <c:pt idx="36">
                  <c:v>116.38</c:v>
                </c:pt>
                <c:pt idx="37">
                  <c:v>114.53</c:v>
                </c:pt>
                <c:pt idx="38">
                  <c:v>116.32</c:v>
                </c:pt>
                <c:pt idx="39">
                  <c:v>114.09</c:v>
                </c:pt>
                <c:pt idx="40">
                  <c:v>111.9</c:v>
                </c:pt>
                <c:pt idx="41">
                  <c:v>112.9</c:v>
                </c:pt>
                <c:pt idx="42">
                  <c:v>114.62</c:v>
                </c:pt>
                <c:pt idx="43">
                  <c:v>117.11</c:v>
                </c:pt>
                <c:pt idx="44">
                  <c:v>117.2</c:v>
                </c:pt>
                <c:pt idx="45">
                  <c:v>119.26</c:v>
                </c:pt>
                <c:pt idx="46">
                  <c:v>120.39</c:v>
                </c:pt>
                <c:pt idx="47">
                  <c:v>119.75</c:v>
                </c:pt>
              </c:numCache>
            </c:numRef>
          </c:val>
          <c:smooth val="0"/>
          <c:extLst>
            <c:ext xmlns:c16="http://schemas.microsoft.com/office/drawing/2014/chart" uri="{C3380CC4-5D6E-409C-BE32-E72D297353CC}">
              <c16:uniqueId val="{00000010-E8F2-4E06-91CC-72869325CE73}"/>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27.465299999999999</c:v>
                </c:pt>
                <c:pt idx="1">
                  <c:v>27.0533</c:v>
                </c:pt>
                <c:pt idx="2">
                  <c:v>28.357399999999998</c:v>
                </c:pt>
                <c:pt idx="3">
                  <c:v>28.043199999999999</c:v>
                </c:pt>
                <c:pt idx="4">
                  <c:v>27.652200000000001</c:v>
                </c:pt>
                <c:pt idx="5">
                  <c:v>28.286100000000001</c:v>
                </c:pt>
                <c:pt idx="6">
                  <c:v>27.720700000000001</c:v>
                </c:pt>
                <c:pt idx="7">
                  <c:v>28.001200000000001</c:v>
                </c:pt>
                <c:pt idx="8">
                  <c:v>28.248000000000001</c:v>
                </c:pt>
                <c:pt idx="9">
                  <c:v>28.3277</c:v>
                </c:pt>
                <c:pt idx="10">
                  <c:v>26.836400000000001</c:v>
                </c:pt>
                <c:pt idx="11">
                  <c:v>21.4175</c:v>
                </c:pt>
                <c:pt idx="12">
                  <c:v>21.0961</c:v>
                </c:pt>
                <c:pt idx="13">
                  <c:v>23.027699999999999</c:v>
                </c:pt>
                <c:pt idx="14">
                  <c:v>25.828299999999999</c:v>
                </c:pt>
                <c:pt idx="15">
                  <c:v>27.537400000000002</c:v>
                </c:pt>
                <c:pt idx="16">
                  <c:v>26.308900000000001</c:v>
                </c:pt>
                <c:pt idx="17">
                  <c:v>25.956600000000002</c:v>
                </c:pt>
                <c:pt idx="18">
                  <c:v>27.576499999999999</c:v>
                </c:pt>
                <c:pt idx="19">
                  <c:v>28.633500000000002</c:v>
                </c:pt>
                <c:pt idx="20">
                  <c:v>28.059000000000001</c:v>
                </c:pt>
                <c:pt idx="21">
                  <c:v>28.272500000000001</c:v>
                </c:pt>
                <c:pt idx="22">
                  <c:v>28.371099999999998</c:v>
                </c:pt>
                <c:pt idx="23">
                  <c:v>27.527999999999999</c:v>
                </c:pt>
                <c:pt idx="24">
                  <c:v>27.0352</c:v>
                </c:pt>
                <c:pt idx="25">
                  <c:v>27.075700000000001</c:v>
                </c:pt>
                <c:pt idx="26">
                  <c:v>26.7972</c:v>
                </c:pt>
                <c:pt idx="27">
                  <c:v>27.173100000000002</c:v>
                </c:pt>
                <c:pt idx="28">
                  <c:v>27.931899999999999</c:v>
                </c:pt>
                <c:pt idx="29">
                  <c:v>26.4237</c:v>
                </c:pt>
                <c:pt idx="30">
                  <c:v>26.927900000000001</c:v>
                </c:pt>
                <c:pt idx="31">
                  <c:v>27.771599999999999</c:v>
                </c:pt>
                <c:pt idx="32">
                  <c:v>27.391400000000001</c:v>
                </c:pt>
                <c:pt idx="33">
                  <c:v>27.239100000000001</c:v>
                </c:pt>
                <c:pt idx="34">
                  <c:v>26.284099999999999</c:v>
                </c:pt>
                <c:pt idx="35">
                  <c:v>21.931999999999999</c:v>
                </c:pt>
                <c:pt idx="36">
                  <c:v>21.775400000000001</c:v>
                </c:pt>
                <c:pt idx="37">
                  <c:v>22.511399999999998</c:v>
                </c:pt>
                <c:pt idx="38">
                  <c:v>22.401399999999999</c:v>
                </c:pt>
                <c:pt idx="39">
                  <c:v>24.162199999999999</c:v>
                </c:pt>
                <c:pt idx="40">
                  <c:v>23.566600000000001</c:v>
                </c:pt>
                <c:pt idx="41">
                  <c:v>23.8583</c:v>
                </c:pt>
                <c:pt idx="42">
                  <c:v>25.759699999999999</c:v>
                </c:pt>
                <c:pt idx="43">
                  <c:v>28.340299999999999</c:v>
                </c:pt>
                <c:pt idx="44">
                  <c:v>28.0246</c:v>
                </c:pt>
                <c:pt idx="45">
                  <c:v>28.170400000000001</c:v>
                </c:pt>
                <c:pt idx="46">
                  <c:v>28.070799999999998</c:v>
                </c:pt>
                <c:pt idx="47">
                  <c:v>27.616900000000001</c:v>
                </c:pt>
              </c:numCache>
            </c:numRef>
          </c:val>
          <c:smooth val="0"/>
          <c:extLst>
            <c:ext xmlns:c16="http://schemas.microsoft.com/office/drawing/2014/chart" uri="{C3380CC4-5D6E-409C-BE32-E72D297353CC}">
              <c16:uniqueId val="{00000011-E8F2-4E06-91CC-72869325CE73}"/>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E8F2-4E06-91CC-72869325CE73}"/>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166.83</c:v>
                </c:pt>
                <c:pt idx="1">
                  <c:v>166.51</c:v>
                </c:pt>
                <c:pt idx="2">
                  <c:v>166</c:v>
                </c:pt>
                <c:pt idx="3">
                  <c:v>164.18</c:v>
                </c:pt>
                <c:pt idx="4">
                  <c:v>166.87</c:v>
                </c:pt>
                <c:pt idx="5">
                  <c:v>166.64</c:v>
                </c:pt>
                <c:pt idx="6">
                  <c:v>167.06</c:v>
                </c:pt>
                <c:pt idx="7">
                  <c:v>167.09</c:v>
                </c:pt>
                <c:pt idx="8">
                  <c:v>166.62</c:v>
                </c:pt>
                <c:pt idx="9">
                  <c:v>168.22</c:v>
                </c:pt>
                <c:pt idx="10">
                  <c:v>168.45</c:v>
                </c:pt>
                <c:pt idx="11">
                  <c:v>166.22</c:v>
                </c:pt>
                <c:pt idx="12">
                  <c:v>166.01</c:v>
                </c:pt>
                <c:pt idx="13">
                  <c:v>161.78</c:v>
                </c:pt>
                <c:pt idx="14">
                  <c:v>159.54</c:v>
                </c:pt>
                <c:pt idx="15">
                  <c:v>159.66</c:v>
                </c:pt>
                <c:pt idx="16">
                  <c:v>160.74</c:v>
                </c:pt>
                <c:pt idx="17">
                  <c:v>162.22</c:v>
                </c:pt>
                <c:pt idx="18">
                  <c:v>164.03</c:v>
                </c:pt>
                <c:pt idx="19">
                  <c:v>163.25</c:v>
                </c:pt>
                <c:pt idx="20">
                  <c:v>165.5</c:v>
                </c:pt>
                <c:pt idx="21">
                  <c:v>165.06</c:v>
                </c:pt>
                <c:pt idx="22">
                  <c:v>164.68</c:v>
                </c:pt>
                <c:pt idx="23">
                  <c:v>165.16</c:v>
                </c:pt>
                <c:pt idx="24">
                  <c:v>166.18</c:v>
                </c:pt>
                <c:pt idx="25">
                  <c:v>165.18</c:v>
                </c:pt>
                <c:pt idx="26">
                  <c:v>166.68</c:v>
                </c:pt>
                <c:pt idx="27">
                  <c:v>163.72</c:v>
                </c:pt>
                <c:pt idx="28">
                  <c:v>145.04</c:v>
                </c:pt>
                <c:pt idx="29">
                  <c:v>113.42</c:v>
                </c:pt>
                <c:pt idx="30">
                  <c:v>99.53</c:v>
                </c:pt>
                <c:pt idx="31">
                  <c:v>127.85</c:v>
                </c:pt>
                <c:pt idx="32">
                  <c:v>152.88</c:v>
                </c:pt>
                <c:pt idx="33">
                  <c:v>154.02000000000001</c:v>
                </c:pt>
                <c:pt idx="34">
                  <c:v>161.38999999999999</c:v>
                </c:pt>
                <c:pt idx="35">
                  <c:v>161.55000000000001</c:v>
                </c:pt>
                <c:pt idx="36">
                  <c:v>160.18</c:v>
                </c:pt>
                <c:pt idx="37">
                  <c:v>157.02000000000001</c:v>
                </c:pt>
                <c:pt idx="38">
                  <c:v>136.63999999999999</c:v>
                </c:pt>
                <c:pt idx="39">
                  <c:v>110.37</c:v>
                </c:pt>
                <c:pt idx="40">
                  <c:v>92.31</c:v>
                </c:pt>
                <c:pt idx="41">
                  <c:v>93.46</c:v>
                </c:pt>
                <c:pt idx="42">
                  <c:v>102.32</c:v>
                </c:pt>
                <c:pt idx="43">
                  <c:v>136.41999999999999</c:v>
                </c:pt>
                <c:pt idx="44">
                  <c:v>156.52000000000001</c:v>
                </c:pt>
                <c:pt idx="45">
                  <c:v>159.38999999999999</c:v>
                </c:pt>
                <c:pt idx="46">
                  <c:v>162.49</c:v>
                </c:pt>
                <c:pt idx="47">
                  <c:v>161.25</c:v>
                </c:pt>
              </c:numCache>
            </c:numRef>
          </c:val>
          <c:smooth val="0"/>
          <c:extLst>
            <c:ext xmlns:c16="http://schemas.microsoft.com/office/drawing/2014/chart" uri="{C3380CC4-5D6E-409C-BE32-E72D297353CC}">
              <c16:uniqueId val="{00000013-E8F2-4E06-91CC-72869325CE73}"/>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E8F2-4E06-91CC-72869325CE73}"/>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38.356999999999999</c:v>
                </c:pt>
                <c:pt idx="1">
                  <c:v>38.006999999999998</c:v>
                </c:pt>
                <c:pt idx="2">
                  <c:v>38.26</c:v>
                </c:pt>
                <c:pt idx="3">
                  <c:v>38.15</c:v>
                </c:pt>
                <c:pt idx="4">
                  <c:v>37.773000000000003</c:v>
                </c:pt>
                <c:pt idx="5">
                  <c:v>37.226999999999997</c:v>
                </c:pt>
                <c:pt idx="6">
                  <c:v>37.817999999999998</c:v>
                </c:pt>
                <c:pt idx="7">
                  <c:v>38.164000000000001</c:v>
                </c:pt>
                <c:pt idx="8">
                  <c:v>37.731000000000002</c:v>
                </c:pt>
                <c:pt idx="9">
                  <c:v>36.417999999999999</c:v>
                </c:pt>
                <c:pt idx="10">
                  <c:v>34.93</c:v>
                </c:pt>
                <c:pt idx="11">
                  <c:v>34.097999999999999</c:v>
                </c:pt>
                <c:pt idx="12">
                  <c:v>34.29</c:v>
                </c:pt>
                <c:pt idx="13">
                  <c:v>32.042999999999999</c:v>
                </c:pt>
                <c:pt idx="14">
                  <c:v>32.177999999999997</c:v>
                </c:pt>
                <c:pt idx="15">
                  <c:v>33.244</c:v>
                </c:pt>
                <c:pt idx="16">
                  <c:v>33.451000000000001</c:v>
                </c:pt>
                <c:pt idx="17">
                  <c:v>32.831000000000003</c:v>
                </c:pt>
                <c:pt idx="18">
                  <c:v>34.682000000000002</c:v>
                </c:pt>
                <c:pt idx="19">
                  <c:v>34.862000000000002</c:v>
                </c:pt>
                <c:pt idx="20">
                  <c:v>35.921999999999997</c:v>
                </c:pt>
                <c:pt idx="21">
                  <c:v>37.505000000000003</c:v>
                </c:pt>
                <c:pt idx="22">
                  <c:v>36.984999999999999</c:v>
                </c:pt>
                <c:pt idx="23">
                  <c:v>37.966999999999999</c:v>
                </c:pt>
                <c:pt idx="24">
                  <c:v>37.204000000000001</c:v>
                </c:pt>
                <c:pt idx="25">
                  <c:v>36.664000000000001</c:v>
                </c:pt>
                <c:pt idx="26">
                  <c:v>36.064</c:v>
                </c:pt>
                <c:pt idx="27">
                  <c:v>36.728999999999999</c:v>
                </c:pt>
                <c:pt idx="28">
                  <c:v>36.302</c:v>
                </c:pt>
                <c:pt idx="29">
                  <c:v>35.85</c:v>
                </c:pt>
                <c:pt idx="30">
                  <c:v>34.423999999999999</c:v>
                </c:pt>
                <c:pt idx="31">
                  <c:v>33.975000000000001</c:v>
                </c:pt>
                <c:pt idx="32">
                  <c:v>37.033000000000001</c:v>
                </c:pt>
                <c:pt idx="33">
                  <c:v>36.366999999999997</c:v>
                </c:pt>
                <c:pt idx="34">
                  <c:v>37.021999999999998</c:v>
                </c:pt>
                <c:pt idx="35">
                  <c:v>34.783000000000001</c:v>
                </c:pt>
                <c:pt idx="36">
                  <c:v>34.707000000000001</c:v>
                </c:pt>
                <c:pt idx="37">
                  <c:v>29.806000000000001</c:v>
                </c:pt>
                <c:pt idx="38">
                  <c:v>28.704000000000001</c:v>
                </c:pt>
                <c:pt idx="39">
                  <c:v>29.114999999999998</c:v>
                </c:pt>
                <c:pt idx="40">
                  <c:v>29.923999999999999</c:v>
                </c:pt>
                <c:pt idx="41">
                  <c:v>30.388999999999999</c:v>
                </c:pt>
                <c:pt idx="42">
                  <c:v>34.670999999999999</c:v>
                </c:pt>
                <c:pt idx="43">
                  <c:v>36.726999999999997</c:v>
                </c:pt>
                <c:pt idx="44">
                  <c:v>38.18</c:v>
                </c:pt>
                <c:pt idx="45">
                  <c:v>38.697000000000003</c:v>
                </c:pt>
                <c:pt idx="46">
                  <c:v>39.305</c:v>
                </c:pt>
                <c:pt idx="47">
                  <c:v>39.405000000000001</c:v>
                </c:pt>
              </c:numCache>
            </c:numRef>
          </c:val>
          <c:smooth val="0"/>
          <c:extLst>
            <c:ext xmlns:c16="http://schemas.microsoft.com/office/drawing/2014/chart" uri="{C3380CC4-5D6E-409C-BE32-E72D297353CC}">
              <c16:uniqueId val="{00000015-E8F2-4E06-91CC-72869325CE73}"/>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31.992000000000001</c:v>
                </c:pt>
                <c:pt idx="1">
                  <c:v>32.406999999999996</c:v>
                </c:pt>
                <c:pt idx="2">
                  <c:v>32.314</c:v>
                </c:pt>
                <c:pt idx="3">
                  <c:v>33.143999999999998</c:v>
                </c:pt>
                <c:pt idx="4">
                  <c:v>32.981999999999999</c:v>
                </c:pt>
                <c:pt idx="5">
                  <c:v>32.828000000000003</c:v>
                </c:pt>
                <c:pt idx="6">
                  <c:v>31.254999999999999</c:v>
                </c:pt>
                <c:pt idx="7">
                  <c:v>31.047000000000001</c:v>
                </c:pt>
                <c:pt idx="8">
                  <c:v>30.658000000000001</c:v>
                </c:pt>
                <c:pt idx="9">
                  <c:v>29.835999999999999</c:v>
                </c:pt>
                <c:pt idx="10">
                  <c:v>30.631</c:v>
                </c:pt>
                <c:pt idx="11">
                  <c:v>33.927</c:v>
                </c:pt>
                <c:pt idx="12">
                  <c:v>34.17</c:v>
                </c:pt>
                <c:pt idx="13">
                  <c:v>34.482999999999997</c:v>
                </c:pt>
                <c:pt idx="14">
                  <c:v>34.155999999999999</c:v>
                </c:pt>
                <c:pt idx="15">
                  <c:v>33.933999999999997</c:v>
                </c:pt>
                <c:pt idx="16">
                  <c:v>35.048999999999999</c:v>
                </c:pt>
                <c:pt idx="17">
                  <c:v>34.722000000000001</c:v>
                </c:pt>
                <c:pt idx="18">
                  <c:v>35.235999999999997</c:v>
                </c:pt>
                <c:pt idx="19">
                  <c:v>35.725000000000001</c:v>
                </c:pt>
                <c:pt idx="20">
                  <c:v>35.005000000000003</c:v>
                </c:pt>
                <c:pt idx="21">
                  <c:v>34.78</c:v>
                </c:pt>
                <c:pt idx="22">
                  <c:v>34.686999999999998</c:v>
                </c:pt>
                <c:pt idx="23">
                  <c:v>34.826999999999998</c:v>
                </c:pt>
                <c:pt idx="24">
                  <c:v>33.692999999999998</c:v>
                </c:pt>
                <c:pt idx="25">
                  <c:v>34.462000000000003</c:v>
                </c:pt>
                <c:pt idx="26">
                  <c:v>35.493000000000002</c:v>
                </c:pt>
                <c:pt idx="27">
                  <c:v>35.793999999999997</c:v>
                </c:pt>
                <c:pt idx="28">
                  <c:v>35.731999999999999</c:v>
                </c:pt>
                <c:pt idx="29">
                  <c:v>35.591999999999999</c:v>
                </c:pt>
                <c:pt idx="30">
                  <c:v>34.856000000000002</c:v>
                </c:pt>
                <c:pt idx="31">
                  <c:v>34.866</c:v>
                </c:pt>
                <c:pt idx="32">
                  <c:v>34.039000000000001</c:v>
                </c:pt>
                <c:pt idx="33">
                  <c:v>33.146999999999998</c:v>
                </c:pt>
                <c:pt idx="34">
                  <c:v>33.777000000000001</c:v>
                </c:pt>
                <c:pt idx="35">
                  <c:v>34.308</c:v>
                </c:pt>
                <c:pt idx="36">
                  <c:v>34.868000000000002</c:v>
                </c:pt>
                <c:pt idx="37">
                  <c:v>34.715000000000003</c:v>
                </c:pt>
                <c:pt idx="38">
                  <c:v>33.595999999999997</c:v>
                </c:pt>
                <c:pt idx="39">
                  <c:v>33.590000000000003</c:v>
                </c:pt>
                <c:pt idx="40">
                  <c:v>32.140999999999998</c:v>
                </c:pt>
                <c:pt idx="41">
                  <c:v>32.302</c:v>
                </c:pt>
                <c:pt idx="42">
                  <c:v>32.548000000000002</c:v>
                </c:pt>
                <c:pt idx="43">
                  <c:v>32.978000000000002</c:v>
                </c:pt>
                <c:pt idx="44">
                  <c:v>33.966999999999999</c:v>
                </c:pt>
                <c:pt idx="45">
                  <c:v>35.286000000000001</c:v>
                </c:pt>
                <c:pt idx="46">
                  <c:v>35.573999999999998</c:v>
                </c:pt>
                <c:pt idx="47">
                  <c:v>34.892000000000003</c:v>
                </c:pt>
              </c:numCache>
            </c:numRef>
          </c:val>
          <c:smooth val="0"/>
          <c:extLst>
            <c:ext xmlns:c16="http://schemas.microsoft.com/office/drawing/2014/chart" uri="{C3380CC4-5D6E-409C-BE32-E72D297353CC}">
              <c16:uniqueId val="{00000016-E8F2-4E06-91CC-72869325CE7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662A-4BF3-A8B3-C25B9F00E19D}"/>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194.56474</c:v>
                </c:pt>
                <c:pt idx="1">
                  <c:v>195.96043</c:v>
                </c:pt>
                <c:pt idx="2">
                  <c:v>196.30412999999999</c:v>
                </c:pt>
                <c:pt idx="3">
                  <c:v>196.62405000000001</c:v>
                </c:pt>
                <c:pt idx="4">
                  <c:v>196.43663000000001</c:v>
                </c:pt>
                <c:pt idx="5">
                  <c:v>194.81723</c:v>
                </c:pt>
                <c:pt idx="6">
                  <c:v>195.26122000000001</c:v>
                </c:pt>
                <c:pt idx="7">
                  <c:v>196.04862</c:v>
                </c:pt>
                <c:pt idx="8">
                  <c:v>192.27802</c:v>
                </c:pt>
                <c:pt idx="9">
                  <c:v>195.07416000000001</c:v>
                </c:pt>
                <c:pt idx="10">
                  <c:v>195.667</c:v>
                </c:pt>
                <c:pt idx="11">
                  <c:v>195.09413000000001</c:v>
                </c:pt>
                <c:pt idx="12">
                  <c:v>195.56223</c:v>
                </c:pt>
                <c:pt idx="13">
                  <c:v>194.82129</c:v>
                </c:pt>
                <c:pt idx="14">
                  <c:v>194.51372000000001</c:v>
                </c:pt>
                <c:pt idx="15">
                  <c:v>193.05343999999999</c:v>
                </c:pt>
                <c:pt idx="16">
                  <c:v>194.01797999999999</c:v>
                </c:pt>
                <c:pt idx="17">
                  <c:v>192.49244999999999</c:v>
                </c:pt>
                <c:pt idx="18">
                  <c:v>190.28740999999999</c:v>
                </c:pt>
                <c:pt idx="19">
                  <c:v>193.61859000000001</c:v>
                </c:pt>
                <c:pt idx="20">
                  <c:v>193.41377</c:v>
                </c:pt>
                <c:pt idx="21">
                  <c:v>191.61801</c:v>
                </c:pt>
                <c:pt idx="22">
                  <c:v>192.73482000000001</c:v>
                </c:pt>
                <c:pt idx="23">
                  <c:v>191.53371000000001</c:v>
                </c:pt>
                <c:pt idx="24">
                  <c:v>192.20135999999999</c:v>
                </c:pt>
                <c:pt idx="25">
                  <c:v>191.69306</c:v>
                </c:pt>
                <c:pt idx="26">
                  <c:v>192.19702000000001</c:v>
                </c:pt>
                <c:pt idx="27">
                  <c:v>176.92971</c:v>
                </c:pt>
                <c:pt idx="28">
                  <c:v>179.88576</c:v>
                </c:pt>
                <c:pt idx="29">
                  <c:v>179.87872999999999</c:v>
                </c:pt>
                <c:pt idx="30">
                  <c:v>174.69211999999999</c:v>
                </c:pt>
                <c:pt idx="31">
                  <c:v>176.88308000000001</c:v>
                </c:pt>
                <c:pt idx="32">
                  <c:v>179.95677000000001</c:v>
                </c:pt>
                <c:pt idx="33">
                  <c:v>180.05031</c:v>
                </c:pt>
                <c:pt idx="34">
                  <c:v>180.39292</c:v>
                </c:pt>
                <c:pt idx="35">
                  <c:v>145.08383000000001</c:v>
                </c:pt>
                <c:pt idx="36">
                  <c:v>71.754859999999994</c:v>
                </c:pt>
                <c:pt idx="37">
                  <c:v>70.107280000000003</c:v>
                </c:pt>
                <c:pt idx="38">
                  <c:v>69.575220000000002</c:v>
                </c:pt>
                <c:pt idx="39">
                  <c:v>68.571969999999993</c:v>
                </c:pt>
                <c:pt idx="40">
                  <c:v>68.340509999999995</c:v>
                </c:pt>
                <c:pt idx="41">
                  <c:v>68.614909999999995</c:v>
                </c:pt>
                <c:pt idx="42">
                  <c:v>70.451120000000003</c:v>
                </c:pt>
                <c:pt idx="43">
                  <c:v>72.082539999999995</c:v>
                </c:pt>
                <c:pt idx="44">
                  <c:v>72.050039999999996</c:v>
                </c:pt>
                <c:pt idx="45">
                  <c:v>72.278199999999998</c:v>
                </c:pt>
                <c:pt idx="46">
                  <c:v>197.47755000000001</c:v>
                </c:pt>
                <c:pt idx="47">
                  <c:v>193.25345999999999</c:v>
                </c:pt>
              </c:numCache>
            </c:numRef>
          </c:val>
          <c:smooth val="0"/>
          <c:extLst>
            <c:ext xmlns:c16="http://schemas.microsoft.com/office/drawing/2014/chart" uri="{C3380CC4-5D6E-409C-BE32-E72D297353CC}">
              <c16:uniqueId val="{00000001-662A-4BF3-A8B3-C25B9F00E19D}"/>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28.534700000000001</c:v>
                </c:pt>
                <c:pt idx="1">
                  <c:v>28.536999999999999</c:v>
                </c:pt>
                <c:pt idx="2">
                  <c:v>27.665500000000002</c:v>
                </c:pt>
                <c:pt idx="3">
                  <c:v>27.791</c:v>
                </c:pt>
                <c:pt idx="4">
                  <c:v>27.836200000000002</c:v>
                </c:pt>
                <c:pt idx="5">
                  <c:v>29.2133</c:v>
                </c:pt>
                <c:pt idx="6">
                  <c:v>28.832100000000001</c:v>
                </c:pt>
                <c:pt idx="7">
                  <c:v>28.875900000000001</c:v>
                </c:pt>
                <c:pt idx="8">
                  <c:v>29.193899999999999</c:v>
                </c:pt>
                <c:pt idx="9">
                  <c:v>29.128799999999998</c:v>
                </c:pt>
                <c:pt idx="10">
                  <c:v>27.1782</c:v>
                </c:pt>
                <c:pt idx="11">
                  <c:v>26.6371</c:v>
                </c:pt>
                <c:pt idx="12">
                  <c:v>25.953399999999998</c:v>
                </c:pt>
                <c:pt idx="13">
                  <c:v>25.360900000000001</c:v>
                </c:pt>
                <c:pt idx="14">
                  <c:v>25.979399999999998</c:v>
                </c:pt>
                <c:pt idx="15">
                  <c:v>26.918399999999998</c:v>
                </c:pt>
                <c:pt idx="16">
                  <c:v>24.1221</c:v>
                </c:pt>
                <c:pt idx="17">
                  <c:v>24.021699999999999</c:v>
                </c:pt>
                <c:pt idx="18">
                  <c:v>23.9148</c:v>
                </c:pt>
                <c:pt idx="19">
                  <c:v>24.653500000000001</c:v>
                </c:pt>
                <c:pt idx="20">
                  <c:v>24.5337</c:v>
                </c:pt>
                <c:pt idx="21">
                  <c:v>24.780899999999999</c:v>
                </c:pt>
                <c:pt idx="22">
                  <c:v>24.6769</c:v>
                </c:pt>
                <c:pt idx="23">
                  <c:v>24.431100000000001</c:v>
                </c:pt>
                <c:pt idx="24">
                  <c:v>24.269300000000001</c:v>
                </c:pt>
                <c:pt idx="25">
                  <c:v>24.950399999999998</c:v>
                </c:pt>
                <c:pt idx="26">
                  <c:v>21.136399999999998</c:v>
                </c:pt>
                <c:pt idx="27">
                  <c:v>16.291799999999999</c:v>
                </c:pt>
                <c:pt idx="28">
                  <c:v>15.852499999999999</c:v>
                </c:pt>
                <c:pt idx="29">
                  <c:v>16.194500000000001</c:v>
                </c:pt>
                <c:pt idx="30">
                  <c:v>15.991199999999999</c:v>
                </c:pt>
                <c:pt idx="31">
                  <c:v>16.2685</c:v>
                </c:pt>
                <c:pt idx="32">
                  <c:v>15.353199999999999</c:v>
                </c:pt>
                <c:pt idx="33">
                  <c:v>14.4276</c:v>
                </c:pt>
                <c:pt idx="34">
                  <c:v>13.756</c:v>
                </c:pt>
                <c:pt idx="35">
                  <c:v>13.7189</c:v>
                </c:pt>
                <c:pt idx="36">
                  <c:v>13.219200000000001</c:v>
                </c:pt>
                <c:pt idx="37">
                  <c:v>12.7034</c:v>
                </c:pt>
                <c:pt idx="38">
                  <c:v>12.555</c:v>
                </c:pt>
                <c:pt idx="39">
                  <c:v>12.9687</c:v>
                </c:pt>
                <c:pt idx="40">
                  <c:v>14.518599999999999</c:v>
                </c:pt>
                <c:pt idx="41">
                  <c:v>15.7281</c:v>
                </c:pt>
                <c:pt idx="42">
                  <c:v>16.995899999999999</c:v>
                </c:pt>
                <c:pt idx="43">
                  <c:v>17.846599999999999</c:v>
                </c:pt>
                <c:pt idx="44">
                  <c:v>17.669</c:v>
                </c:pt>
                <c:pt idx="45">
                  <c:v>17.696400000000001</c:v>
                </c:pt>
                <c:pt idx="46">
                  <c:v>17.902799999999999</c:v>
                </c:pt>
                <c:pt idx="47">
                  <c:v>17.762</c:v>
                </c:pt>
              </c:numCache>
            </c:numRef>
          </c:val>
          <c:smooth val="0"/>
          <c:extLst>
            <c:ext xmlns:c16="http://schemas.microsoft.com/office/drawing/2014/chart" uri="{C3380CC4-5D6E-409C-BE32-E72D297353CC}">
              <c16:uniqueId val="{00000002-662A-4BF3-A8B3-C25B9F00E19D}"/>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662A-4BF3-A8B3-C25B9F00E19D}"/>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4.3303200000000004</c:v>
                </c:pt>
                <c:pt idx="1">
                  <c:v>3.82673</c:v>
                </c:pt>
                <c:pt idx="2">
                  <c:v>3.6376300000000001</c:v>
                </c:pt>
                <c:pt idx="3">
                  <c:v>3.77264</c:v>
                </c:pt>
                <c:pt idx="4">
                  <c:v>4.3684799999999999</c:v>
                </c:pt>
                <c:pt idx="5">
                  <c:v>4.1237199999999996</c:v>
                </c:pt>
                <c:pt idx="6">
                  <c:v>3.6170599999999999</c:v>
                </c:pt>
                <c:pt idx="7">
                  <c:v>3.31169</c:v>
                </c:pt>
                <c:pt idx="8">
                  <c:v>3.7827500000000001</c:v>
                </c:pt>
                <c:pt idx="9">
                  <c:v>4.0847100000000003</c:v>
                </c:pt>
                <c:pt idx="10">
                  <c:v>4.5497399999999999</c:v>
                </c:pt>
                <c:pt idx="11">
                  <c:v>4.1363099999999999</c:v>
                </c:pt>
                <c:pt idx="12">
                  <c:v>4.2682099999999998</c:v>
                </c:pt>
                <c:pt idx="13">
                  <c:v>4.7568599999999996</c:v>
                </c:pt>
                <c:pt idx="14">
                  <c:v>4.7354700000000003</c:v>
                </c:pt>
                <c:pt idx="15">
                  <c:v>4.73977</c:v>
                </c:pt>
                <c:pt idx="16">
                  <c:v>5.0952400000000004</c:v>
                </c:pt>
                <c:pt idx="17">
                  <c:v>5.3605700000000001</c:v>
                </c:pt>
                <c:pt idx="18">
                  <c:v>4.4622999999999999</c:v>
                </c:pt>
                <c:pt idx="19">
                  <c:v>4.4836499999999999</c:v>
                </c:pt>
                <c:pt idx="20">
                  <c:v>5.0597300000000001</c:v>
                </c:pt>
                <c:pt idx="21">
                  <c:v>4.4932999999999996</c:v>
                </c:pt>
                <c:pt idx="22">
                  <c:v>4.7929199999999996</c:v>
                </c:pt>
                <c:pt idx="23">
                  <c:v>5.3808199999999999</c:v>
                </c:pt>
                <c:pt idx="24">
                  <c:v>5.4416099999999998</c:v>
                </c:pt>
                <c:pt idx="25">
                  <c:v>5.2027400000000004</c:v>
                </c:pt>
                <c:pt idx="26">
                  <c:v>6.6075999999999997</c:v>
                </c:pt>
                <c:pt idx="27">
                  <c:v>6.8502900000000002</c:v>
                </c:pt>
                <c:pt idx="28">
                  <c:v>5.1906800000000004</c:v>
                </c:pt>
                <c:pt idx="29">
                  <c:v>4.6518300000000004</c:v>
                </c:pt>
                <c:pt idx="30">
                  <c:v>6.5898899999999996</c:v>
                </c:pt>
                <c:pt idx="31">
                  <c:v>12.442119999999999</c:v>
                </c:pt>
                <c:pt idx="32">
                  <c:v>13.083119999999999</c:v>
                </c:pt>
                <c:pt idx="33">
                  <c:v>13.909219999999999</c:v>
                </c:pt>
                <c:pt idx="34">
                  <c:v>14.090769999999999</c:v>
                </c:pt>
                <c:pt idx="35">
                  <c:v>13.663040000000001</c:v>
                </c:pt>
                <c:pt idx="36">
                  <c:v>13.24966</c:v>
                </c:pt>
                <c:pt idx="37">
                  <c:v>12.61763</c:v>
                </c:pt>
                <c:pt idx="38">
                  <c:v>12.19242</c:v>
                </c:pt>
                <c:pt idx="39">
                  <c:v>12.34287</c:v>
                </c:pt>
                <c:pt idx="40">
                  <c:v>12.62255</c:v>
                </c:pt>
                <c:pt idx="41">
                  <c:v>12.77459</c:v>
                </c:pt>
                <c:pt idx="42">
                  <c:v>13.0627</c:v>
                </c:pt>
                <c:pt idx="43">
                  <c:v>13.700609999999999</c:v>
                </c:pt>
                <c:pt idx="44">
                  <c:v>13.527520000000001</c:v>
                </c:pt>
                <c:pt idx="45">
                  <c:v>13.5847</c:v>
                </c:pt>
                <c:pt idx="46">
                  <c:v>16.66526</c:v>
                </c:pt>
                <c:pt idx="47">
                  <c:v>16.111329999999999</c:v>
                </c:pt>
              </c:numCache>
            </c:numRef>
          </c:val>
          <c:smooth val="0"/>
          <c:extLst>
            <c:ext xmlns:c16="http://schemas.microsoft.com/office/drawing/2014/chart" uri="{C3380CC4-5D6E-409C-BE32-E72D297353CC}">
              <c16:uniqueId val="{00000004-662A-4BF3-A8B3-C25B9F00E19D}"/>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662A-4BF3-A8B3-C25B9F00E19D}"/>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2.7</c:v>
                </c:pt>
                <c:pt idx="2">
                  <c:v>2.6</c:v>
                </c:pt>
                <c:pt idx="3">
                  <c:v>2.7</c:v>
                </c:pt>
                <c:pt idx="4">
                  <c:v>2.5</c:v>
                </c:pt>
                <c:pt idx="5">
                  <c:v>2.7</c:v>
                </c:pt>
                <c:pt idx="6">
                  <c:v>2.5</c:v>
                </c:pt>
                <c:pt idx="7">
                  <c:v>2.7</c:v>
                </c:pt>
                <c:pt idx="8">
                  <c:v>2.52</c:v>
                </c:pt>
                <c:pt idx="9">
                  <c:v>2.6</c:v>
                </c:pt>
                <c:pt idx="10">
                  <c:v>2.5</c:v>
                </c:pt>
                <c:pt idx="11">
                  <c:v>2.7</c:v>
                </c:pt>
                <c:pt idx="12">
                  <c:v>2.4</c:v>
                </c:pt>
                <c:pt idx="13">
                  <c:v>2.6</c:v>
                </c:pt>
                <c:pt idx="14">
                  <c:v>2.6</c:v>
                </c:pt>
                <c:pt idx="15">
                  <c:v>2.6</c:v>
                </c:pt>
                <c:pt idx="16">
                  <c:v>2.5</c:v>
                </c:pt>
                <c:pt idx="17">
                  <c:v>2.6</c:v>
                </c:pt>
                <c:pt idx="18">
                  <c:v>2.6</c:v>
                </c:pt>
                <c:pt idx="19">
                  <c:v>2.7</c:v>
                </c:pt>
                <c:pt idx="20">
                  <c:v>2.6</c:v>
                </c:pt>
                <c:pt idx="21">
                  <c:v>2.7</c:v>
                </c:pt>
                <c:pt idx="22">
                  <c:v>2.6</c:v>
                </c:pt>
                <c:pt idx="23">
                  <c:v>2.6</c:v>
                </c:pt>
                <c:pt idx="24">
                  <c:v>2.7</c:v>
                </c:pt>
                <c:pt idx="25">
                  <c:v>2.5</c:v>
                </c:pt>
                <c:pt idx="26">
                  <c:v>2.6</c:v>
                </c:pt>
                <c:pt idx="27">
                  <c:v>2.5</c:v>
                </c:pt>
                <c:pt idx="28">
                  <c:v>2.6</c:v>
                </c:pt>
                <c:pt idx="29">
                  <c:v>2.5</c:v>
                </c:pt>
                <c:pt idx="30">
                  <c:v>2.6</c:v>
                </c:pt>
                <c:pt idx="31">
                  <c:v>2.6</c:v>
                </c:pt>
                <c:pt idx="32">
                  <c:v>2.4</c:v>
                </c:pt>
                <c:pt idx="33">
                  <c:v>2.2999999999999998</c:v>
                </c:pt>
                <c:pt idx="34">
                  <c:v>2.5</c:v>
                </c:pt>
                <c:pt idx="35">
                  <c:v>2.4</c:v>
                </c:pt>
                <c:pt idx="36">
                  <c:v>2.5</c:v>
                </c:pt>
                <c:pt idx="37">
                  <c:v>2.6</c:v>
                </c:pt>
                <c:pt idx="38">
                  <c:v>2.6</c:v>
                </c:pt>
                <c:pt idx="39">
                  <c:v>2.7</c:v>
                </c:pt>
                <c:pt idx="40">
                  <c:v>2.6</c:v>
                </c:pt>
                <c:pt idx="41">
                  <c:v>2.7</c:v>
                </c:pt>
                <c:pt idx="42">
                  <c:v>2.6</c:v>
                </c:pt>
                <c:pt idx="43">
                  <c:v>2.6</c:v>
                </c:pt>
                <c:pt idx="44">
                  <c:v>2.6</c:v>
                </c:pt>
                <c:pt idx="45">
                  <c:v>2.6</c:v>
                </c:pt>
                <c:pt idx="46">
                  <c:v>2.5</c:v>
                </c:pt>
                <c:pt idx="47">
                  <c:v>2.7</c:v>
                </c:pt>
              </c:numCache>
            </c:numRef>
          </c:val>
          <c:smooth val="0"/>
          <c:extLst>
            <c:ext xmlns:c16="http://schemas.microsoft.com/office/drawing/2014/chart" uri="{C3380CC4-5D6E-409C-BE32-E72D297353CC}">
              <c16:uniqueId val="{00000006-662A-4BF3-A8B3-C25B9F00E19D}"/>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662A-4BF3-A8B3-C25B9F00E19D}"/>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62.889319999999998</c:v>
                </c:pt>
                <c:pt idx="1">
                  <c:v>63.092080000000003</c:v>
                </c:pt>
                <c:pt idx="2">
                  <c:v>63.164760000000001</c:v>
                </c:pt>
                <c:pt idx="3">
                  <c:v>63.202350000000003</c:v>
                </c:pt>
                <c:pt idx="4">
                  <c:v>63.217829999999999</c:v>
                </c:pt>
                <c:pt idx="5">
                  <c:v>63.297739999999997</c:v>
                </c:pt>
                <c:pt idx="6">
                  <c:v>62.648679999999999</c:v>
                </c:pt>
                <c:pt idx="7">
                  <c:v>62.042119999999997</c:v>
                </c:pt>
                <c:pt idx="8">
                  <c:v>61.89282</c:v>
                </c:pt>
                <c:pt idx="9">
                  <c:v>61.790779999999998</c:v>
                </c:pt>
                <c:pt idx="10">
                  <c:v>61.711080000000003</c:v>
                </c:pt>
                <c:pt idx="11">
                  <c:v>61.951990000000002</c:v>
                </c:pt>
                <c:pt idx="12">
                  <c:v>61.75611</c:v>
                </c:pt>
                <c:pt idx="13">
                  <c:v>60.286490000000001</c:v>
                </c:pt>
                <c:pt idx="14">
                  <c:v>56.36609</c:v>
                </c:pt>
                <c:pt idx="15">
                  <c:v>51.324100000000001</c:v>
                </c:pt>
                <c:pt idx="16">
                  <c:v>50.551589999999997</c:v>
                </c:pt>
                <c:pt idx="17">
                  <c:v>48.769500000000001</c:v>
                </c:pt>
                <c:pt idx="18">
                  <c:v>48.111960000000003</c:v>
                </c:pt>
                <c:pt idx="19">
                  <c:v>47.94247</c:v>
                </c:pt>
                <c:pt idx="20">
                  <c:v>47.810070000000003</c:v>
                </c:pt>
                <c:pt idx="21">
                  <c:v>49.681780000000003</c:v>
                </c:pt>
                <c:pt idx="22">
                  <c:v>49.853529999999999</c:v>
                </c:pt>
                <c:pt idx="23">
                  <c:v>53.214269999999999</c:v>
                </c:pt>
                <c:pt idx="24">
                  <c:v>54.372489999999999</c:v>
                </c:pt>
                <c:pt idx="25">
                  <c:v>50.249780000000001</c:v>
                </c:pt>
                <c:pt idx="26">
                  <c:v>46.321739999999998</c:v>
                </c:pt>
                <c:pt idx="27">
                  <c:v>47.114199999999997</c:v>
                </c:pt>
                <c:pt idx="28">
                  <c:v>46.454030000000003</c:v>
                </c:pt>
                <c:pt idx="29">
                  <c:v>45.061750000000004</c:v>
                </c:pt>
                <c:pt idx="30">
                  <c:v>44.37153</c:v>
                </c:pt>
                <c:pt idx="31">
                  <c:v>43.815579999999997</c:v>
                </c:pt>
                <c:pt idx="32">
                  <c:v>44.708469999999998</c:v>
                </c:pt>
                <c:pt idx="33">
                  <c:v>43.546590000000002</c:v>
                </c:pt>
                <c:pt idx="34">
                  <c:v>43.304540000000003</c:v>
                </c:pt>
                <c:pt idx="35">
                  <c:v>43.755839999999999</c:v>
                </c:pt>
                <c:pt idx="36">
                  <c:v>26.906169999999999</c:v>
                </c:pt>
                <c:pt idx="37">
                  <c:v>21.533159999999999</c:v>
                </c:pt>
                <c:pt idx="38">
                  <c:v>21.511510000000001</c:v>
                </c:pt>
                <c:pt idx="39">
                  <c:v>21.22897</c:v>
                </c:pt>
                <c:pt idx="40">
                  <c:v>21.250730000000001</c:v>
                </c:pt>
                <c:pt idx="41">
                  <c:v>21.475090000000002</c:v>
                </c:pt>
                <c:pt idx="42">
                  <c:v>25.317810000000001</c:v>
                </c:pt>
                <c:pt idx="43">
                  <c:v>40.762900000000002</c:v>
                </c:pt>
                <c:pt idx="44">
                  <c:v>46.90399</c:v>
                </c:pt>
                <c:pt idx="45">
                  <c:v>48.017560000000003</c:v>
                </c:pt>
                <c:pt idx="46">
                  <c:v>48.046140000000001</c:v>
                </c:pt>
                <c:pt idx="47">
                  <c:v>48.382710000000003</c:v>
                </c:pt>
              </c:numCache>
            </c:numRef>
          </c:val>
          <c:smooth val="0"/>
          <c:extLst>
            <c:ext xmlns:c16="http://schemas.microsoft.com/office/drawing/2014/chart" uri="{C3380CC4-5D6E-409C-BE32-E72D297353CC}">
              <c16:uniqueId val="{00000008-662A-4BF3-A8B3-C25B9F00E19D}"/>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662A-4BF3-A8B3-C25B9F00E19D}"/>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22.7</c:v>
                </c:pt>
                <c:pt idx="1">
                  <c:v>22.7</c:v>
                </c:pt>
                <c:pt idx="2">
                  <c:v>22.7</c:v>
                </c:pt>
                <c:pt idx="3">
                  <c:v>22.7</c:v>
                </c:pt>
                <c:pt idx="4">
                  <c:v>22.7</c:v>
                </c:pt>
                <c:pt idx="5">
                  <c:v>22.7</c:v>
                </c:pt>
                <c:pt idx="6">
                  <c:v>22.7</c:v>
                </c:pt>
                <c:pt idx="7">
                  <c:v>22.7</c:v>
                </c:pt>
                <c:pt idx="8">
                  <c:v>22.7</c:v>
                </c:pt>
                <c:pt idx="9">
                  <c:v>22.7</c:v>
                </c:pt>
                <c:pt idx="10">
                  <c:v>22.7</c:v>
                </c:pt>
                <c:pt idx="11">
                  <c:v>22.7</c:v>
                </c:pt>
                <c:pt idx="12">
                  <c:v>22.7</c:v>
                </c:pt>
                <c:pt idx="13">
                  <c:v>23</c:v>
                </c:pt>
                <c:pt idx="14">
                  <c:v>23</c:v>
                </c:pt>
                <c:pt idx="15">
                  <c:v>23</c:v>
                </c:pt>
                <c:pt idx="16">
                  <c:v>23</c:v>
                </c:pt>
                <c:pt idx="17">
                  <c:v>23</c:v>
                </c:pt>
                <c:pt idx="18">
                  <c:v>23</c:v>
                </c:pt>
                <c:pt idx="19">
                  <c:v>23</c:v>
                </c:pt>
                <c:pt idx="20">
                  <c:v>23</c:v>
                </c:pt>
                <c:pt idx="21">
                  <c:v>23</c:v>
                </c:pt>
                <c:pt idx="22">
                  <c:v>23</c:v>
                </c:pt>
                <c:pt idx="23">
                  <c:v>23</c:v>
                </c:pt>
                <c:pt idx="24">
                  <c:v>23</c:v>
                </c:pt>
                <c:pt idx="25">
                  <c:v>23</c:v>
                </c:pt>
                <c:pt idx="26">
                  <c:v>23</c:v>
                </c:pt>
                <c:pt idx="27">
                  <c:v>23</c:v>
                </c:pt>
                <c:pt idx="28">
                  <c:v>23</c:v>
                </c:pt>
                <c:pt idx="29">
                  <c:v>23.2</c:v>
                </c:pt>
                <c:pt idx="30">
                  <c:v>23.2</c:v>
                </c:pt>
                <c:pt idx="31">
                  <c:v>23.2</c:v>
                </c:pt>
                <c:pt idx="32">
                  <c:v>23.2</c:v>
                </c:pt>
                <c:pt idx="33">
                  <c:v>23.2</c:v>
                </c:pt>
                <c:pt idx="34">
                  <c:v>23.2</c:v>
                </c:pt>
                <c:pt idx="35">
                  <c:v>23.2</c:v>
                </c:pt>
                <c:pt idx="36">
                  <c:v>23.2</c:v>
                </c:pt>
                <c:pt idx="37">
                  <c:v>23.2</c:v>
                </c:pt>
                <c:pt idx="38">
                  <c:v>23.2</c:v>
                </c:pt>
                <c:pt idx="39">
                  <c:v>23.2</c:v>
                </c:pt>
                <c:pt idx="40">
                  <c:v>23.2</c:v>
                </c:pt>
                <c:pt idx="41">
                  <c:v>23.2</c:v>
                </c:pt>
                <c:pt idx="42">
                  <c:v>23.2</c:v>
                </c:pt>
                <c:pt idx="43">
                  <c:v>23.2</c:v>
                </c:pt>
                <c:pt idx="44">
                  <c:v>23.2</c:v>
                </c:pt>
                <c:pt idx="45">
                  <c:v>23.2</c:v>
                </c:pt>
                <c:pt idx="46">
                  <c:v>23.2</c:v>
                </c:pt>
                <c:pt idx="47">
                  <c:v>23.2</c:v>
                </c:pt>
              </c:numCache>
            </c:numRef>
          </c:val>
          <c:smooth val="0"/>
          <c:extLst>
            <c:ext xmlns:c16="http://schemas.microsoft.com/office/drawing/2014/chart" uri="{C3380CC4-5D6E-409C-BE32-E72D297353CC}">
              <c16:uniqueId val="{0000000A-662A-4BF3-A8B3-C25B9F00E19D}"/>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662A-4BF3-A8B3-C25B9F00E19D}"/>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662A-4BF3-A8B3-C25B9F00E19D}"/>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662A-4BF3-A8B3-C25B9F00E19D}"/>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10.73897</c:v>
                </c:pt>
                <c:pt idx="1">
                  <c:v>10.538500000000001</c:v>
                </c:pt>
                <c:pt idx="2">
                  <c:v>10.530720000000001</c:v>
                </c:pt>
                <c:pt idx="3">
                  <c:v>10.383190000000001</c:v>
                </c:pt>
                <c:pt idx="4">
                  <c:v>10.675660000000001</c:v>
                </c:pt>
                <c:pt idx="5">
                  <c:v>10.463559999999999</c:v>
                </c:pt>
                <c:pt idx="6">
                  <c:v>10.66567</c:v>
                </c:pt>
                <c:pt idx="7">
                  <c:v>10.474209999999999</c:v>
                </c:pt>
                <c:pt idx="8">
                  <c:v>10.31278</c:v>
                </c:pt>
                <c:pt idx="9">
                  <c:v>10.3537</c:v>
                </c:pt>
                <c:pt idx="10">
                  <c:v>10.05803</c:v>
                </c:pt>
                <c:pt idx="11">
                  <c:v>10.10519</c:v>
                </c:pt>
                <c:pt idx="12">
                  <c:v>9.7732899999999994</c:v>
                </c:pt>
                <c:pt idx="13">
                  <c:v>6.2428699999999999</c:v>
                </c:pt>
                <c:pt idx="14">
                  <c:v>4.6927700000000003</c:v>
                </c:pt>
                <c:pt idx="15">
                  <c:v>4.5847100000000003</c:v>
                </c:pt>
                <c:pt idx="16">
                  <c:v>4.7465299999999999</c:v>
                </c:pt>
                <c:pt idx="17">
                  <c:v>4.5810300000000002</c:v>
                </c:pt>
                <c:pt idx="18">
                  <c:v>4.5719700000000003</c:v>
                </c:pt>
                <c:pt idx="19">
                  <c:v>4.5206</c:v>
                </c:pt>
                <c:pt idx="20">
                  <c:v>4.1909599999999996</c:v>
                </c:pt>
                <c:pt idx="21">
                  <c:v>4.2298799999999996</c:v>
                </c:pt>
                <c:pt idx="22">
                  <c:v>4.4983500000000003</c:v>
                </c:pt>
                <c:pt idx="23">
                  <c:v>4.2706299999999997</c:v>
                </c:pt>
                <c:pt idx="24">
                  <c:v>4.3144499999999999</c:v>
                </c:pt>
                <c:pt idx="25">
                  <c:v>4.4394200000000001</c:v>
                </c:pt>
                <c:pt idx="26">
                  <c:v>4.3838400000000002</c:v>
                </c:pt>
                <c:pt idx="27">
                  <c:v>4.4268799999999997</c:v>
                </c:pt>
                <c:pt idx="28">
                  <c:v>4.7585899999999999</c:v>
                </c:pt>
                <c:pt idx="29">
                  <c:v>4.6975199999999999</c:v>
                </c:pt>
                <c:pt idx="30">
                  <c:v>4.5785200000000001</c:v>
                </c:pt>
                <c:pt idx="31">
                  <c:v>4.7848300000000004</c:v>
                </c:pt>
                <c:pt idx="32">
                  <c:v>4.4925600000000001</c:v>
                </c:pt>
                <c:pt idx="33">
                  <c:v>4.4359400000000004</c:v>
                </c:pt>
                <c:pt idx="34">
                  <c:v>4.4908999999999999</c:v>
                </c:pt>
                <c:pt idx="35">
                  <c:v>4.7281199999999997</c:v>
                </c:pt>
                <c:pt idx="36">
                  <c:v>4.4712300000000003</c:v>
                </c:pt>
                <c:pt idx="37">
                  <c:v>4.9878799999999996</c:v>
                </c:pt>
                <c:pt idx="38">
                  <c:v>5.0213599999999996</c:v>
                </c:pt>
                <c:pt idx="39">
                  <c:v>4.9488300000000001</c:v>
                </c:pt>
                <c:pt idx="40">
                  <c:v>4.92903</c:v>
                </c:pt>
                <c:pt idx="41">
                  <c:v>4.7395300000000002</c:v>
                </c:pt>
                <c:pt idx="42">
                  <c:v>4.9495800000000001</c:v>
                </c:pt>
                <c:pt idx="43">
                  <c:v>4.8419699999999999</c:v>
                </c:pt>
                <c:pt idx="44">
                  <c:v>4.4483699999999997</c:v>
                </c:pt>
                <c:pt idx="45">
                  <c:v>4.57599</c:v>
                </c:pt>
                <c:pt idx="46">
                  <c:v>4.5473100000000004</c:v>
                </c:pt>
                <c:pt idx="47">
                  <c:v>4.3876999999999997</c:v>
                </c:pt>
              </c:numCache>
            </c:numRef>
          </c:val>
          <c:smooth val="0"/>
          <c:extLst>
            <c:ext xmlns:c16="http://schemas.microsoft.com/office/drawing/2014/chart" uri="{C3380CC4-5D6E-409C-BE32-E72D297353CC}">
              <c16:uniqueId val="{0000000E-662A-4BF3-A8B3-C25B9F00E19D}"/>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662A-4BF3-A8B3-C25B9F00E19D}"/>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2.5882000000000001</c:v>
                </c:pt>
                <c:pt idx="1">
                  <c:v>2.6030899999999999</c:v>
                </c:pt>
                <c:pt idx="2">
                  <c:v>2.5986099999999999</c:v>
                </c:pt>
                <c:pt idx="3">
                  <c:v>2.5689500000000001</c:v>
                </c:pt>
                <c:pt idx="4">
                  <c:v>2.5313400000000001</c:v>
                </c:pt>
                <c:pt idx="5">
                  <c:v>2.59633</c:v>
                </c:pt>
                <c:pt idx="6">
                  <c:v>2.5726399999999998</c:v>
                </c:pt>
                <c:pt idx="7">
                  <c:v>2.54786</c:v>
                </c:pt>
                <c:pt idx="8">
                  <c:v>2.5733000000000001</c:v>
                </c:pt>
                <c:pt idx="9">
                  <c:v>2.6802100000000002</c:v>
                </c:pt>
                <c:pt idx="10">
                  <c:v>2.6643300000000001</c:v>
                </c:pt>
                <c:pt idx="11">
                  <c:v>2.6836000000000002</c:v>
                </c:pt>
                <c:pt idx="12">
                  <c:v>2.85595</c:v>
                </c:pt>
                <c:pt idx="13">
                  <c:v>3.4252899999999999</c:v>
                </c:pt>
                <c:pt idx="14">
                  <c:v>3.6196799999999998</c:v>
                </c:pt>
                <c:pt idx="15">
                  <c:v>3.8107600000000001</c:v>
                </c:pt>
                <c:pt idx="16">
                  <c:v>3.94238</c:v>
                </c:pt>
                <c:pt idx="17">
                  <c:v>4.0030700000000001</c:v>
                </c:pt>
                <c:pt idx="18">
                  <c:v>3.85554</c:v>
                </c:pt>
                <c:pt idx="19">
                  <c:v>3.9601199999999999</c:v>
                </c:pt>
                <c:pt idx="20">
                  <c:v>4.0583999999999998</c:v>
                </c:pt>
                <c:pt idx="21">
                  <c:v>3.9982199999999999</c:v>
                </c:pt>
                <c:pt idx="22">
                  <c:v>3.91805</c:v>
                </c:pt>
                <c:pt idx="23">
                  <c:v>3.8354499999999998</c:v>
                </c:pt>
                <c:pt idx="24">
                  <c:v>3.88578</c:v>
                </c:pt>
                <c:pt idx="25">
                  <c:v>3.9600900000000001</c:v>
                </c:pt>
                <c:pt idx="26">
                  <c:v>3.9255499999999999</c:v>
                </c:pt>
                <c:pt idx="27">
                  <c:v>3.8940399999999999</c:v>
                </c:pt>
                <c:pt idx="28">
                  <c:v>3.8468</c:v>
                </c:pt>
                <c:pt idx="29">
                  <c:v>4.0040800000000001</c:v>
                </c:pt>
                <c:pt idx="30">
                  <c:v>4.0189500000000002</c:v>
                </c:pt>
                <c:pt idx="31">
                  <c:v>3.94903</c:v>
                </c:pt>
                <c:pt idx="32">
                  <c:v>3.9302800000000002</c:v>
                </c:pt>
                <c:pt idx="33">
                  <c:v>3.9036200000000001</c:v>
                </c:pt>
                <c:pt idx="34">
                  <c:v>3.9650300000000001</c:v>
                </c:pt>
                <c:pt idx="35">
                  <c:v>3.88517</c:v>
                </c:pt>
                <c:pt idx="36">
                  <c:v>3.8291400000000002</c:v>
                </c:pt>
                <c:pt idx="37">
                  <c:v>3.8253699999999999</c:v>
                </c:pt>
                <c:pt idx="38">
                  <c:v>3.8418100000000002</c:v>
                </c:pt>
                <c:pt idx="39">
                  <c:v>3.8952599999999999</c:v>
                </c:pt>
                <c:pt idx="40">
                  <c:v>3.7974199999999998</c:v>
                </c:pt>
                <c:pt idx="41">
                  <c:v>3.6708799999999999</c:v>
                </c:pt>
                <c:pt idx="42">
                  <c:v>3.7635200000000002</c:v>
                </c:pt>
                <c:pt idx="43">
                  <c:v>3.85595</c:v>
                </c:pt>
                <c:pt idx="44">
                  <c:v>3.8626900000000002</c:v>
                </c:pt>
                <c:pt idx="45">
                  <c:v>3.8321900000000002</c:v>
                </c:pt>
                <c:pt idx="46">
                  <c:v>3.8207900000000001</c:v>
                </c:pt>
                <c:pt idx="47">
                  <c:v>3.9169100000000001</c:v>
                </c:pt>
              </c:numCache>
            </c:numRef>
          </c:val>
          <c:smooth val="0"/>
          <c:extLst>
            <c:ext xmlns:c16="http://schemas.microsoft.com/office/drawing/2014/chart" uri="{C3380CC4-5D6E-409C-BE32-E72D297353CC}">
              <c16:uniqueId val="{00000010-662A-4BF3-A8B3-C25B9F00E19D}"/>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662A-4BF3-A8B3-C25B9F00E19D}"/>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662A-4BF3-A8B3-C25B9F00E19D}"/>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22.184999999999999</c:v>
                </c:pt>
                <c:pt idx="1">
                  <c:v>24.587</c:v>
                </c:pt>
                <c:pt idx="2">
                  <c:v>23.085000000000001</c:v>
                </c:pt>
                <c:pt idx="3">
                  <c:v>21.675000000000001</c:v>
                </c:pt>
                <c:pt idx="4">
                  <c:v>16.754999999999999</c:v>
                </c:pt>
                <c:pt idx="5">
                  <c:v>10.305</c:v>
                </c:pt>
                <c:pt idx="6">
                  <c:v>10.132</c:v>
                </c:pt>
                <c:pt idx="7">
                  <c:v>10.069000000000001</c:v>
                </c:pt>
                <c:pt idx="8">
                  <c:v>10.050000000000001</c:v>
                </c:pt>
                <c:pt idx="9">
                  <c:v>10.039999999999999</c:v>
                </c:pt>
                <c:pt idx="10">
                  <c:v>10.09</c:v>
                </c:pt>
                <c:pt idx="11">
                  <c:v>10.052</c:v>
                </c:pt>
                <c:pt idx="12">
                  <c:v>10.279</c:v>
                </c:pt>
                <c:pt idx="13">
                  <c:v>10.316000000000001</c:v>
                </c:pt>
                <c:pt idx="14">
                  <c:v>10.170999999999999</c:v>
                </c:pt>
                <c:pt idx="15">
                  <c:v>10.061999999999999</c:v>
                </c:pt>
                <c:pt idx="16">
                  <c:v>9.9600000000000009</c:v>
                </c:pt>
                <c:pt idx="17">
                  <c:v>10.474</c:v>
                </c:pt>
                <c:pt idx="18">
                  <c:v>10.488</c:v>
                </c:pt>
                <c:pt idx="19">
                  <c:v>10.266999999999999</c:v>
                </c:pt>
                <c:pt idx="20">
                  <c:v>10.135</c:v>
                </c:pt>
                <c:pt idx="21">
                  <c:v>10.137</c:v>
                </c:pt>
                <c:pt idx="22">
                  <c:v>10.092000000000001</c:v>
                </c:pt>
                <c:pt idx="23">
                  <c:v>9.9740000000000002</c:v>
                </c:pt>
                <c:pt idx="24">
                  <c:v>9.8770000000000007</c:v>
                </c:pt>
                <c:pt idx="25">
                  <c:v>9.3109999999999999</c:v>
                </c:pt>
                <c:pt idx="26">
                  <c:v>9.6210000000000004</c:v>
                </c:pt>
                <c:pt idx="27">
                  <c:v>11.673</c:v>
                </c:pt>
                <c:pt idx="28">
                  <c:v>14.981999999999999</c:v>
                </c:pt>
                <c:pt idx="29">
                  <c:v>17.128</c:v>
                </c:pt>
                <c:pt idx="30">
                  <c:v>17.834</c:v>
                </c:pt>
                <c:pt idx="31">
                  <c:v>18.123999999999999</c:v>
                </c:pt>
                <c:pt idx="32">
                  <c:v>16.63</c:v>
                </c:pt>
                <c:pt idx="33">
                  <c:v>16.113</c:v>
                </c:pt>
                <c:pt idx="34">
                  <c:v>16.481000000000002</c:v>
                </c:pt>
                <c:pt idx="35">
                  <c:v>13.161</c:v>
                </c:pt>
                <c:pt idx="36">
                  <c:v>8.7460000000000004</c:v>
                </c:pt>
                <c:pt idx="37">
                  <c:v>8.4369999999999994</c:v>
                </c:pt>
                <c:pt idx="38">
                  <c:v>7.2450000000000001</c:v>
                </c:pt>
                <c:pt idx="39">
                  <c:v>6.952</c:v>
                </c:pt>
                <c:pt idx="40">
                  <c:v>6.9969999999999999</c:v>
                </c:pt>
                <c:pt idx="41">
                  <c:v>7.21</c:v>
                </c:pt>
                <c:pt idx="42">
                  <c:v>8.1120000000000001</c:v>
                </c:pt>
                <c:pt idx="43">
                  <c:v>7.8769999999999998</c:v>
                </c:pt>
                <c:pt idx="44">
                  <c:v>7.69</c:v>
                </c:pt>
                <c:pt idx="45">
                  <c:v>11.347</c:v>
                </c:pt>
                <c:pt idx="46">
                  <c:v>18.457000000000001</c:v>
                </c:pt>
                <c:pt idx="47">
                  <c:v>21.079000000000001</c:v>
                </c:pt>
              </c:numCache>
            </c:numRef>
          </c:val>
          <c:smooth val="0"/>
          <c:extLst>
            <c:ext xmlns:c16="http://schemas.microsoft.com/office/drawing/2014/chart" uri="{C3380CC4-5D6E-409C-BE32-E72D297353CC}">
              <c16:uniqueId val="{00000013-662A-4BF3-A8B3-C25B9F00E19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2.08</c:v>
                </c:pt>
                <c:pt idx="1">
                  <c:v>2.21</c:v>
                </c:pt>
                <c:pt idx="2">
                  <c:v>2.16</c:v>
                </c:pt>
                <c:pt idx="3">
                  <c:v>2.21</c:v>
                </c:pt>
                <c:pt idx="4">
                  <c:v>2.08</c:v>
                </c:pt>
                <c:pt idx="5">
                  <c:v>2.11</c:v>
                </c:pt>
                <c:pt idx="6">
                  <c:v>2.44</c:v>
                </c:pt>
                <c:pt idx="7">
                  <c:v>2.4</c:v>
                </c:pt>
                <c:pt idx="8">
                  <c:v>2.4300000000000002</c:v>
                </c:pt>
                <c:pt idx="9">
                  <c:v>2.2999999999999998</c:v>
                </c:pt>
                <c:pt idx="10">
                  <c:v>2.2799999999999998</c:v>
                </c:pt>
                <c:pt idx="11">
                  <c:v>2.2999999999999998</c:v>
                </c:pt>
                <c:pt idx="12">
                  <c:v>2.36</c:v>
                </c:pt>
                <c:pt idx="13">
                  <c:v>2.37</c:v>
                </c:pt>
                <c:pt idx="14">
                  <c:v>2.3199999999999998</c:v>
                </c:pt>
                <c:pt idx="15">
                  <c:v>2.44</c:v>
                </c:pt>
                <c:pt idx="16">
                  <c:v>2.4</c:v>
                </c:pt>
                <c:pt idx="17">
                  <c:v>2.42</c:v>
                </c:pt>
                <c:pt idx="18">
                  <c:v>2.16</c:v>
                </c:pt>
                <c:pt idx="19">
                  <c:v>2.29</c:v>
                </c:pt>
                <c:pt idx="20">
                  <c:v>2.2999999999999998</c:v>
                </c:pt>
                <c:pt idx="21">
                  <c:v>2.2799999999999998</c:v>
                </c:pt>
                <c:pt idx="22">
                  <c:v>2.25</c:v>
                </c:pt>
                <c:pt idx="23">
                  <c:v>2.2200000000000002</c:v>
                </c:pt>
                <c:pt idx="24">
                  <c:v>2.2000000000000002</c:v>
                </c:pt>
                <c:pt idx="25">
                  <c:v>1.53</c:v>
                </c:pt>
                <c:pt idx="26">
                  <c:v>1.86</c:v>
                </c:pt>
                <c:pt idx="27">
                  <c:v>2.2200000000000002</c:v>
                </c:pt>
                <c:pt idx="28">
                  <c:v>2.5299999999999998</c:v>
                </c:pt>
                <c:pt idx="29">
                  <c:v>2.5</c:v>
                </c:pt>
                <c:pt idx="30">
                  <c:v>2.46</c:v>
                </c:pt>
                <c:pt idx="31">
                  <c:v>2.35</c:v>
                </c:pt>
                <c:pt idx="32">
                  <c:v>2.42</c:v>
                </c:pt>
                <c:pt idx="33">
                  <c:v>2.27</c:v>
                </c:pt>
                <c:pt idx="34">
                  <c:v>2.34</c:v>
                </c:pt>
                <c:pt idx="35">
                  <c:v>1.46</c:v>
                </c:pt>
                <c:pt idx="36">
                  <c:v>2.0099999999999998</c:v>
                </c:pt>
                <c:pt idx="37">
                  <c:v>2.42</c:v>
                </c:pt>
                <c:pt idx="38">
                  <c:v>2.4700000000000002</c:v>
                </c:pt>
                <c:pt idx="39">
                  <c:v>2.5499999999999998</c:v>
                </c:pt>
                <c:pt idx="40">
                  <c:v>1.99</c:v>
                </c:pt>
                <c:pt idx="41">
                  <c:v>2.35</c:v>
                </c:pt>
                <c:pt idx="42">
                  <c:v>2.54</c:v>
                </c:pt>
                <c:pt idx="43">
                  <c:v>2.35</c:v>
                </c:pt>
                <c:pt idx="44">
                  <c:v>2.42</c:v>
                </c:pt>
                <c:pt idx="45">
                  <c:v>2.1</c:v>
                </c:pt>
                <c:pt idx="46">
                  <c:v>2.11</c:v>
                </c:pt>
                <c:pt idx="47">
                  <c:v>2.29</c:v>
                </c:pt>
              </c:numCache>
            </c:numRef>
          </c:val>
          <c:smooth val="0"/>
          <c:extLst>
            <c:ext xmlns:c16="http://schemas.microsoft.com/office/drawing/2014/chart" uri="{C3380CC4-5D6E-409C-BE32-E72D297353CC}">
              <c16:uniqueId val="{00000014-662A-4BF3-A8B3-C25B9F00E19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141.12539000000001</c:v>
                </c:pt>
                <c:pt idx="1">
                  <c:v>145.92930999999999</c:v>
                </c:pt>
                <c:pt idx="2">
                  <c:v>153.08431999999999</c:v>
                </c:pt>
                <c:pt idx="3">
                  <c:v>151.49314000000001</c:v>
                </c:pt>
                <c:pt idx="4">
                  <c:v>151.72031999999999</c:v>
                </c:pt>
                <c:pt idx="5">
                  <c:v>151.56388999999999</c:v>
                </c:pt>
                <c:pt idx="6">
                  <c:v>150.21776</c:v>
                </c:pt>
                <c:pt idx="7">
                  <c:v>150.5924</c:v>
                </c:pt>
                <c:pt idx="8">
                  <c:v>149.85554999999999</c:v>
                </c:pt>
                <c:pt idx="9">
                  <c:v>150.20617999999999</c:v>
                </c:pt>
                <c:pt idx="10">
                  <c:v>151.61556999999999</c:v>
                </c:pt>
                <c:pt idx="11">
                  <c:v>150.47183999999999</c:v>
                </c:pt>
                <c:pt idx="12">
                  <c:v>151.45059000000001</c:v>
                </c:pt>
                <c:pt idx="13">
                  <c:v>150.31177</c:v>
                </c:pt>
                <c:pt idx="14">
                  <c:v>146.09023999999999</c:v>
                </c:pt>
                <c:pt idx="15">
                  <c:v>143.55064999999999</c:v>
                </c:pt>
                <c:pt idx="16">
                  <c:v>146.27286000000001</c:v>
                </c:pt>
                <c:pt idx="17">
                  <c:v>146.15837999999999</c:v>
                </c:pt>
                <c:pt idx="18">
                  <c:v>148.05063999999999</c:v>
                </c:pt>
                <c:pt idx="19">
                  <c:v>147.131</c:v>
                </c:pt>
                <c:pt idx="20">
                  <c:v>147.75409999999999</c:v>
                </c:pt>
                <c:pt idx="21">
                  <c:v>148.12707</c:v>
                </c:pt>
                <c:pt idx="22">
                  <c:v>147.29825</c:v>
                </c:pt>
                <c:pt idx="23">
                  <c:v>145.46276</c:v>
                </c:pt>
                <c:pt idx="24">
                  <c:v>147.4753</c:v>
                </c:pt>
                <c:pt idx="25">
                  <c:v>145.77530999999999</c:v>
                </c:pt>
                <c:pt idx="26">
                  <c:v>148.53640999999999</c:v>
                </c:pt>
                <c:pt idx="27">
                  <c:v>148.23484999999999</c:v>
                </c:pt>
                <c:pt idx="28">
                  <c:v>147.74960999999999</c:v>
                </c:pt>
                <c:pt idx="29">
                  <c:v>144.76034999999999</c:v>
                </c:pt>
                <c:pt idx="30">
                  <c:v>145.78525999999999</c:v>
                </c:pt>
                <c:pt idx="31">
                  <c:v>148.31131999999999</c:v>
                </c:pt>
                <c:pt idx="32">
                  <c:v>147.93755999999999</c:v>
                </c:pt>
                <c:pt idx="33">
                  <c:v>147.08414999999999</c:v>
                </c:pt>
                <c:pt idx="34">
                  <c:v>146.56347</c:v>
                </c:pt>
                <c:pt idx="35">
                  <c:v>146.14008999999999</c:v>
                </c:pt>
                <c:pt idx="36">
                  <c:v>148.16332</c:v>
                </c:pt>
                <c:pt idx="37">
                  <c:v>139.56102000000001</c:v>
                </c:pt>
                <c:pt idx="38">
                  <c:v>134.13075000000001</c:v>
                </c:pt>
                <c:pt idx="39">
                  <c:v>134.77133000000001</c:v>
                </c:pt>
                <c:pt idx="40">
                  <c:v>135.85543999999999</c:v>
                </c:pt>
                <c:pt idx="41">
                  <c:v>135.61955</c:v>
                </c:pt>
                <c:pt idx="42">
                  <c:v>136.87363999999999</c:v>
                </c:pt>
                <c:pt idx="43">
                  <c:v>144.67039</c:v>
                </c:pt>
                <c:pt idx="44">
                  <c:v>144.92132000000001</c:v>
                </c:pt>
                <c:pt idx="45">
                  <c:v>149.41068000000001</c:v>
                </c:pt>
                <c:pt idx="46">
                  <c:v>152.2775</c:v>
                </c:pt>
                <c:pt idx="47">
                  <c:v>152.18588</c:v>
                </c:pt>
              </c:numCache>
            </c:numRef>
          </c:val>
          <c:smooth val="0"/>
          <c:extLst>
            <c:ext xmlns:c16="http://schemas.microsoft.com/office/drawing/2014/chart" uri="{C3380CC4-5D6E-409C-BE32-E72D297353CC}">
              <c16:uniqueId val="{00000000-C33B-4917-8AD3-A672AFC424BD}"/>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C33B-4917-8AD3-A672AFC424BD}"/>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5.2718999999999996</c:v>
                </c:pt>
                <c:pt idx="1">
                  <c:v>5.2713000000000001</c:v>
                </c:pt>
                <c:pt idx="2">
                  <c:v>5.2550999999999997</c:v>
                </c:pt>
                <c:pt idx="3">
                  <c:v>5.3532000000000002</c:v>
                </c:pt>
                <c:pt idx="4">
                  <c:v>5.2944000000000004</c:v>
                </c:pt>
                <c:pt idx="5">
                  <c:v>5.3263999999999996</c:v>
                </c:pt>
                <c:pt idx="6">
                  <c:v>5.4051</c:v>
                </c:pt>
                <c:pt idx="7">
                  <c:v>5.3968999999999996</c:v>
                </c:pt>
                <c:pt idx="8">
                  <c:v>5.3159000000000001</c:v>
                </c:pt>
                <c:pt idx="9">
                  <c:v>5.2239000000000004</c:v>
                </c:pt>
                <c:pt idx="10">
                  <c:v>5.2516999999999996</c:v>
                </c:pt>
                <c:pt idx="11">
                  <c:v>5.2079000000000004</c:v>
                </c:pt>
                <c:pt idx="12">
                  <c:v>5.1318999999999999</c:v>
                </c:pt>
                <c:pt idx="13">
                  <c:v>5.1576000000000004</c:v>
                </c:pt>
                <c:pt idx="14">
                  <c:v>5.2698</c:v>
                </c:pt>
                <c:pt idx="15">
                  <c:v>4.6380999999999997</c:v>
                </c:pt>
                <c:pt idx="16">
                  <c:v>4.4686000000000003</c:v>
                </c:pt>
                <c:pt idx="17">
                  <c:v>4.4919000000000002</c:v>
                </c:pt>
                <c:pt idx="18">
                  <c:v>4.4951999999999996</c:v>
                </c:pt>
                <c:pt idx="19">
                  <c:v>4.4105999999999996</c:v>
                </c:pt>
                <c:pt idx="20">
                  <c:v>4.3705999999999996</c:v>
                </c:pt>
                <c:pt idx="21">
                  <c:v>4.5663999999999998</c:v>
                </c:pt>
                <c:pt idx="22">
                  <c:v>5.0831999999999997</c:v>
                </c:pt>
                <c:pt idx="23">
                  <c:v>5.0195999999999996</c:v>
                </c:pt>
                <c:pt idx="24">
                  <c:v>4.9842000000000004</c:v>
                </c:pt>
                <c:pt idx="25">
                  <c:v>5.0099</c:v>
                </c:pt>
                <c:pt idx="26">
                  <c:v>5.0286</c:v>
                </c:pt>
                <c:pt idx="27">
                  <c:v>5.1041999999999996</c:v>
                </c:pt>
                <c:pt idx="28">
                  <c:v>5.2031000000000001</c:v>
                </c:pt>
                <c:pt idx="29">
                  <c:v>5.3674999999999997</c:v>
                </c:pt>
                <c:pt idx="30">
                  <c:v>5.3394000000000004</c:v>
                </c:pt>
                <c:pt idx="31">
                  <c:v>5.0763999999999996</c:v>
                </c:pt>
                <c:pt idx="32">
                  <c:v>5.2920999999999996</c:v>
                </c:pt>
                <c:pt idx="33">
                  <c:v>5.2431000000000001</c:v>
                </c:pt>
                <c:pt idx="34">
                  <c:v>5.2796000000000003</c:v>
                </c:pt>
                <c:pt idx="35">
                  <c:v>5.3392999999999997</c:v>
                </c:pt>
                <c:pt idx="36">
                  <c:v>5.2262000000000004</c:v>
                </c:pt>
                <c:pt idx="37">
                  <c:v>5.2954999999999997</c:v>
                </c:pt>
                <c:pt idx="38">
                  <c:v>5.4938000000000002</c:v>
                </c:pt>
                <c:pt idx="39">
                  <c:v>4.6984000000000004</c:v>
                </c:pt>
                <c:pt idx="40">
                  <c:v>4.0980999999999996</c:v>
                </c:pt>
                <c:pt idx="41">
                  <c:v>4.1257999999999999</c:v>
                </c:pt>
                <c:pt idx="42">
                  <c:v>4.3052000000000001</c:v>
                </c:pt>
                <c:pt idx="43">
                  <c:v>4.5987</c:v>
                </c:pt>
                <c:pt idx="44">
                  <c:v>4.6284999999999998</c:v>
                </c:pt>
                <c:pt idx="45">
                  <c:v>4.7510000000000003</c:v>
                </c:pt>
                <c:pt idx="46">
                  <c:v>4.6855000000000002</c:v>
                </c:pt>
                <c:pt idx="47">
                  <c:v>4.6874000000000002</c:v>
                </c:pt>
              </c:numCache>
            </c:numRef>
          </c:val>
          <c:smooth val="0"/>
          <c:extLst>
            <c:ext xmlns:c16="http://schemas.microsoft.com/office/drawing/2014/chart" uri="{C3380CC4-5D6E-409C-BE32-E72D297353CC}">
              <c16:uniqueId val="{00000002-C33B-4917-8AD3-A672AFC424BD}"/>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133.82525000000001</c:v>
                </c:pt>
                <c:pt idx="1">
                  <c:v>137.23141000000001</c:v>
                </c:pt>
                <c:pt idx="2">
                  <c:v>136.12466000000001</c:v>
                </c:pt>
                <c:pt idx="3">
                  <c:v>136.45428000000001</c:v>
                </c:pt>
                <c:pt idx="4">
                  <c:v>133.84132</c:v>
                </c:pt>
                <c:pt idx="5">
                  <c:v>135.88308000000001</c:v>
                </c:pt>
                <c:pt idx="6">
                  <c:v>137.24135999999999</c:v>
                </c:pt>
                <c:pt idx="7">
                  <c:v>135.83583999999999</c:v>
                </c:pt>
                <c:pt idx="8">
                  <c:v>137.52351999999999</c:v>
                </c:pt>
                <c:pt idx="9">
                  <c:v>136.25765000000001</c:v>
                </c:pt>
                <c:pt idx="10">
                  <c:v>137.31691000000001</c:v>
                </c:pt>
                <c:pt idx="11">
                  <c:v>137.56335999999999</c:v>
                </c:pt>
                <c:pt idx="12">
                  <c:v>134.35194999999999</c:v>
                </c:pt>
                <c:pt idx="13">
                  <c:v>130.88109</c:v>
                </c:pt>
                <c:pt idx="14">
                  <c:v>132.53618</c:v>
                </c:pt>
                <c:pt idx="15">
                  <c:v>137.36462</c:v>
                </c:pt>
                <c:pt idx="16">
                  <c:v>137.93335999999999</c:v>
                </c:pt>
                <c:pt idx="17">
                  <c:v>136.17952</c:v>
                </c:pt>
                <c:pt idx="18">
                  <c:v>134.02860999999999</c:v>
                </c:pt>
                <c:pt idx="19">
                  <c:v>134.73155</c:v>
                </c:pt>
                <c:pt idx="20">
                  <c:v>135.79531</c:v>
                </c:pt>
                <c:pt idx="21">
                  <c:v>137.33783</c:v>
                </c:pt>
                <c:pt idx="22">
                  <c:v>136.01591999999999</c:v>
                </c:pt>
                <c:pt idx="23">
                  <c:v>135.62983</c:v>
                </c:pt>
                <c:pt idx="24">
                  <c:v>136.47835000000001</c:v>
                </c:pt>
                <c:pt idx="25">
                  <c:v>133.58472</c:v>
                </c:pt>
                <c:pt idx="26">
                  <c:v>133.79086000000001</c:v>
                </c:pt>
                <c:pt idx="27">
                  <c:v>137.86783</c:v>
                </c:pt>
                <c:pt idx="28">
                  <c:v>135.08992000000001</c:v>
                </c:pt>
                <c:pt idx="29">
                  <c:v>135.48213999999999</c:v>
                </c:pt>
                <c:pt idx="30">
                  <c:v>134.61778000000001</c:v>
                </c:pt>
                <c:pt idx="31">
                  <c:v>137.01612</c:v>
                </c:pt>
                <c:pt idx="32">
                  <c:v>130.99202</c:v>
                </c:pt>
                <c:pt idx="33">
                  <c:v>131.57042999999999</c:v>
                </c:pt>
                <c:pt idx="34">
                  <c:v>131.10264000000001</c:v>
                </c:pt>
                <c:pt idx="35">
                  <c:v>134.12491</c:v>
                </c:pt>
                <c:pt idx="36">
                  <c:v>132.86064999999999</c:v>
                </c:pt>
                <c:pt idx="37">
                  <c:v>126.94705999999999</c:v>
                </c:pt>
                <c:pt idx="38">
                  <c:v>134.566</c:v>
                </c:pt>
                <c:pt idx="39">
                  <c:v>132.84759</c:v>
                </c:pt>
                <c:pt idx="40">
                  <c:v>136.52163999999999</c:v>
                </c:pt>
                <c:pt idx="41">
                  <c:v>136.59473</c:v>
                </c:pt>
                <c:pt idx="42">
                  <c:v>134.17868999999999</c:v>
                </c:pt>
                <c:pt idx="43">
                  <c:v>131.65934999999999</c:v>
                </c:pt>
                <c:pt idx="44">
                  <c:v>133.99104</c:v>
                </c:pt>
                <c:pt idx="45">
                  <c:v>135.66471000000001</c:v>
                </c:pt>
                <c:pt idx="46">
                  <c:v>135.30604</c:v>
                </c:pt>
                <c:pt idx="47">
                  <c:v>135.77892</c:v>
                </c:pt>
              </c:numCache>
            </c:numRef>
          </c:val>
          <c:smooth val="0"/>
          <c:extLst>
            <c:ext xmlns:c16="http://schemas.microsoft.com/office/drawing/2014/chart" uri="{C3380CC4-5D6E-409C-BE32-E72D297353CC}">
              <c16:uniqueId val="{00000003-C33B-4917-8AD3-A672AFC424BD}"/>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7.0824699999999998</c:v>
                </c:pt>
                <c:pt idx="1">
                  <c:v>7.5293400000000004</c:v>
                </c:pt>
                <c:pt idx="2">
                  <c:v>7.6332599999999999</c:v>
                </c:pt>
                <c:pt idx="3">
                  <c:v>8.5483700000000002</c:v>
                </c:pt>
                <c:pt idx="4">
                  <c:v>8.2510499999999993</c:v>
                </c:pt>
                <c:pt idx="5">
                  <c:v>7.53078</c:v>
                </c:pt>
                <c:pt idx="6">
                  <c:v>9.2423900000000003</c:v>
                </c:pt>
                <c:pt idx="7">
                  <c:v>10.22438</c:v>
                </c:pt>
                <c:pt idx="8">
                  <c:v>9.89724</c:v>
                </c:pt>
                <c:pt idx="9">
                  <c:v>9.6545799999999993</c:v>
                </c:pt>
                <c:pt idx="10">
                  <c:v>8.75502</c:v>
                </c:pt>
                <c:pt idx="11">
                  <c:v>8.4235000000000007</c:v>
                </c:pt>
                <c:pt idx="12">
                  <c:v>7.5572600000000003</c:v>
                </c:pt>
                <c:pt idx="13">
                  <c:v>6.9820000000000002</c:v>
                </c:pt>
                <c:pt idx="14">
                  <c:v>7.0071500000000002</c:v>
                </c:pt>
                <c:pt idx="15">
                  <c:v>7.3703000000000003</c:v>
                </c:pt>
                <c:pt idx="16">
                  <c:v>7.5962100000000001</c:v>
                </c:pt>
                <c:pt idx="17">
                  <c:v>8.2206899999999994</c:v>
                </c:pt>
                <c:pt idx="18">
                  <c:v>5.2434000000000003</c:v>
                </c:pt>
                <c:pt idx="19">
                  <c:v>8.6676599999999997</c:v>
                </c:pt>
                <c:pt idx="20">
                  <c:v>8.8447600000000008</c:v>
                </c:pt>
                <c:pt idx="21">
                  <c:v>9.0978499999999993</c:v>
                </c:pt>
                <c:pt idx="22">
                  <c:v>9.0621100000000006</c:v>
                </c:pt>
                <c:pt idx="23">
                  <c:v>8.8305399999999992</c:v>
                </c:pt>
                <c:pt idx="24">
                  <c:v>8.5530899999999992</c:v>
                </c:pt>
                <c:pt idx="25">
                  <c:v>7.6878500000000001</c:v>
                </c:pt>
                <c:pt idx="26">
                  <c:v>7.9737499999999999</c:v>
                </c:pt>
                <c:pt idx="27">
                  <c:v>7.9047099999999997</c:v>
                </c:pt>
                <c:pt idx="28">
                  <c:v>8.4818999999999996</c:v>
                </c:pt>
                <c:pt idx="29">
                  <c:v>8.4606899999999996</c:v>
                </c:pt>
                <c:pt idx="30">
                  <c:v>8.4947700000000008</c:v>
                </c:pt>
                <c:pt idx="31">
                  <c:v>8.3460400000000003</c:v>
                </c:pt>
                <c:pt idx="32">
                  <c:v>7.9706799999999998</c:v>
                </c:pt>
                <c:pt idx="33">
                  <c:v>6.7180600000000004</c:v>
                </c:pt>
                <c:pt idx="34">
                  <c:v>8.0681899999999995</c:v>
                </c:pt>
                <c:pt idx="35">
                  <c:v>7.5890599999999999</c:v>
                </c:pt>
                <c:pt idx="36">
                  <c:v>7.2380000000000004</c:v>
                </c:pt>
                <c:pt idx="37">
                  <c:v>7.0552799999999998</c:v>
                </c:pt>
                <c:pt idx="38">
                  <c:v>6.1204499999999999</c:v>
                </c:pt>
                <c:pt idx="39">
                  <c:v>6.1241099999999999</c:v>
                </c:pt>
                <c:pt idx="40">
                  <c:v>7.1069300000000002</c:v>
                </c:pt>
                <c:pt idx="41">
                  <c:v>7.70404</c:v>
                </c:pt>
                <c:pt idx="42">
                  <c:v>7.9095800000000001</c:v>
                </c:pt>
                <c:pt idx="43">
                  <c:v>8.4629100000000008</c:v>
                </c:pt>
                <c:pt idx="44">
                  <c:v>8.4976199999999995</c:v>
                </c:pt>
                <c:pt idx="45">
                  <c:v>9.1936</c:v>
                </c:pt>
                <c:pt idx="46">
                  <c:v>9.7668599999999994</c:v>
                </c:pt>
                <c:pt idx="47">
                  <c:v>9.0060400000000005</c:v>
                </c:pt>
              </c:numCache>
            </c:numRef>
          </c:val>
          <c:smooth val="0"/>
          <c:extLst>
            <c:ext xmlns:c16="http://schemas.microsoft.com/office/drawing/2014/chart" uri="{C3380CC4-5D6E-409C-BE32-E72D297353CC}">
              <c16:uniqueId val="{00000004-C33B-4917-8AD3-A672AFC424BD}"/>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C33B-4917-8AD3-A672AFC424BD}"/>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12.3262</c:v>
                </c:pt>
                <c:pt idx="1">
                  <c:v>13.677099999999999</c:v>
                </c:pt>
                <c:pt idx="2">
                  <c:v>15.077299999999999</c:v>
                </c:pt>
                <c:pt idx="3">
                  <c:v>15.591100000000001</c:v>
                </c:pt>
                <c:pt idx="4">
                  <c:v>16.207699999999999</c:v>
                </c:pt>
                <c:pt idx="5">
                  <c:v>17.760100000000001</c:v>
                </c:pt>
                <c:pt idx="6">
                  <c:v>17.886600000000001</c:v>
                </c:pt>
                <c:pt idx="7">
                  <c:v>17.7956</c:v>
                </c:pt>
                <c:pt idx="8">
                  <c:v>18.814900000000002</c:v>
                </c:pt>
                <c:pt idx="9">
                  <c:v>18.107900000000001</c:v>
                </c:pt>
                <c:pt idx="10">
                  <c:v>16.938700000000001</c:v>
                </c:pt>
                <c:pt idx="11">
                  <c:v>18.0212</c:v>
                </c:pt>
                <c:pt idx="12">
                  <c:v>23.0656</c:v>
                </c:pt>
                <c:pt idx="13">
                  <c:v>21.375699999999998</c:v>
                </c:pt>
                <c:pt idx="14">
                  <c:v>23.796299999999999</c:v>
                </c:pt>
                <c:pt idx="15">
                  <c:v>24.540900000000001</c:v>
                </c:pt>
                <c:pt idx="16">
                  <c:v>25.865600000000001</c:v>
                </c:pt>
                <c:pt idx="17">
                  <c:v>24.824200000000001</c:v>
                </c:pt>
                <c:pt idx="18">
                  <c:v>25.158300000000001</c:v>
                </c:pt>
                <c:pt idx="19">
                  <c:v>25.060300000000002</c:v>
                </c:pt>
                <c:pt idx="20">
                  <c:v>26.265699999999999</c:v>
                </c:pt>
                <c:pt idx="21">
                  <c:v>27.023099999999999</c:v>
                </c:pt>
                <c:pt idx="22">
                  <c:v>27.129200000000001</c:v>
                </c:pt>
                <c:pt idx="23">
                  <c:v>26.625699999999998</c:v>
                </c:pt>
                <c:pt idx="24">
                  <c:v>30.246500000000001</c:v>
                </c:pt>
                <c:pt idx="25">
                  <c:v>32.107500000000002</c:v>
                </c:pt>
                <c:pt idx="26">
                  <c:v>32.4148</c:v>
                </c:pt>
                <c:pt idx="27">
                  <c:v>33.195500000000003</c:v>
                </c:pt>
                <c:pt idx="28">
                  <c:v>34.069099999999999</c:v>
                </c:pt>
                <c:pt idx="29">
                  <c:v>33.436</c:v>
                </c:pt>
                <c:pt idx="30">
                  <c:v>33.943600000000004</c:v>
                </c:pt>
                <c:pt idx="31">
                  <c:v>33.653599999999997</c:v>
                </c:pt>
                <c:pt idx="32">
                  <c:v>33.776000000000003</c:v>
                </c:pt>
                <c:pt idx="33">
                  <c:v>33.280099999999997</c:v>
                </c:pt>
                <c:pt idx="34">
                  <c:v>35.915100000000002</c:v>
                </c:pt>
                <c:pt idx="35">
                  <c:v>34.880099999999999</c:v>
                </c:pt>
                <c:pt idx="36">
                  <c:v>31.662500000000001</c:v>
                </c:pt>
                <c:pt idx="37">
                  <c:v>30.3581</c:v>
                </c:pt>
                <c:pt idx="38">
                  <c:v>32.493099999999998</c:v>
                </c:pt>
                <c:pt idx="39">
                  <c:v>32.731900000000003</c:v>
                </c:pt>
                <c:pt idx="40">
                  <c:v>29.625299999999999</c:v>
                </c:pt>
                <c:pt idx="41">
                  <c:v>30.747199999999999</c:v>
                </c:pt>
                <c:pt idx="42">
                  <c:v>33.1922</c:v>
                </c:pt>
                <c:pt idx="43">
                  <c:v>37.292000000000002</c:v>
                </c:pt>
                <c:pt idx="44">
                  <c:v>37.758899999999997</c:v>
                </c:pt>
                <c:pt idx="45">
                  <c:v>38.439100000000003</c:v>
                </c:pt>
                <c:pt idx="46">
                  <c:v>37.528300000000002</c:v>
                </c:pt>
                <c:pt idx="47">
                  <c:v>37.267000000000003</c:v>
                </c:pt>
              </c:numCache>
            </c:numRef>
          </c:val>
          <c:smooth val="0"/>
          <c:extLst>
            <c:ext xmlns:c16="http://schemas.microsoft.com/office/drawing/2014/chart" uri="{C3380CC4-5D6E-409C-BE32-E72D297353CC}">
              <c16:uniqueId val="{00000006-C33B-4917-8AD3-A672AFC424BD}"/>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C33B-4917-8AD3-A672AFC424BD}"/>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C33B-4917-8AD3-A672AFC424B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C33B-4917-8AD3-A672AFC424BD}"/>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89.629260000000002</c:v>
                </c:pt>
                <c:pt idx="1">
                  <c:v>89.192549999999997</c:v>
                </c:pt>
                <c:pt idx="2">
                  <c:v>88.945580000000007</c:v>
                </c:pt>
                <c:pt idx="3">
                  <c:v>90.463549999999998</c:v>
                </c:pt>
                <c:pt idx="4">
                  <c:v>89.896910000000005</c:v>
                </c:pt>
                <c:pt idx="5">
                  <c:v>89.462609999999998</c:v>
                </c:pt>
                <c:pt idx="6">
                  <c:v>89.439279999999997</c:v>
                </c:pt>
                <c:pt idx="7">
                  <c:v>74.059089999999998</c:v>
                </c:pt>
                <c:pt idx="8">
                  <c:v>89.047740000000005</c:v>
                </c:pt>
                <c:pt idx="9">
                  <c:v>88.810040000000001</c:v>
                </c:pt>
                <c:pt idx="10">
                  <c:v>88.720479999999995</c:v>
                </c:pt>
                <c:pt idx="11">
                  <c:v>87.965940000000003</c:v>
                </c:pt>
                <c:pt idx="12">
                  <c:v>88.351619999999997</c:v>
                </c:pt>
                <c:pt idx="13">
                  <c:v>86.813820000000007</c:v>
                </c:pt>
                <c:pt idx="14">
                  <c:v>86.054190000000006</c:v>
                </c:pt>
                <c:pt idx="15">
                  <c:v>86.356030000000004</c:v>
                </c:pt>
                <c:pt idx="16">
                  <c:v>86.859909999999999</c:v>
                </c:pt>
                <c:pt idx="17">
                  <c:v>87.218190000000007</c:v>
                </c:pt>
                <c:pt idx="18">
                  <c:v>87.406689999999998</c:v>
                </c:pt>
                <c:pt idx="19">
                  <c:v>84.951160000000002</c:v>
                </c:pt>
                <c:pt idx="20">
                  <c:v>83.595680000000002</c:v>
                </c:pt>
                <c:pt idx="21">
                  <c:v>85.602010000000007</c:v>
                </c:pt>
                <c:pt idx="22">
                  <c:v>87.619169999999997</c:v>
                </c:pt>
                <c:pt idx="23">
                  <c:v>87.806179999999998</c:v>
                </c:pt>
                <c:pt idx="24">
                  <c:v>87.176580000000001</c:v>
                </c:pt>
                <c:pt idx="25">
                  <c:v>88.003799999999998</c:v>
                </c:pt>
                <c:pt idx="26">
                  <c:v>88.541449999999998</c:v>
                </c:pt>
                <c:pt idx="27">
                  <c:v>89.147270000000006</c:v>
                </c:pt>
                <c:pt idx="28">
                  <c:v>89.648110000000003</c:v>
                </c:pt>
                <c:pt idx="29">
                  <c:v>89.435569999999998</c:v>
                </c:pt>
                <c:pt idx="30">
                  <c:v>89.42062</c:v>
                </c:pt>
                <c:pt idx="31">
                  <c:v>89.790149999999997</c:v>
                </c:pt>
                <c:pt idx="32">
                  <c:v>90.933019999999999</c:v>
                </c:pt>
                <c:pt idx="33">
                  <c:v>90.44896</c:v>
                </c:pt>
                <c:pt idx="34">
                  <c:v>90.760589999999993</c:v>
                </c:pt>
                <c:pt idx="35">
                  <c:v>90.901820000000001</c:v>
                </c:pt>
                <c:pt idx="36">
                  <c:v>90.553619999999995</c:v>
                </c:pt>
                <c:pt idx="37">
                  <c:v>90.429289999999995</c:v>
                </c:pt>
                <c:pt idx="38">
                  <c:v>90.374880000000005</c:v>
                </c:pt>
                <c:pt idx="39">
                  <c:v>91.487530000000007</c:v>
                </c:pt>
                <c:pt idx="40">
                  <c:v>91.01934</c:v>
                </c:pt>
                <c:pt idx="41">
                  <c:v>89.680660000000003</c:v>
                </c:pt>
                <c:pt idx="42">
                  <c:v>85.894859999999994</c:v>
                </c:pt>
                <c:pt idx="43">
                  <c:v>88.272390000000001</c:v>
                </c:pt>
                <c:pt idx="44">
                  <c:v>89.317250000000001</c:v>
                </c:pt>
                <c:pt idx="45">
                  <c:v>89.182220000000001</c:v>
                </c:pt>
                <c:pt idx="46">
                  <c:v>90.717330000000004</c:v>
                </c:pt>
                <c:pt idx="47">
                  <c:v>90.839600000000004</c:v>
                </c:pt>
              </c:numCache>
            </c:numRef>
          </c:val>
          <c:smooth val="0"/>
          <c:extLst>
            <c:ext xmlns:c16="http://schemas.microsoft.com/office/drawing/2014/chart" uri="{C3380CC4-5D6E-409C-BE32-E72D297353CC}">
              <c16:uniqueId val="{0000000A-C33B-4917-8AD3-A672AFC424BD}"/>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24.59478</c:v>
                </c:pt>
                <c:pt idx="1">
                  <c:v>24.385470000000002</c:v>
                </c:pt>
                <c:pt idx="2">
                  <c:v>24.359629999999999</c:v>
                </c:pt>
                <c:pt idx="3">
                  <c:v>24.371359999999999</c:v>
                </c:pt>
                <c:pt idx="4">
                  <c:v>24.3566</c:v>
                </c:pt>
                <c:pt idx="5">
                  <c:v>24.326930000000001</c:v>
                </c:pt>
                <c:pt idx="6">
                  <c:v>24.33343</c:v>
                </c:pt>
                <c:pt idx="7">
                  <c:v>24.336120000000001</c:v>
                </c:pt>
                <c:pt idx="8">
                  <c:v>24.285340000000001</c:v>
                </c:pt>
                <c:pt idx="9">
                  <c:v>24.288540000000001</c:v>
                </c:pt>
                <c:pt idx="10">
                  <c:v>24.422260000000001</c:v>
                </c:pt>
                <c:pt idx="11">
                  <c:v>24.304069999999999</c:v>
                </c:pt>
                <c:pt idx="12">
                  <c:v>24.464970000000001</c:v>
                </c:pt>
                <c:pt idx="13">
                  <c:v>24.450479999999999</c:v>
                </c:pt>
                <c:pt idx="14">
                  <c:v>24.38571</c:v>
                </c:pt>
                <c:pt idx="15">
                  <c:v>24.374009999999998</c:v>
                </c:pt>
                <c:pt idx="16">
                  <c:v>24.4864</c:v>
                </c:pt>
                <c:pt idx="17">
                  <c:v>24.508459999999999</c:v>
                </c:pt>
                <c:pt idx="18">
                  <c:v>24.426850000000002</c:v>
                </c:pt>
                <c:pt idx="19">
                  <c:v>24.43937</c:v>
                </c:pt>
                <c:pt idx="20">
                  <c:v>24.4314</c:v>
                </c:pt>
                <c:pt idx="21">
                  <c:v>24.421389999999999</c:v>
                </c:pt>
                <c:pt idx="22">
                  <c:v>24.452020000000001</c:v>
                </c:pt>
                <c:pt idx="23">
                  <c:v>24.385110000000001</c:v>
                </c:pt>
                <c:pt idx="24">
                  <c:v>24.364450000000001</c:v>
                </c:pt>
                <c:pt idx="25">
                  <c:v>24.43233</c:v>
                </c:pt>
                <c:pt idx="26">
                  <c:v>24.390910000000002</c:v>
                </c:pt>
                <c:pt idx="27">
                  <c:v>24.377960000000002</c:v>
                </c:pt>
                <c:pt idx="28">
                  <c:v>24.37782</c:v>
                </c:pt>
                <c:pt idx="29">
                  <c:v>24.37567</c:v>
                </c:pt>
                <c:pt idx="30">
                  <c:v>24.35472</c:v>
                </c:pt>
                <c:pt idx="31">
                  <c:v>24.337230000000002</c:v>
                </c:pt>
                <c:pt idx="32">
                  <c:v>24.36364</c:v>
                </c:pt>
                <c:pt idx="33">
                  <c:v>24.37838</c:v>
                </c:pt>
                <c:pt idx="34">
                  <c:v>24.375620000000001</c:v>
                </c:pt>
                <c:pt idx="35">
                  <c:v>24.381039999999999</c:v>
                </c:pt>
                <c:pt idx="36">
                  <c:v>3.3275600000000001</c:v>
                </c:pt>
                <c:pt idx="37">
                  <c:v>2.6333500000000001</c:v>
                </c:pt>
                <c:pt idx="38">
                  <c:v>2.6304400000000001</c:v>
                </c:pt>
                <c:pt idx="39">
                  <c:v>2.6453199999999999</c:v>
                </c:pt>
                <c:pt idx="40">
                  <c:v>2.6379700000000001</c:v>
                </c:pt>
                <c:pt idx="41">
                  <c:v>2.6570299999999998</c:v>
                </c:pt>
                <c:pt idx="42">
                  <c:v>2.6554700000000002</c:v>
                </c:pt>
                <c:pt idx="43">
                  <c:v>6.3223099999999999</c:v>
                </c:pt>
                <c:pt idx="44">
                  <c:v>6.5286400000000002</c:v>
                </c:pt>
                <c:pt idx="45">
                  <c:v>5.0069499999999998</c:v>
                </c:pt>
                <c:pt idx="46">
                  <c:v>9.2818299999999994</c:v>
                </c:pt>
                <c:pt idx="47">
                  <c:v>24.879090000000001</c:v>
                </c:pt>
              </c:numCache>
            </c:numRef>
          </c:val>
          <c:smooth val="0"/>
          <c:extLst>
            <c:ext xmlns:c16="http://schemas.microsoft.com/office/drawing/2014/chart" uri="{C3380CC4-5D6E-409C-BE32-E72D297353CC}">
              <c16:uniqueId val="{0000000B-C33B-4917-8AD3-A672AFC424BD}"/>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C33B-4917-8AD3-A672AFC424BD}"/>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0.56000000000000005</c:v>
                </c:pt>
                <c:pt idx="1">
                  <c:v>0.53</c:v>
                </c:pt>
                <c:pt idx="2">
                  <c:v>0.55000000000000004</c:v>
                </c:pt>
                <c:pt idx="3">
                  <c:v>0.5</c:v>
                </c:pt>
                <c:pt idx="4">
                  <c:v>0.53</c:v>
                </c:pt>
                <c:pt idx="5">
                  <c:v>0.49</c:v>
                </c:pt>
                <c:pt idx="6">
                  <c:v>0.53</c:v>
                </c:pt>
                <c:pt idx="7">
                  <c:v>0.53</c:v>
                </c:pt>
                <c:pt idx="8">
                  <c:v>0.52</c:v>
                </c:pt>
                <c:pt idx="9">
                  <c:v>0.53</c:v>
                </c:pt>
                <c:pt idx="10">
                  <c:v>0.56999999999999995</c:v>
                </c:pt>
                <c:pt idx="11">
                  <c:v>0.56000000000000005</c:v>
                </c:pt>
                <c:pt idx="12">
                  <c:v>0.56999999999999995</c:v>
                </c:pt>
                <c:pt idx="13">
                  <c:v>0.57999999999999996</c:v>
                </c:pt>
                <c:pt idx="14">
                  <c:v>0.54</c:v>
                </c:pt>
                <c:pt idx="15">
                  <c:v>0.54</c:v>
                </c:pt>
                <c:pt idx="16">
                  <c:v>0.5</c:v>
                </c:pt>
                <c:pt idx="17">
                  <c:v>0.51</c:v>
                </c:pt>
                <c:pt idx="18">
                  <c:v>0.48</c:v>
                </c:pt>
                <c:pt idx="19">
                  <c:v>0.54</c:v>
                </c:pt>
                <c:pt idx="20">
                  <c:v>0.56999999999999995</c:v>
                </c:pt>
                <c:pt idx="21">
                  <c:v>0.56999999999999995</c:v>
                </c:pt>
                <c:pt idx="22">
                  <c:v>0.6</c:v>
                </c:pt>
                <c:pt idx="23">
                  <c:v>0.63</c:v>
                </c:pt>
                <c:pt idx="24">
                  <c:v>0.64</c:v>
                </c:pt>
                <c:pt idx="25">
                  <c:v>0.64</c:v>
                </c:pt>
                <c:pt idx="26">
                  <c:v>0.63</c:v>
                </c:pt>
                <c:pt idx="27">
                  <c:v>0.62</c:v>
                </c:pt>
                <c:pt idx="28">
                  <c:v>0.64</c:v>
                </c:pt>
                <c:pt idx="29">
                  <c:v>0.61</c:v>
                </c:pt>
                <c:pt idx="30">
                  <c:v>0.62</c:v>
                </c:pt>
                <c:pt idx="31">
                  <c:v>0.59</c:v>
                </c:pt>
                <c:pt idx="32">
                  <c:v>0.62</c:v>
                </c:pt>
                <c:pt idx="33">
                  <c:v>0.62</c:v>
                </c:pt>
                <c:pt idx="34">
                  <c:v>0.64</c:v>
                </c:pt>
                <c:pt idx="35">
                  <c:v>0.67</c:v>
                </c:pt>
                <c:pt idx="36">
                  <c:v>0.73</c:v>
                </c:pt>
                <c:pt idx="37">
                  <c:v>0.69</c:v>
                </c:pt>
                <c:pt idx="38">
                  <c:v>0.68</c:v>
                </c:pt>
                <c:pt idx="39">
                  <c:v>0.74</c:v>
                </c:pt>
                <c:pt idx="40">
                  <c:v>0.72</c:v>
                </c:pt>
                <c:pt idx="41">
                  <c:v>0.76</c:v>
                </c:pt>
                <c:pt idx="42">
                  <c:v>0.73</c:v>
                </c:pt>
                <c:pt idx="43">
                  <c:v>0.75</c:v>
                </c:pt>
                <c:pt idx="44">
                  <c:v>0.74</c:v>
                </c:pt>
                <c:pt idx="45">
                  <c:v>0.65</c:v>
                </c:pt>
                <c:pt idx="46">
                  <c:v>0.68</c:v>
                </c:pt>
                <c:pt idx="47">
                  <c:v>0.61</c:v>
                </c:pt>
              </c:numCache>
            </c:numRef>
          </c:val>
          <c:smooth val="0"/>
          <c:extLst>
            <c:ext xmlns:c16="http://schemas.microsoft.com/office/drawing/2014/chart" uri="{C3380CC4-5D6E-409C-BE32-E72D297353CC}">
              <c16:uniqueId val="{0000000D-C33B-4917-8AD3-A672AFC424BD}"/>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26.873709999999999</c:v>
                </c:pt>
                <c:pt idx="1">
                  <c:v>26.207750000000001</c:v>
                </c:pt>
                <c:pt idx="2">
                  <c:v>27.581499999999998</c:v>
                </c:pt>
                <c:pt idx="3">
                  <c:v>26.049199999999999</c:v>
                </c:pt>
                <c:pt idx="4">
                  <c:v>26.9466</c:v>
                </c:pt>
                <c:pt idx="5">
                  <c:v>25.603200000000001</c:v>
                </c:pt>
                <c:pt idx="6">
                  <c:v>26.202110000000001</c:v>
                </c:pt>
                <c:pt idx="7">
                  <c:v>24.379529999999999</c:v>
                </c:pt>
                <c:pt idx="8">
                  <c:v>25.881699999999999</c:v>
                </c:pt>
                <c:pt idx="9">
                  <c:v>24.812909999999999</c:v>
                </c:pt>
                <c:pt idx="10">
                  <c:v>25.333659999999998</c:v>
                </c:pt>
                <c:pt idx="11">
                  <c:v>25.86505</c:v>
                </c:pt>
                <c:pt idx="12">
                  <c:v>25.009039999999999</c:v>
                </c:pt>
                <c:pt idx="13">
                  <c:v>24.449750000000002</c:v>
                </c:pt>
                <c:pt idx="14">
                  <c:v>24.400469999999999</c:v>
                </c:pt>
                <c:pt idx="15">
                  <c:v>24.863689999999998</c:v>
                </c:pt>
                <c:pt idx="16">
                  <c:v>25.420739999999999</c:v>
                </c:pt>
                <c:pt idx="17">
                  <c:v>25.850169999999999</c:v>
                </c:pt>
                <c:pt idx="18">
                  <c:v>26.429449999999999</c:v>
                </c:pt>
                <c:pt idx="19">
                  <c:v>26.54355</c:v>
                </c:pt>
                <c:pt idx="20">
                  <c:v>25.256</c:v>
                </c:pt>
                <c:pt idx="21">
                  <c:v>25.200970000000002</c:v>
                </c:pt>
                <c:pt idx="22">
                  <c:v>25.203510000000001</c:v>
                </c:pt>
                <c:pt idx="23">
                  <c:v>24.73715</c:v>
                </c:pt>
                <c:pt idx="24">
                  <c:v>24.661169999999998</c:v>
                </c:pt>
                <c:pt idx="25">
                  <c:v>24.33362</c:v>
                </c:pt>
                <c:pt idx="26">
                  <c:v>25.811129999999999</c:v>
                </c:pt>
                <c:pt idx="27">
                  <c:v>26.229289999999999</c:v>
                </c:pt>
                <c:pt idx="28">
                  <c:v>25.973299999999998</c:v>
                </c:pt>
                <c:pt idx="29">
                  <c:v>25.63758</c:v>
                </c:pt>
                <c:pt idx="30">
                  <c:v>25.745180000000001</c:v>
                </c:pt>
                <c:pt idx="31">
                  <c:v>26.07488</c:v>
                </c:pt>
                <c:pt idx="32">
                  <c:v>25.982669999999999</c:v>
                </c:pt>
                <c:pt idx="33">
                  <c:v>25.672540000000001</c:v>
                </c:pt>
                <c:pt idx="34">
                  <c:v>24.944269999999999</c:v>
                </c:pt>
                <c:pt idx="35">
                  <c:v>23.958629999999999</c:v>
                </c:pt>
                <c:pt idx="36">
                  <c:v>23.575089999999999</c:v>
                </c:pt>
                <c:pt idx="37">
                  <c:v>22.37847</c:v>
                </c:pt>
                <c:pt idx="38">
                  <c:v>22.191780000000001</c:v>
                </c:pt>
                <c:pt idx="39">
                  <c:v>22.935230000000001</c:v>
                </c:pt>
                <c:pt idx="40">
                  <c:v>22.140529999999998</c:v>
                </c:pt>
                <c:pt idx="41">
                  <c:v>22.064139999999998</c:v>
                </c:pt>
                <c:pt idx="42">
                  <c:v>24.628550000000001</c:v>
                </c:pt>
                <c:pt idx="43">
                  <c:v>25.83013</c:v>
                </c:pt>
                <c:pt idx="44">
                  <c:v>24.4175</c:v>
                </c:pt>
                <c:pt idx="45">
                  <c:v>25.9694</c:v>
                </c:pt>
                <c:pt idx="46">
                  <c:v>27.47167</c:v>
                </c:pt>
                <c:pt idx="47">
                  <c:v>26.767800000000001</c:v>
                </c:pt>
              </c:numCache>
            </c:numRef>
          </c:val>
          <c:smooth val="0"/>
          <c:extLst>
            <c:ext xmlns:c16="http://schemas.microsoft.com/office/drawing/2014/chart" uri="{C3380CC4-5D6E-409C-BE32-E72D297353CC}">
              <c16:uniqueId val="{0000000E-C33B-4917-8AD3-A672AFC424BD}"/>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433.93020999999999</c:v>
                </c:pt>
                <c:pt idx="1">
                  <c:v>433.75103000000001</c:v>
                </c:pt>
                <c:pt idx="2">
                  <c:v>433.81380000000001</c:v>
                </c:pt>
                <c:pt idx="3">
                  <c:v>433.08530000000002</c:v>
                </c:pt>
                <c:pt idx="4">
                  <c:v>434.97811999999999</c:v>
                </c:pt>
                <c:pt idx="5">
                  <c:v>431.14076</c:v>
                </c:pt>
                <c:pt idx="6">
                  <c:v>437.23559</c:v>
                </c:pt>
                <c:pt idx="7">
                  <c:v>439.61750999999998</c:v>
                </c:pt>
                <c:pt idx="8">
                  <c:v>436.92950000000002</c:v>
                </c:pt>
                <c:pt idx="9">
                  <c:v>441.90595999999999</c:v>
                </c:pt>
                <c:pt idx="10">
                  <c:v>427.32538</c:v>
                </c:pt>
                <c:pt idx="11">
                  <c:v>420.43378999999999</c:v>
                </c:pt>
                <c:pt idx="12">
                  <c:v>423.42264999999998</c:v>
                </c:pt>
                <c:pt idx="13">
                  <c:v>439.37126999999998</c:v>
                </c:pt>
                <c:pt idx="14">
                  <c:v>437.51136000000002</c:v>
                </c:pt>
                <c:pt idx="15">
                  <c:v>434.24984000000001</c:v>
                </c:pt>
                <c:pt idx="16">
                  <c:v>437.29489000000001</c:v>
                </c:pt>
                <c:pt idx="17">
                  <c:v>432.14136999999999</c:v>
                </c:pt>
                <c:pt idx="18">
                  <c:v>430.78537999999998</c:v>
                </c:pt>
                <c:pt idx="19">
                  <c:v>434.06295999999998</c:v>
                </c:pt>
                <c:pt idx="20">
                  <c:v>427.29536000000002</c:v>
                </c:pt>
                <c:pt idx="21">
                  <c:v>434.82916999999998</c:v>
                </c:pt>
                <c:pt idx="22">
                  <c:v>431.12599</c:v>
                </c:pt>
                <c:pt idx="23">
                  <c:v>403.62574000000001</c:v>
                </c:pt>
                <c:pt idx="24">
                  <c:v>428.79466000000002</c:v>
                </c:pt>
                <c:pt idx="25">
                  <c:v>431.25027</c:v>
                </c:pt>
                <c:pt idx="26">
                  <c:v>433.68034999999998</c:v>
                </c:pt>
                <c:pt idx="27">
                  <c:v>427.03708999999998</c:v>
                </c:pt>
                <c:pt idx="28">
                  <c:v>404.35174999999998</c:v>
                </c:pt>
                <c:pt idx="29">
                  <c:v>425.67874</c:v>
                </c:pt>
                <c:pt idx="30">
                  <c:v>422.56335999999999</c:v>
                </c:pt>
                <c:pt idx="31">
                  <c:v>431.35743000000002</c:v>
                </c:pt>
                <c:pt idx="32">
                  <c:v>425.82351999999997</c:v>
                </c:pt>
                <c:pt idx="33">
                  <c:v>426.50693000000001</c:v>
                </c:pt>
                <c:pt idx="34">
                  <c:v>395.14265</c:v>
                </c:pt>
                <c:pt idx="35">
                  <c:v>422.90521000000001</c:v>
                </c:pt>
                <c:pt idx="36">
                  <c:v>425.2081</c:v>
                </c:pt>
                <c:pt idx="37">
                  <c:v>403.61581000000001</c:v>
                </c:pt>
                <c:pt idx="38">
                  <c:v>375.13720999999998</c:v>
                </c:pt>
                <c:pt idx="39">
                  <c:v>364.19031999999999</c:v>
                </c:pt>
                <c:pt idx="40">
                  <c:v>366.61854</c:v>
                </c:pt>
                <c:pt idx="41">
                  <c:v>382.00076999999999</c:v>
                </c:pt>
                <c:pt idx="42">
                  <c:v>404.78505999999999</c:v>
                </c:pt>
                <c:pt idx="43">
                  <c:v>407.70925</c:v>
                </c:pt>
                <c:pt idx="44">
                  <c:v>425.51889</c:v>
                </c:pt>
                <c:pt idx="45">
                  <c:v>427.23289999999997</c:v>
                </c:pt>
                <c:pt idx="46">
                  <c:v>421.35514000000001</c:v>
                </c:pt>
                <c:pt idx="47">
                  <c:v>425.56738000000001</c:v>
                </c:pt>
              </c:numCache>
            </c:numRef>
          </c:val>
          <c:smooth val="0"/>
          <c:extLst>
            <c:ext xmlns:c16="http://schemas.microsoft.com/office/drawing/2014/chart" uri="{C3380CC4-5D6E-409C-BE32-E72D297353CC}">
              <c16:uniqueId val="{0000000F-C33B-4917-8AD3-A672AFC424BD}"/>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C33B-4917-8AD3-A672AFC424BD}"/>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159.68527</c:v>
                </c:pt>
                <c:pt idx="1">
                  <c:v>157.62620000000001</c:v>
                </c:pt>
                <c:pt idx="2">
                  <c:v>155.65089</c:v>
                </c:pt>
                <c:pt idx="3">
                  <c:v>155.74381</c:v>
                </c:pt>
                <c:pt idx="4">
                  <c:v>151.15674999999999</c:v>
                </c:pt>
                <c:pt idx="5">
                  <c:v>155.37521000000001</c:v>
                </c:pt>
                <c:pt idx="6">
                  <c:v>154.62039999999999</c:v>
                </c:pt>
                <c:pt idx="7">
                  <c:v>147.70063999999999</c:v>
                </c:pt>
                <c:pt idx="8">
                  <c:v>155.38212999999999</c:v>
                </c:pt>
                <c:pt idx="9">
                  <c:v>153.85926000000001</c:v>
                </c:pt>
                <c:pt idx="10">
                  <c:v>141.13005999999999</c:v>
                </c:pt>
                <c:pt idx="11">
                  <c:v>149.23254</c:v>
                </c:pt>
                <c:pt idx="12">
                  <c:v>156.08471</c:v>
                </c:pt>
                <c:pt idx="13">
                  <c:v>157.14697000000001</c:v>
                </c:pt>
                <c:pt idx="14">
                  <c:v>160.16914</c:v>
                </c:pt>
                <c:pt idx="15">
                  <c:v>156.92670000000001</c:v>
                </c:pt>
                <c:pt idx="16">
                  <c:v>155.13820999999999</c:v>
                </c:pt>
                <c:pt idx="17">
                  <c:v>160.43747999999999</c:v>
                </c:pt>
                <c:pt idx="18">
                  <c:v>164.05063999999999</c:v>
                </c:pt>
                <c:pt idx="19">
                  <c:v>160.50800000000001</c:v>
                </c:pt>
                <c:pt idx="20">
                  <c:v>158.87524999999999</c:v>
                </c:pt>
                <c:pt idx="21">
                  <c:v>159.65097</c:v>
                </c:pt>
                <c:pt idx="22">
                  <c:v>146.155</c:v>
                </c:pt>
                <c:pt idx="23">
                  <c:v>157.98589000000001</c:v>
                </c:pt>
                <c:pt idx="24">
                  <c:v>156.81357</c:v>
                </c:pt>
                <c:pt idx="25">
                  <c:v>156.75639000000001</c:v>
                </c:pt>
                <c:pt idx="26">
                  <c:v>157.25744</c:v>
                </c:pt>
                <c:pt idx="27">
                  <c:v>158.47179</c:v>
                </c:pt>
                <c:pt idx="28">
                  <c:v>156.46385000000001</c:v>
                </c:pt>
                <c:pt idx="29">
                  <c:v>159.51999000000001</c:v>
                </c:pt>
                <c:pt idx="30">
                  <c:v>140.63416000000001</c:v>
                </c:pt>
                <c:pt idx="31">
                  <c:v>136.22454999999999</c:v>
                </c:pt>
                <c:pt idx="32">
                  <c:v>140.34631999999999</c:v>
                </c:pt>
                <c:pt idx="33">
                  <c:v>147.62503000000001</c:v>
                </c:pt>
                <c:pt idx="34">
                  <c:v>153.047</c:v>
                </c:pt>
                <c:pt idx="35">
                  <c:v>156.91879</c:v>
                </c:pt>
                <c:pt idx="36">
                  <c:v>153.49086</c:v>
                </c:pt>
                <c:pt idx="37">
                  <c:v>158.13733999999999</c:v>
                </c:pt>
                <c:pt idx="38">
                  <c:v>154.40737999999999</c:v>
                </c:pt>
                <c:pt idx="39">
                  <c:v>136.05658</c:v>
                </c:pt>
                <c:pt idx="40">
                  <c:v>139.77930000000001</c:v>
                </c:pt>
                <c:pt idx="41">
                  <c:v>140.68906999999999</c:v>
                </c:pt>
                <c:pt idx="42">
                  <c:v>132.41708</c:v>
                </c:pt>
                <c:pt idx="43">
                  <c:v>150.65008</c:v>
                </c:pt>
                <c:pt idx="44">
                  <c:v>155.27623</c:v>
                </c:pt>
                <c:pt idx="45">
                  <c:v>155.96367000000001</c:v>
                </c:pt>
                <c:pt idx="46">
                  <c:v>160.16093000000001</c:v>
                </c:pt>
                <c:pt idx="47">
                  <c:v>160.60112000000001</c:v>
                </c:pt>
              </c:numCache>
            </c:numRef>
          </c:val>
          <c:smooth val="0"/>
          <c:extLst>
            <c:ext xmlns:c16="http://schemas.microsoft.com/office/drawing/2014/chart" uri="{C3380CC4-5D6E-409C-BE32-E72D297353CC}">
              <c16:uniqueId val="{00000011-C33B-4917-8AD3-A672AFC424BD}"/>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18.128</c:v>
                </c:pt>
                <c:pt idx="1">
                  <c:v>17.779</c:v>
                </c:pt>
                <c:pt idx="2">
                  <c:v>17.658000000000001</c:v>
                </c:pt>
                <c:pt idx="3">
                  <c:v>17.847000000000001</c:v>
                </c:pt>
                <c:pt idx="4">
                  <c:v>18.024000000000001</c:v>
                </c:pt>
                <c:pt idx="5">
                  <c:v>18.116</c:v>
                </c:pt>
                <c:pt idx="6">
                  <c:v>18.109000000000002</c:v>
                </c:pt>
                <c:pt idx="7">
                  <c:v>18.262</c:v>
                </c:pt>
                <c:pt idx="8">
                  <c:v>18.047999999999998</c:v>
                </c:pt>
                <c:pt idx="9">
                  <c:v>17.881</c:v>
                </c:pt>
                <c:pt idx="10">
                  <c:v>18.177</c:v>
                </c:pt>
                <c:pt idx="11">
                  <c:v>18.116</c:v>
                </c:pt>
                <c:pt idx="12">
                  <c:v>17.922000000000001</c:v>
                </c:pt>
                <c:pt idx="13">
                  <c:v>17.817</c:v>
                </c:pt>
                <c:pt idx="14">
                  <c:v>17.399999999999999</c:v>
                </c:pt>
                <c:pt idx="15">
                  <c:v>17.663</c:v>
                </c:pt>
                <c:pt idx="16">
                  <c:v>17.707000000000001</c:v>
                </c:pt>
                <c:pt idx="17">
                  <c:v>17.795000000000002</c:v>
                </c:pt>
                <c:pt idx="18">
                  <c:v>17.082000000000001</c:v>
                </c:pt>
                <c:pt idx="19">
                  <c:v>16.27</c:v>
                </c:pt>
                <c:pt idx="20">
                  <c:v>16.286000000000001</c:v>
                </c:pt>
                <c:pt idx="21">
                  <c:v>16.402000000000001</c:v>
                </c:pt>
                <c:pt idx="22">
                  <c:v>16.329999999999998</c:v>
                </c:pt>
                <c:pt idx="23">
                  <c:v>16.324000000000002</c:v>
                </c:pt>
                <c:pt idx="24">
                  <c:v>17.440999999999999</c:v>
                </c:pt>
                <c:pt idx="25">
                  <c:v>17.731999999999999</c:v>
                </c:pt>
                <c:pt idx="26">
                  <c:v>17.631</c:v>
                </c:pt>
                <c:pt idx="27">
                  <c:v>17.803999999999998</c:v>
                </c:pt>
                <c:pt idx="28">
                  <c:v>17.312000000000001</c:v>
                </c:pt>
                <c:pt idx="29">
                  <c:v>17.367999999999999</c:v>
                </c:pt>
                <c:pt idx="30">
                  <c:v>17.809000000000001</c:v>
                </c:pt>
                <c:pt idx="31">
                  <c:v>18.103999999999999</c:v>
                </c:pt>
                <c:pt idx="32">
                  <c:v>17.998000000000001</c:v>
                </c:pt>
                <c:pt idx="33">
                  <c:v>17.945</c:v>
                </c:pt>
                <c:pt idx="34">
                  <c:v>17.54</c:v>
                </c:pt>
                <c:pt idx="35">
                  <c:v>18.010000000000002</c:v>
                </c:pt>
                <c:pt idx="36">
                  <c:v>17.994</c:v>
                </c:pt>
                <c:pt idx="37">
                  <c:v>16.068999999999999</c:v>
                </c:pt>
                <c:pt idx="38">
                  <c:v>15.994999999999999</c:v>
                </c:pt>
                <c:pt idx="39">
                  <c:v>16.452000000000002</c:v>
                </c:pt>
                <c:pt idx="40">
                  <c:v>16.247</c:v>
                </c:pt>
                <c:pt idx="41">
                  <c:v>16.745999999999999</c:v>
                </c:pt>
                <c:pt idx="42">
                  <c:v>17.111000000000001</c:v>
                </c:pt>
                <c:pt idx="43">
                  <c:v>18.055</c:v>
                </c:pt>
                <c:pt idx="44">
                  <c:v>17.956</c:v>
                </c:pt>
                <c:pt idx="45">
                  <c:v>17.510999999999999</c:v>
                </c:pt>
                <c:pt idx="46">
                  <c:v>17.239999999999998</c:v>
                </c:pt>
                <c:pt idx="47">
                  <c:v>17.173999999999999</c:v>
                </c:pt>
              </c:numCache>
            </c:numRef>
          </c:val>
          <c:smooth val="0"/>
          <c:extLst>
            <c:ext xmlns:c16="http://schemas.microsoft.com/office/drawing/2014/chart" uri="{C3380CC4-5D6E-409C-BE32-E72D297353CC}">
              <c16:uniqueId val="{00000012-C33B-4917-8AD3-A672AFC424BD}"/>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C33B-4917-8AD3-A672AFC424BD}"/>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C33B-4917-8AD3-A672AFC424BD}"/>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16.846299999999999</c:v>
                </c:pt>
                <c:pt idx="1">
                  <c:v>16.921800000000001</c:v>
                </c:pt>
                <c:pt idx="2">
                  <c:v>16.811</c:v>
                </c:pt>
                <c:pt idx="3">
                  <c:v>16.002600000000001</c:v>
                </c:pt>
                <c:pt idx="4">
                  <c:v>16.1996</c:v>
                </c:pt>
                <c:pt idx="5">
                  <c:v>16.628599999999999</c:v>
                </c:pt>
                <c:pt idx="6">
                  <c:v>16.873799999999999</c:v>
                </c:pt>
                <c:pt idx="7">
                  <c:v>16.119399999999999</c:v>
                </c:pt>
                <c:pt idx="8">
                  <c:v>15.581899999999999</c:v>
                </c:pt>
                <c:pt idx="9">
                  <c:v>15.589</c:v>
                </c:pt>
                <c:pt idx="10">
                  <c:v>15.738300000000001</c:v>
                </c:pt>
                <c:pt idx="11">
                  <c:v>15.2903</c:v>
                </c:pt>
                <c:pt idx="12">
                  <c:v>15.090299999999999</c:v>
                </c:pt>
                <c:pt idx="13">
                  <c:v>15.1928</c:v>
                </c:pt>
                <c:pt idx="14">
                  <c:v>14.7456</c:v>
                </c:pt>
                <c:pt idx="15">
                  <c:v>13.9678</c:v>
                </c:pt>
                <c:pt idx="16">
                  <c:v>13.605</c:v>
                </c:pt>
                <c:pt idx="17">
                  <c:v>14.070399999999999</c:v>
                </c:pt>
                <c:pt idx="18">
                  <c:v>14.4878</c:v>
                </c:pt>
                <c:pt idx="19">
                  <c:v>14.453200000000001</c:v>
                </c:pt>
                <c:pt idx="20">
                  <c:v>14.4536</c:v>
                </c:pt>
                <c:pt idx="21">
                  <c:v>14.7897</c:v>
                </c:pt>
                <c:pt idx="22">
                  <c:v>15.254899999999999</c:v>
                </c:pt>
                <c:pt idx="23">
                  <c:v>16.157</c:v>
                </c:pt>
                <c:pt idx="24">
                  <c:v>16.7013</c:v>
                </c:pt>
                <c:pt idx="25">
                  <c:v>16.771799999999999</c:v>
                </c:pt>
                <c:pt idx="26">
                  <c:v>16.5474</c:v>
                </c:pt>
                <c:pt idx="27">
                  <c:v>16.730699999999999</c:v>
                </c:pt>
                <c:pt idx="28">
                  <c:v>16.3401</c:v>
                </c:pt>
                <c:pt idx="29">
                  <c:v>16.429200000000002</c:v>
                </c:pt>
                <c:pt idx="30">
                  <c:v>16.552</c:v>
                </c:pt>
                <c:pt idx="31">
                  <c:v>16.2224</c:v>
                </c:pt>
                <c:pt idx="32">
                  <c:v>15.482900000000001</c:v>
                </c:pt>
                <c:pt idx="33">
                  <c:v>16.307600000000001</c:v>
                </c:pt>
                <c:pt idx="34">
                  <c:v>15.862399999999999</c:v>
                </c:pt>
                <c:pt idx="35">
                  <c:v>16.197199999999999</c:v>
                </c:pt>
                <c:pt idx="36">
                  <c:v>15.894500000000001</c:v>
                </c:pt>
                <c:pt idx="37">
                  <c:v>14.9146</c:v>
                </c:pt>
                <c:pt idx="38">
                  <c:v>14.1934</c:v>
                </c:pt>
                <c:pt idx="39">
                  <c:v>14.209199999999999</c:v>
                </c:pt>
                <c:pt idx="40">
                  <c:v>14.258900000000001</c:v>
                </c:pt>
                <c:pt idx="41">
                  <c:v>14.5326</c:v>
                </c:pt>
                <c:pt idx="42">
                  <c:v>14.9377</c:v>
                </c:pt>
                <c:pt idx="43">
                  <c:v>14.7117</c:v>
                </c:pt>
                <c:pt idx="44">
                  <c:v>15.275600000000001</c:v>
                </c:pt>
                <c:pt idx="45">
                  <c:v>15.955299999999999</c:v>
                </c:pt>
                <c:pt idx="46">
                  <c:v>15.563599999999999</c:v>
                </c:pt>
                <c:pt idx="47">
                  <c:v>16.450299999999999</c:v>
                </c:pt>
              </c:numCache>
            </c:numRef>
          </c:val>
          <c:smooth val="0"/>
          <c:extLst>
            <c:ext xmlns:c16="http://schemas.microsoft.com/office/drawing/2014/chart" uri="{C3380CC4-5D6E-409C-BE32-E72D297353CC}">
              <c16:uniqueId val="{00000015-C33B-4917-8AD3-A672AFC424BD}"/>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4.7372100000000001</c:v>
                </c:pt>
                <c:pt idx="1">
                  <c:v>4.7074499999999997</c:v>
                </c:pt>
                <c:pt idx="2">
                  <c:v>4.7407199999999996</c:v>
                </c:pt>
                <c:pt idx="3">
                  <c:v>4.6953399999999998</c:v>
                </c:pt>
                <c:pt idx="4">
                  <c:v>4.5717800000000004</c:v>
                </c:pt>
                <c:pt idx="5">
                  <c:v>4.5560700000000001</c:v>
                </c:pt>
                <c:pt idx="6">
                  <c:v>4.5620500000000002</c:v>
                </c:pt>
                <c:pt idx="7">
                  <c:v>4.5960299999999998</c:v>
                </c:pt>
                <c:pt idx="8">
                  <c:v>4.7766799999999998</c:v>
                </c:pt>
                <c:pt idx="9">
                  <c:v>4.7092700000000001</c:v>
                </c:pt>
                <c:pt idx="10">
                  <c:v>4.6741000000000001</c:v>
                </c:pt>
                <c:pt idx="11">
                  <c:v>4.5573499999999996</c:v>
                </c:pt>
                <c:pt idx="12">
                  <c:v>4.4722900000000001</c:v>
                </c:pt>
                <c:pt idx="13">
                  <c:v>4.4726900000000001</c:v>
                </c:pt>
                <c:pt idx="14">
                  <c:v>4.42997</c:v>
                </c:pt>
                <c:pt idx="15">
                  <c:v>4.4010699999999998</c:v>
                </c:pt>
                <c:pt idx="16">
                  <c:v>4.4134599999999997</c:v>
                </c:pt>
                <c:pt idx="17">
                  <c:v>4.5917500000000002</c:v>
                </c:pt>
                <c:pt idx="18">
                  <c:v>4.7018199999999997</c:v>
                </c:pt>
                <c:pt idx="19">
                  <c:v>4.6773199999999999</c:v>
                </c:pt>
                <c:pt idx="20">
                  <c:v>4.1767300000000001</c:v>
                </c:pt>
                <c:pt idx="21">
                  <c:v>4.08894</c:v>
                </c:pt>
                <c:pt idx="22">
                  <c:v>4.7071399999999999</c:v>
                </c:pt>
                <c:pt idx="23">
                  <c:v>4.8513500000000001</c:v>
                </c:pt>
                <c:pt idx="24">
                  <c:v>4.6632199999999999</c:v>
                </c:pt>
                <c:pt idx="25">
                  <c:v>4.8229800000000003</c:v>
                </c:pt>
                <c:pt idx="26">
                  <c:v>4.9934700000000003</c:v>
                </c:pt>
                <c:pt idx="27">
                  <c:v>5.03329</c:v>
                </c:pt>
                <c:pt idx="28">
                  <c:v>4.9926700000000004</c:v>
                </c:pt>
                <c:pt idx="29">
                  <c:v>4.9303699999999999</c:v>
                </c:pt>
                <c:pt idx="30">
                  <c:v>5.0198900000000002</c:v>
                </c:pt>
                <c:pt idx="31">
                  <c:v>5.0150899999999998</c:v>
                </c:pt>
                <c:pt idx="32">
                  <c:v>5.0733199999999998</c:v>
                </c:pt>
                <c:pt idx="33">
                  <c:v>4.9993499999999997</c:v>
                </c:pt>
                <c:pt idx="34">
                  <c:v>4.9062599999999996</c:v>
                </c:pt>
                <c:pt idx="35">
                  <c:v>4.9983899999999997</c:v>
                </c:pt>
                <c:pt idx="36">
                  <c:v>4.7929399999999998</c:v>
                </c:pt>
                <c:pt idx="37">
                  <c:v>4.5358799999999997</c:v>
                </c:pt>
                <c:pt idx="38">
                  <c:v>4.57362</c:v>
                </c:pt>
                <c:pt idx="39">
                  <c:v>4.6186400000000001</c:v>
                </c:pt>
                <c:pt idx="40">
                  <c:v>4.88117</c:v>
                </c:pt>
                <c:pt idx="41">
                  <c:v>5.1055599999999997</c:v>
                </c:pt>
                <c:pt idx="42">
                  <c:v>5.0927699999999998</c:v>
                </c:pt>
                <c:pt idx="43">
                  <c:v>5.0588600000000001</c:v>
                </c:pt>
                <c:pt idx="44">
                  <c:v>5.0049999999999999</c:v>
                </c:pt>
                <c:pt idx="45">
                  <c:v>5.1581099999999998</c:v>
                </c:pt>
                <c:pt idx="46">
                  <c:v>5.0011999999999999</c:v>
                </c:pt>
                <c:pt idx="47">
                  <c:v>4.9527099999999997</c:v>
                </c:pt>
              </c:numCache>
            </c:numRef>
          </c:val>
          <c:smooth val="0"/>
          <c:extLst>
            <c:ext xmlns:c16="http://schemas.microsoft.com/office/drawing/2014/chart" uri="{C3380CC4-5D6E-409C-BE32-E72D297353CC}">
              <c16:uniqueId val="{00000016-C33B-4917-8AD3-A672AFC424BD}"/>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C33B-4917-8AD3-A672AFC424BD}"/>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C33B-4917-8AD3-A672AFC424BD}"/>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17.79617</c:v>
                </c:pt>
                <c:pt idx="1">
                  <c:v>17.416350000000001</c:v>
                </c:pt>
                <c:pt idx="2">
                  <c:v>17.142499999999998</c:v>
                </c:pt>
                <c:pt idx="3">
                  <c:v>17.355989999999998</c:v>
                </c:pt>
                <c:pt idx="4">
                  <c:v>17.012869999999999</c:v>
                </c:pt>
                <c:pt idx="5">
                  <c:v>17.28548</c:v>
                </c:pt>
                <c:pt idx="6">
                  <c:v>16.7316</c:v>
                </c:pt>
                <c:pt idx="7">
                  <c:v>17.455300000000001</c:v>
                </c:pt>
                <c:pt idx="8">
                  <c:v>17.15671</c:v>
                </c:pt>
                <c:pt idx="9">
                  <c:v>16.063459999999999</c:v>
                </c:pt>
                <c:pt idx="10">
                  <c:v>15.253579999999999</c:v>
                </c:pt>
                <c:pt idx="11">
                  <c:v>14.627359999999999</c:v>
                </c:pt>
                <c:pt idx="12">
                  <c:v>14.02535</c:v>
                </c:pt>
                <c:pt idx="13">
                  <c:v>13.20443</c:v>
                </c:pt>
                <c:pt idx="14">
                  <c:v>13.75816</c:v>
                </c:pt>
                <c:pt idx="15">
                  <c:v>13.6302</c:v>
                </c:pt>
                <c:pt idx="16">
                  <c:v>14.90245</c:v>
                </c:pt>
                <c:pt idx="17">
                  <c:v>15.177910000000001</c:v>
                </c:pt>
                <c:pt idx="18">
                  <c:v>15.810169999999999</c:v>
                </c:pt>
                <c:pt idx="19">
                  <c:v>15.686349999999999</c:v>
                </c:pt>
                <c:pt idx="20">
                  <c:v>15.541410000000001</c:v>
                </c:pt>
                <c:pt idx="21">
                  <c:v>15.440049999999999</c:v>
                </c:pt>
                <c:pt idx="22">
                  <c:v>15.852539999999999</c:v>
                </c:pt>
                <c:pt idx="23">
                  <c:v>16.81382</c:v>
                </c:pt>
                <c:pt idx="24">
                  <c:v>15.90842</c:v>
                </c:pt>
                <c:pt idx="25">
                  <c:v>15.845050000000001</c:v>
                </c:pt>
                <c:pt idx="26">
                  <c:v>16.824400000000001</c:v>
                </c:pt>
                <c:pt idx="27">
                  <c:v>17.03715</c:v>
                </c:pt>
                <c:pt idx="28">
                  <c:v>16.822590000000002</c:v>
                </c:pt>
                <c:pt idx="29">
                  <c:v>17.319120000000002</c:v>
                </c:pt>
                <c:pt idx="30">
                  <c:v>17.681290000000001</c:v>
                </c:pt>
                <c:pt idx="31">
                  <c:v>17.177790000000002</c:v>
                </c:pt>
                <c:pt idx="32">
                  <c:v>17.048570000000002</c:v>
                </c:pt>
                <c:pt idx="33">
                  <c:v>16.781939999999999</c:v>
                </c:pt>
                <c:pt idx="34">
                  <c:v>16.238019999999999</c:v>
                </c:pt>
                <c:pt idx="35">
                  <c:v>15.60575</c:v>
                </c:pt>
                <c:pt idx="36">
                  <c:v>14.2582</c:v>
                </c:pt>
                <c:pt idx="37">
                  <c:v>13.331239999999999</c:v>
                </c:pt>
                <c:pt idx="38">
                  <c:v>13.54885</c:v>
                </c:pt>
                <c:pt idx="39">
                  <c:v>15.00869</c:v>
                </c:pt>
                <c:pt idx="40">
                  <c:v>15.50379</c:v>
                </c:pt>
                <c:pt idx="41">
                  <c:v>15.27905</c:v>
                </c:pt>
                <c:pt idx="42">
                  <c:v>15.775130000000001</c:v>
                </c:pt>
                <c:pt idx="43">
                  <c:v>15.884169999999999</c:v>
                </c:pt>
                <c:pt idx="44">
                  <c:v>16.62857</c:v>
                </c:pt>
                <c:pt idx="45">
                  <c:v>16.995419999999999</c:v>
                </c:pt>
                <c:pt idx="46">
                  <c:v>16.18169</c:v>
                </c:pt>
                <c:pt idx="47">
                  <c:v>16.116820000000001</c:v>
                </c:pt>
              </c:numCache>
            </c:numRef>
          </c:val>
          <c:smooth val="0"/>
          <c:extLst>
            <c:ext xmlns:c16="http://schemas.microsoft.com/office/drawing/2014/chart" uri="{C3380CC4-5D6E-409C-BE32-E72D297353CC}">
              <c16:uniqueId val="{00000019-C33B-4917-8AD3-A672AFC424BD}"/>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294.12</c:v>
                </c:pt>
                <c:pt idx="1">
                  <c:v>291.54000000000002</c:v>
                </c:pt>
                <c:pt idx="2">
                  <c:v>288.77</c:v>
                </c:pt>
                <c:pt idx="3">
                  <c:v>282.19</c:v>
                </c:pt>
                <c:pt idx="4">
                  <c:v>277.75</c:v>
                </c:pt>
                <c:pt idx="5">
                  <c:v>281.66000000000003</c:v>
                </c:pt>
                <c:pt idx="6">
                  <c:v>276.24</c:v>
                </c:pt>
                <c:pt idx="7">
                  <c:v>282.06</c:v>
                </c:pt>
                <c:pt idx="8">
                  <c:v>286.58999999999997</c:v>
                </c:pt>
                <c:pt idx="9">
                  <c:v>286.88</c:v>
                </c:pt>
                <c:pt idx="10">
                  <c:v>289.8</c:v>
                </c:pt>
                <c:pt idx="11">
                  <c:v>287.91000000000003</c:v>
                </c:pt>
                <c:pt idx="12">
                  <c:v>289.57</c:v>
                </c:pt>
                <c:pt idx="13">
                  <c:v>280.69</c:v>
                </c:pt>
                <c:pt idx="14">
                  <c:v>273.45999999999998</c:v>
                </c:pt>
                <c:pt idx="15">
                  <c:v>269.74</c:v>
                </c:pt>
                <c:pt idx="16">
                  <c:v>273.57</c:v>
                </c:pt>
                <c:pt idx="17">
                  <c:v>282.2</c:v>
                </c:pt>
                <c:pt idx="18">
                  <c:v>281.47000000000003</c:v>
                </c:pt>
                <c:pt idx="19">
                  <c:v>280.56</c:v>
                </c:pt>
                <c:pt idx="20">
                  <c:v>280.23</c:v>
                </c:pt>
                <c:pt idx="21">
                  <c:v>279.69</c:v>
                </c:pt>
                <c:pt idx="22">
                  <c:v>279.44</c:v>
                </c:pt>
                <c:pt idx="23">
                  <c:v>279.13</c:v>
                </c:pt>
                <c:pt idx="24">
                  <c:v>277.88</c:v>
                </c:pt>
                <c:pt idx="25">
                  <c:v>277.52999999999997</c:v>
                </c:pt>
                <c:pt idx="26">
                  <c:v>264.01</c:v>
                </c:pt>
                <c:pt idx="27">
                  <c:v>276.35000000000002</c:v>
                </c:pt>
                <c:pt idx="28">
                  <c:v>278.88</c:v>
                </c:pt>
                <c:pt idx="29">
                  <c:v>277.89</c:v>
                </c:pt>
                <c:pt idx="30">
                  <c:v>280.18</c:v>
                </c:pt>
                <c:pt idx="31">
                  <c:v>282.67</c:v>
                </c:pt>
                <c:pt idx="32">
                  <c:v>284.82</c:v>
                </c:pt>
                <c:pt idx="33">
                  <c:v>284.11</c:v>
                </c:pt>
                <c:pt idx="34">
                  <c:v>276.86</c:v>
                </c:pt>
                <c:pt idx="35">
                  <c:v>278.12</c:v>
                </c:pt>
                <c:pt idx="36">
                  <c:v>272.94</c:v>
                </c:pt>
                <c:pt idx="37">
                  <c:v>259.8</c:v>
                </c:pt>
                <c:pt idx="38">
                  <c:v>257.17</c:v>
                </c:pt>
                <c:pt idx="39">
                  <c:v>256.5</c:v>
                </c:pt>
                <c:pt idx="40">
                  <c:v>256.08</c:v>
                </c:pt>
                <c:pt idx="41">
                  <c:v>248.64</c:v>
                </c:pt>
                <c:pt idx="42">
                  <c:v>248.09</c:v>
                </c:pt>
                <c:pt idx="43">
                  <c:v>263.07</c:v>
                </c:pt>
                <c:pt idx="44">
                  <c:v>287.98</c:v>
                </c:pt>
                <c:pt idx="45">
                  <c:v>287.81</c:v>
                </c:pt>
                <c:pt idx="46">
                  <c:v>288.55</c:v>
                </c:pt>
                <c:pt idx="47">
                  <c:v>284.02999999999997</c:v>
                </c:pt>
              </c:numCache>
            </c:numRef>
          </c:val>
          <c:smooth val="0"/>
          <c:extLst>
            <c:ext xmlns:c16="http://schemas.microsoft.com/office/drawing/2014/chart" uri="{C3380CC4-5D6E-409C-BE32-E72D297353CC}">
              <c16:uniqueId val="{0000001A-C33B-4917-8AD3-A672AFC424BD}"/>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C33B-4917-8AD3-A672AFC424BD}"/>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40.89</c:v>
                </c:pt>
                <c:pt idx="1">
                  <c:v>40.654000000000003</c:v>
                </c:pt>
                <c:pt idx="2">
                  <c:v>40.289000000000001</c:v>
                </c:pt>
                <c:pt idx="3">
                  <c:v>40.542999999999999</c:v>
                </c:pt>
                <c:pt idx="4">
                  <c:v>40.744999999999997</c:v>
                </c:pt>
                <c:pt idx="5">
                  <c:v>40.411999999999999</c:v>
                </c:pt>
                <c:pt idx="6">
                  <c:v>39.720999999999997</c:v>
                </c:pt>
                <c:pt idx="7">
                  <c:v>40.143999999999998</c:v>
                </c:pt>
                <c:pt idx="8">
                  <c:v>40.792999999999999</c:v>
                </c:pt>
                <c:pt idx="9">
                  <c:v>40.731000000000002</c:v>
                </c:pt>
                <c:pt idx="10">
                  <c:v>40.341000000000001</c:v>
                </c:pt>
                <c:pt idx="11">
                  <c:v>41.005000000000003</c:v>
                </c:pt>
                <c:pt idx="12">
                  <c:v>39.920999999999999</c:v>
                </c:pt>
                <c:pt idx="13">
                  <c:v>38.664000000000001</c:v>
                </c:pt>
                <c:pt idx="14">
                  <c:v>34.164000000000001</c:v>
                </c:pt>
                <c:pt idx="15">
                  <c:v>34.476999999999997</c:v>
                </c:pt>
                <c:pt idx="16">
                  <c:v>34.771000000000001</c:v>
                </c:pt>
                <c:pt idx="17">
                  <c:v>34.906999999999996</c:v>
                </c:pt>
                <c:pt idx="18">
                  <c:v>35.161000000000001</c:v>
                </c:pt>
                <c:pt idx="19">
                  <c:v>35.226999999999997</c:v>
                </c:pt>
                <c:pt idx="20">
                  <c:v>35.179000000000002</c:v>
                </c:pt>
                <c:pt idx="21">
                  <c:v>35.140999999999998</c:v>
                </c:pt>
                <c:pt idx="22">
                  <c:v>35.08</c:v>
                </c:pt>
                <c:pt idx="23">
                  <c:v>34.896000000000001</c:v>
                </c:pt>
                <c:pt idx="24">
                  <c:v>34.500999999999998</c:v>
                </c:pt>
                <c:pt idx="25">
                  <c:v>34.837000000000003</c:v>
                </c:pt>
                <c:pt idx="26">
                  <c:v>35.115000000000002</c:v>
                </c:pt>
                <c:pt idx="27">
                  <c:v>35.143999999999998</c:v>
                </c:pt>
                <c:pt idx="28">
                  <c:v>34.423000000000002</c:v>
                </c:pt>
                <c:pt idx="29">
                  <c:v>34.046999999999997</c:v>
                </c:pt>
                <c:pt idx="30">
                  <c:v>34.348999999999997</c:v>
                </c:pt>
                <c:pt idx="31">
                  <c:v>34.506999999999998</c:v>
                </c:pt>
                <c:pt idx="32">
                  <c:v>34.966999999999999</c:v>
                </c:pt>
                <c:pt idx="33">
                  <c:v>35.19</c:v>
                </c:pt>
                <c:pt idx="34">
                  <c:v>34.572000000000003</c:v>
                </c:pt>
                <c:pt idx="35">
                  <c:v>30.434999999999999</c:v>
                </c:pt>
                <c:pt idx="36">
                  <c:v>28.869</c:v>
                </c:pt>
                <c:pt idx="37">
                  <c:v>26.297000000000001</c:v>
                </c:pt>
                <c:pt idx="38">
                  <c:v>25</c:v>
                </c:pt>
                <c:pt idx="39">
                  <c:v>25.137</c:v>
                </c:pt>
                <c:pt idx="40">
                  <c:v>25.212</c:v>
                </c:pt>
                <c:pt idx="41">
                  <c:v>25.68</c:v>
                </c:pt>
                <c:pt idx="42">
                  <c:v>25.771999999999998</c:v>
                </c:pt>
                <c:pt idx="43">
                  <c:v>28.771000000000001</c:v>
                </c:pt>
                <c:pt idx="44">
                  <c:v>31.553000000000001</c:v>
                </c:pt>
                <c:pt idx="45">
                  <c:v>36.691000000000003</c:v>
                </c:pt>
                <c:pt idx="46">
                  <c:v>36.726999999999997</c:v>
                </c:pt>
                <c:pt idx="47">
                  <c:v>38.061999999999998</c:v>
                </c:pt>
              </c:numCache>
            </c:numRef>
          </c:val>
          <c:smooth val="0"/>
          <c:extLst>
            <c:ext xmlns:c16="http://schemas.microsoft.com/office/drawing/2014/chart" uri="{C3380CC4-5D6E-409C-BE32-E72D297353CC}">
              <c16:uniqueId val="{0000001C-C33B-4917-8AD3-A672AFC424BD}"/>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C33B-4917-8AD3-A672AFC424BD}"/>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27.585000000000001</c:v>
                </c:pt>
                <c:pt idx="1">
                  <c:v>31.902999999999999</c:v>
                </c:pt>
                <c:pt idx="2">
                  <c:v>32.055999999999997</c:v>
                </c:pt>
                <c:pt idx="3">
                  <c:v>32.090000000000003</c:v>
                </c:pt>
                <c:pt idx="4">
                  <c:v>31.934999999999999</c:v>
                </c:pt>
                <c:pt idx="5">
                  <c:v>31.83</c:v>
                </c:pt>
                <c:pt idx="6">
                  <c:v>31.417999999999999</c:v>
                </c:pt>
                <c:pt idx="7">
                  <c:v>31.626000000000001</c:v>
                </c:pt>
                <c:pt idx="8">
                  <c:v>31.587</c:v>
                </c:pt>
                <c:pt idx="9">
                  <c:v>31.597999999999999</c:v>
                </c:pt>
                <c:pt idx="10">
                  <c:v>27.202000000000002</c:v>
                </c:pt>
                <c:pt idx="11">
                  <c:v>26.664000000000001</c:v>
                </c:pt>
                <c:pt idx="12">
                  <c:v>24.149000000000001</c:v>
                </c:pt>
                <c:pt idx="13">
                  <c:v>16.888999999999999</c:v>
                </c:pt>
                <c:pt idx="14">
                  <c:v>11.409000000000001</c:v>
                </c:pt>
                <c:pt idx="15">
                  <c:v>6.7590000000000003</c:v>
                </c:pt>
                <c:pt idx="16">
                  <c:v>2.879</c:v>
                </c:pt>
                <c:pt idx="17">
                  <c:v>1.2769999999999999</c:v>
                </c:pt>
                <c:pt idx="18">
                  <c:v>0.67200000000000004</c:v>
                </c:pt>
                <c:pt idx="19">
                  <c:v>0.35799999999999998</c:v>
                </c:pt>
                <c:pt idx="20">
                  <c:v>9.9000000000000005E-2</c:v>
                </c:pt>
                <c:pt idx="21">
                  <c:v>9.6000000000000002E-2</c:v>
                </c:pt>
                <c:pt idx="22">
                  <c:v>9.9000000000000005E-2</c:v>
                </c:pt>
                <c:pt idx="23">
                  <c:v>0.1</c:v>
                </c:pt>
                <c:pt idx="24">
                  <c:v>0.10100000000000001</c:v>
                </c:pt>
                <c:pt idx="25">
                  <c:v>0.107</c:v>
                </c:pt>
                <c:pt idx="26">
                  <c:v>2.5910000000000002</c:v>
                </c:pt>
                <c:pt idx="27">
                  <c:v>5.577</c:v>
                </c:pt>
                <c:pt idx="28">
                  <c:v>5.7210000000000001</c:v>
                </c:pt>
                <c:pt idx="29">
                  <c:v>5.6319999999999997</c:v>
                </c:pt>
                <c:pt idx="30">
                  <c:v>6.4050000000000002</c:v>
                </c:pt>
                <c:pt idx="31">
                  <c:v>9.3789999999999996</c:v>
                </c:pt>
                <c:pt idx="32">
                  <c:v>14.683</c:v>
                </c:pt>
                <c:pt idx="33">
                  <c:v>20.975999999999999</c:v>
                </c:pt>
                <c:pt idx="34">
                  <c:v>25.715</c:v>
                </c:pt>
                <c:pt idx="35">
                  <c:v>28.623999999999999</c:v>
                </c:pt>
                <c:pt idx="36">
                  <c:v>28.358000000000001</c:v>
                </c:pt>
                <c:pt idx="37">
                  <c:v>19.082999999999998</c:v>
                </c:pt>
                <c:pt idx="38">
                  <c:v>18.651</c:v>
                </c:pt>
                <c:pt idx="39">
                  <c:v>18.861000000000001</c:v>
                </c:pt>
                <c:pt idx="40">
                  <c:v>19.067</c:v>
                </c:pt>
                <c:pt idx="41">
                  <c:v>19.881</c:v>
                </c:pt>
                <c:pt idx="42">
                  <c:v>21.391999999999999</c:v>
                </c:pt>
                <c:pt idx="43">
                  <c:v>25.434999999999999</c:v>
                </c:pt>
                <c:pt idx="44">
                  <c:v>25.221</c:v>
                </c:pt>
                <c:pt idx="45">
                  <c:v>26.077000000000002</c:v>
                </c:pt>
                <c:pt idx="46">
                  <c:v>30.751999999999999</c:v>
                </c:pt>
                <c:pt idx="47">
                  <c:v>30.827999999999999</c:v>
                </c:pt>
              </c:numCache>
            </c:numRef>
          </c:val>
          <c:smooth val="0"/>
          <c:extLst>
            <c:ext xmlns:c16="http://schemas.microsoft.com/office/drawing/2014/chart" uri="{C3380CC4-5D6E-409C-BE32-E72D297353CC}">
              <c16:uniqueId val="{0000001E-C33B-4917-8AD3-A672AFC424B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1140</c:v>
                </c:pt>
                <c:pt idx="1">
                  <c:v>1142.99</c:v>
                </c:pt>
                <c:pt idx="2">
                  <c:v>1160.3699999999999</c:v>
                </c:pt>
                <c:pt idx="3">
                  <c:v>1161.8499999999999</c:v>
                </c:pt>
                <c:pt idx="4">
                  <c:v>1165.51</c:v>
                </c:pt>
                <c:pt idx="5">
                  <c:v>1154.1500000000001</c:v>
                </c:pt>
                <c:pt idx="6">
                  <c:v>1155.8900000000001</c:v>
                </c:pt>
                <c:pt idx="7">
                  <c:v>1149.32</c:v>
                </c:pt>
                <c:pt idx="8">
                  <c:v>1150.3399999999999</c:v>
                </c:pt>
                <c:pt idx="9">
                  <c:v>1135.69</c:v>
                </c:pt>
                <c:pt idx="10">
                  <c:v>1146.81</c:v>
                </c:pt>
                <c:pt idx="11">
                  <c:v>1125.17</c:v>
                </c:pt>
                <c:pt idx="12">
                  <c:v>1125.93</c:v>
                </c:pt>
                <c:pt idx="13">
                  <c:v>1132.67</c:v>
                </c:pt>
                <c:pt idx="14">
                  <c:v>1126.98</c:v>
                </c:pt>
                <c:pt idx="15">
                  <c:v>1088.97</c:v>
                </c:pt>
                <c:pt idx="16">
                  <c:v>1105.44</c:v>
                </c:pt>
                <c:pt idx="17">
                  <c:v>1113.8599999999999</c:v>
                </c:pt>
                <c:pt idx="18">
                  <c:v>1119.9000000000001</c:v>
                </c:pt>
                <c:pt idx="19">
                  <c:v>1108.29</c:v>
                </c:pt>
                <c:pt idx="20">
                  <c:v>1057.78</c:v>
                </c:pt>
                <c:pt idx="21">
                  <c:v>1109.6600000000001</c:v>
                </c:pt>
                <c:pt idx="22">
                  <c:v>1115.45</c:v>
                </c:pt>
                <c:pt idx="23">
                  <c:v>1122.6099999999999</c:v>
                </c:pt>
                <c:pt idx="24">
                  <c:v>1151.56</c:v>
                </c:pt>
                <c:pt idx="25">
                  <c:v>1160.92</c:v>
                </c:pt>
                <c:pt idx="26">
                  <c:v>1169.8599999999999</c:v>
                </c:pt>
                <c:pt idx="27">
                  <c:v>1166.1500000000001</c:v>
                </c:pt>
                <c:pt idx="28">
                  <c:v>1163.23</c:v>
                </c:pt>
                <c:pt idx="29">
                  <c:v>1173.82</c:v>
                </c:pt>
                <c:pt idx="30">
                  <c:v>1181.99</c:v>
                </c:pt>
                <c:pt idx="31">
                  <c:v>1175.55</c:v>
                </c:pt>
                <c:pt idx="32">
                  <c:v>1175.28</c:v>
                </c:pt>
                <c:pt idx="33">
                  <c:v>1177.43</c:v>
                </c:pt>
                <c:pt idx="34">
                  <c:v>1176.52</c:v>
                </c:pt>
                <c:pt idx="35">
                  <c:v>1167.67</c:v>
                </c:pt>
                <c:pt idx="36">
                  <c:v>1167.47</c:v>
                </c:pt>
                <c:pt idx="37">
                  <c:v>1173.67</c:v>
                </c:pt>
                <c:pt idx="38">
                  <c:v>1174.0999999999999</c:v>
                </c:pt>
                <c:pt idx="39">
                  <c:v>1175.46</c:v>
                </c:pt>
                <c:pt idx="40">
                  <c:v>1165.52</c:v>
                </c:pt>
                <c:pt idx="41">
                  <c:v>1170.57</c:v>
                </c:pt>
                <c:pt idx="42">
                  <c:v>1169.22</c:v>
                </c:pt>
                <c:pt idx="43">
                  <c:v>1183.4100000000001</c:v>
                </c:pt>
                <c:pt idx="44">
                  <c:v>1188.6400000000001</c:v>
                </c:pt>
                <c:pt idx="45">
                  <c:v>1179.68</c:v>
                </c:pt>
                <c:pt idx="46">
                  <c:v>1180.6600000000001</c:v>
                </c:pt>
                <c:pt idx="47">
                  <c:v>1162.7</c:v>
                </c:pt>
              </c:numCache>
            </c:numRef>
          </c:val>
          <c:extLst>
            <c:ext xmlns:c16="http://schemas.microsoft.com/office/drawing/2014/chart" uri="{C3380CC4-5D6E-409C-BE32-E72D297353CC}">
              <c16:uniqueId val="{00000000-A191-4F4A-9BBF-DD5C1F3B6357}"/>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3518.6</c:v>
                </c:pt>
                <c:pt idx="1">
                  <c:v>3643.7</c:v>
                </c:pt>
                <c:pt idx="2">
                  <c:v>3585.85</c:v>
                </c:pt>
                <c:pt idx="3">
                  <c:v>3520.5</c:v>
                </c:pt>
                <c:pt idx="4">
                  <c:v>3498.38</c:v>
                </c:pt>
                <c:pt idx="5">
                  <c:v>3477.27</c:v>
                </c:pt>
                <c:pt idx="6">
                  <c:v>3535.82</c:v>
                </c:pt>
                <c:pt idx="7">
                  <c:v>3444.89</c:v>
                </c:pt>
                <c:pt idx="8">
                  <c:v>3570.73</c:v>
                </c:pt>
                <c:pt idx="9">
                  <c:v>3609.04</c:v>
                </c:pt>
                <c:pt idx="10">
                  <c:v>3603.16</c:v>
                </c:pt>
                <c:pt idx="11">
                  <c:v>3669.35</c:v>
                </c:pt>
                <c:pt idx="12">
                  <c:v>3593.96</c:v>
                </c:pt>
                <c:pt idx="13">
                  <c:v>3411.87</c:v>
                </c:pt>
                <c:pt idx="14">
                  <c:v>3428.67</c:v>
                </c:pt>
                <c:pt idx="15">
                  <c:v>3362.24</c:v>
                </c:pt>
                <c:pt idx="16">
                  <c:v>3404.92</c:v>
                </c:pt>
                <c:pt idx="17">
                  <c:v>3481.11</c:v>
                </c:pt>
                <c:pt idx="18">
                  <c:v>3462.33</c:v>
                </c:pt>
                <c:pt idx="19">
                  <c:v>3435.37</c:v>
                </c:pt>
                <c:pt idx="20">
                  <c:v>3460.67</c:v>
                </c:pt>
                <c:pt idx="21">
                  <c:v>3504.22</c:v>
                </c:pt>
                <c:pt idx="22">
                  <c:v>3526.55</c:v>
                </c:pt>
                <c:pt idx="23">
                  <c:v>3428.08</c:v>
                </c:pt>
                <c:pt idx="24">
                  <c:v>3551.77</c:v>
                </c:pt>
                <c:pt idx="25">
                  <c:v>3640.32</c:v>
                </c:pt>
                <c:pt idx="26">
                  <c:v>3589.42</c:v>
                </c:pt>
                <c:pt idx="27">
                  <c:v>3646.28</c:v>
                </c:pt>
                <c:pt idx="28">
                  <c:v>3694.88</c:v>
                </c:pt>
                <c:pt idx="29">
                  <c:v>3638.07</c:v>
                </c:pt>
                <c:pt idx="30">
                  <c:v>3607.53</c:v>
                </c:pt>
                <c:pt idx="31">
                  <c:v>3659.12</c:v>
                </c:pt>
                <c:pt idx="32">
                  <c:v>3408.85</c:v>
                </c:pt>
                <c:pt idx="33">
                  <c:v>3413.08</c:v>
                </c:pt>
                <c:pt idx="34">
                  <c:v>3542.36</c:v>
                </c:pt>
                <c:pt idx="35">
                  <c:v>3387.21</c:v>
                </c:pt>
                <c:pt idx="36">
                  <c:v>3721.42</c:v>
                </c:pt>
                <c:pt idx="37">
                  <c:v>3631.18</c:v>
                </c:pt>
                <c:pt idx="38">
                  <c:v>3602.83</c:v>
                </c:pt>
                <c:pt idx="39">
                  <c:v>3577.46</c:v>
                </c:pt>
                <c:pt idx="40">
                  <c:v>3567.15</c:v>
                </c:pt>
                <c:pt idx="41">
                  <c:v>3529.67</c:v>
                </c:pt>
                <c:pt idx="42">
                  <c:v>3555.42</c:v>
                </c:pt>
                <c:pt idx="43">
                  <c:v>3633.07</c:v>
                </c:pt>
                <c:pt idx="44">
                  <c:v>3562.52</c:v>
                </c:pt>
                <c:pt idx="45">
                  <c:v>3493.43</c:v>
                </c:pt>
                <c:pt idx="46">
                  <c:v>3595.65</c:v>
                </c:pt>
                <c:pt idx="47">
                  <c:v>3672.96</c:v>
                </c:pt>
              </c:numCache>
            </c:numRef>
          </c:val>
          <c:extLst>
            <c:ext xmlns:c16="http://schemas.microsoft.com/office/drawing/2014/chart" uri="{C3380CC4-5D6E-409C-BE32-E72D297353CC}">
              <c16:uniqueId val="{00000001-A191-4F4A-9BBF-DD5C1F3B6357}"/>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numCache>
            </c:numRef>
          </c:val>
          <c:extLst>
            <c:ext xmlns:c16="http://schemas.microsoft.com/office/drawing/2014/chart" uri="{C3380CC4-5D6E-409C-BE32-E72D297353CC}">
              <c16:uniqueId val="{00000002-A191-4F4A-9BBF-DD5C1F3B6357}"/>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25.7</c:v>
                </c:pt>
                <c:pt idx="1">
                  <c:v>23.7</c:v>
                </c:pt>
                <c:pt idx="2">
                  <c:v>24.5</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1.4</c:v>
                </c:pt>
                <c:pt idx="18">
                  <c:v>26.5</c:v>
                </c:pt>
                <c:pt idx="19">
                  <c:v>29.8</c:v>
                </c:pt>
                <c:pt idx="20">
                  <c:v>60.3</c:v>
                </c:pt>
                <c:pt idx="21">
                  <c:v>60</c:v>
                </c:pt>
                <c:pt idx="22">
                  <c:v>64.8</c:v>
                </c:pt>
                <c:pt idx="23">
                  <c:v>71.099999999999994</c:v>
                </c:pt>
                <c:pt idx="24">
                  <c:v>39.4</c:v>
                </c:pt>
                <c:pt idx="25">
                  <c:v>30</c:v>
                </c:pt>
                <c:pt idx="26">
                  <c:v>35.299999999999997</c:v>
                </c:pt>
                <c:pt idx="27">
                  <c:v>35.6</c:v>
                </c:pt>
                <c:pt idx="28">
                  <c:v>34.9</c:v>
                </c:pt>
                <c:pt idx="29">
                  <c:v>34.6</c:v>
                </c:pt>
                <c:pt idx="30">
                  <c:v>34.200000000000003</c:v>
                </c:pt>
                <c:pt idx="31">
                  <c:v>34.9</c:v>
                </c:pt>
                <c:pt idx="32">
                  <c:v>34.6</c:v>
                </c:pt>
                <c:pt idx="33">
                  <c:v>29.9</c:v>
                </c:pt>
                <c:pt idx="34">
                  <c:v>29.9</c:v>
                </c:pt>
                <c:pt idx="35">
                  <c:v>31.1</c:v>
                </c:pt>
                <c:pt idx="36">
                  <c:v>30.2</c:v>
                </c:pt>
                <c:pt idx="37">
                  <c:v>30.3</c:v>
                </c:pt>
                <c:pt idx="38">
                  <c:v>29.7</c:v>
                </c:pt>
                <c:pt idx="39">
                  <c:v>29.7</c:v>
                </c:pt>
                <c:pt idx="40">
                  <c:v>30.5</c:v>
                </c:pt>
                <c:pt idx="41">
                  <c:v>30.4</c:v>
                </c:pt>
                <c:pt idx="42">
                  <c:v>30.5</c:v>
                </c:pt>
                <c:pt idx="43">
                  <c:v>29</c:v>
                </c:pt>
                <c:pt idx="44">
                  <c:v>29.8</c:v>
                </c:pt>
                <c:pt idx="45">
                  <c:v>29.8</c:v>
                </c:pt>
                <c:pt idx="46">
                  <c:v>30.8</c:v>
                </c:pt>
                <c:pt idx="47">
                  <c:v>30.7</c:v>
                </c:pt>
              </c:numCache>
            </c:numRef>
          </c:val>
          <c:extLst>
            <c:ext xmlns:c16="http://schemas.microsoft.com/office/drawing/2014/chart" uri="{C3380CC4-5D6E-409C-BE32-E72D297353CC}">
              <c16:uniqueId val="{00000003-A191-4F4A-9BBF-DD5C1F3B6357}"/>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85.7</c:v>
                </c:pt>
                <c:pt idx="1">
                  <c:v>86.3</c:v>
                </c:pt>
                <c:pt idx="2">
                  <c:v>84.1</c:v>
                </c:pt>
                <c:pt idx="3">
                  <c:v>84.8</c:v>
                </c:pt>
                <c:pt idx="4">
                  <c:v>86.2</c:v>
                </c:pt>
                <c:pt idx="5">
                  <c:v>84</c:v>
                </c:pt>
                <c:pt idx="6">
                  <c:v>85.4</c:v>
                </c:pt>
                <c:pt idx="7">
                  <c:v>82.3</c:v>
                </c:pt>
                <c:pt idx="8">
                  <c:v>85</c:v>
                </c:pt>
                <c:pt idx="9">
                  <c:v>84.4</c:v>
                </c:pt>
                <c:pt idx="10">
                  <c:v>85.4</c:v>
                </c:pt>
                <c:pt idx="11">
                  <c:v>86.3</c:v>
                </c:pt>
                <c:pt idx="12">
                  <c:v>84.8</c:v>
                </c:pt>
                <c:pt idx="13">
                  <c:v>86.1</c:v>
                </c:pt>
                <c:pt idx="14">
                  <c:v>85.5</c:v>
                </c:pt>
                <c:pt idx="15">
                  <c:v>84.2</c:v>
                </c:pt>
                <c:pt idx="16">
                  <c:v>82.1</c:v>
                </c:pt>
                <c:pt idx="17">
                  <c:v>83.7</c:v>
                </c:pt>
                <c:pt idx="18">
                  <c:v>82.9</c:v>
                </c:pt>
                <c:pt idx="19">
                  <c:v>83.2</c:v>
                </c:pt>
                <c:pt idx="20">
                  <c:v>72.5</c:v>
                </c:pt>
                <c:pt idx="21">
                  <c:v>39.5</c:v>
                </c:pt>
                <c:pt idx="22">
                  <c:v>40.4</c:v>
                </c:pt>
                <c:pt idx="23">
                  <c:v>40.1</c:v>
                </c:pt>
                <c:pt idx="24">
                  <c:v>41</c:v>
                </c:pt>
                <c:pt idx="25">
                  <c:v>40.4</c:v>
                </c:pt>
                <c:pt idx="26">
                  <c:v>40.799999999999997</c:v>
                </c:pt>
                <c:pt idx="27">
                  <c:v>40.700000000000003</c:v>
                </c:pt>
                <c:pt idx="28">
                  <c:v>40.299999999999997</c:v>
                </c:pt>
                <c:pt idx="29">
                  <c:v>40.799999999999997</c:v>
                </c:pt>
                <c:pt idx="30">
                  <c:v>40.1</c:v>
                </c:pt>
                <c:pt idx="31">
                  <c:v>40</c:v>
                </c:pt>
                <c:pt idx="32">
                  <c:v>39.4</c:v>
                </c:pt>
                <c:pt idx="33">
                  <c:v>40.700000000000003</c:v>
                </c:pt>
                <c:pt idx="34">
                  <c:v>39.700000000000003</c:v>
                </c:pt>
                <c:pt idx="35">
                  <c:v>39.299999999999997</c:v>
                </c:pt>
                <c:pt idx="36">
                  <c:v>39.1</c:v>
                </c:pt>
                <c:pt idx="37">
                  <c:v>39.799999999999997</c:v>
                </c:pt>
                <c:pt idx="38">
                  <c:v>38.4</c:v>
                </c:pt>
                <c:pt idx="39">
                  <c:v>38.6</c:v>
                </c:pt>
                <c:pt idx="40">
                  <c:v>38.4</c:v>
                </c:pt>
                <c:pt idx="41">
                  <c:v>38.700000000000003</c:v>
                </c:pt>
                <c:pt idx="42">
                  <c:v>41.4</c:v>
                </c:pt>
                <c:pt idx="43">
                  <c:v>40.4</c:v>
                </c:pt>
                <c:pt idx="44">
                  <c:v>41</c:v>
                </c:pt>
                <c:pt idx="45">
                  <c:v>39.6</c:v>
                </c:pt>
                <c:pt idx="46">
                  <c:v>40.1</c:v>
                </c:pt>
                <c:pt idx="47">
                  <c:v>40.5</c:v>
                </c:pt>
              </c:numCache>
            </c:numRef>
          </c:val>
          <c:extLst>
            <c:ext xmlns:c16="http://schemas.microsoft.com/office/drawing/2014/chart" uri="{C3380CC4-5D6E-409C-BE32-E72D297353CC}">
              <c16:uniqueId val="{00000004-A191-4F4A-9BBF-DD5C1F3B6357}"/>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1640.8439999999998</c:v>
                </c:pt>
                <c:pt idx="1">
                  <c:v>1397.2</c:v>
                </c:pt>
                <c:pt idx="2">
                  <c:v>1345.7</c:v>
                </c:pt>
                <c:pt idx="3">
                  <c:v>1337.5</c:v>
                </c:pt>
                <c:pt idx="4">
                  <c:v>1286.3000000000002</c:v>
                </c:pt>
                <c:pt idx="5">
                  <c:v>1205.7</c:v>
                </c:pt>
                <c:pt idx="6">
                  <c:v>1213.5</c:v>
                </c:pt>
                <c:pt idx="7">
                  <c:v>1160.3</c:v>
                </c:pt>
                <c:pt idx="8">
                  <c:v>1171.7</c:v>
                </c:pt>
                <c:pt idx="9">
                  <c:v>1092.0999999999999</c:v>
                </c:pt>
                <c:pt idx="10">
                  <c:v>1105.3</c:v>
                </c:pt>
                <c:pt idx="11">
                  <c:v>1164.1999999999998</c:v>
                </c:pt>
                <c:pt idx="12">
                  <c:v>1163.1000000000001</c:v>
                </c:pt>
                <c:pt idx="13">
                  <c:v>1091.9000000000001</c:v>
                </c:pt>
                <c:pt idx="14">
                  <c:v>1096.3</c:v>
                </c:pt>
                <c:pt idx="15">
                  <c:v>1181.2</c:v>
                </c:pt>
                <c:pt idx="16">
                  <c:v>1496.5</c:v>
                </c:pt>
                <c:pt idx="17">
                  <c:v>1628.5</c:v>
                </c:pt>
                <c:pt idx="18">
                  <c:v>1851.3999999999999</c:v>
                </c:pt>
                <c:pt idx="19">
                  <c:v>1989.4</c:v>
                </c:pt>
                <c:pt idx="20">
                  <c:v>2124.6</c:v>
                </c:pt>
                <c:pt idx="21">
                  <c:v>2190.5</c:v>
                </c:pt>
                <c:pt idx="22">
                  <c:v>2214</c:v>
                </c:pt>
                <c:pt idx="23">
                  <c:v>2130.6999999999998</c:v>
                </c:pt>
                <c:pt idx="24">
                  <c:v>2152.98</c:v>
                </c:pt>
                <c:pt idx="25">
                  <c:v>1892</c:v>
                </c:pt>
                <c:pt idx="26">
                  <c:v>1812.6</c:v>
                </c:pt>
                <c:pt idx="27">
                  <c:v>1770.2</c:v>
                </c:pt>
                <c:pt idx="28">
                  <c:v>1906.7570000000001</c:v>
                </c:pt>
                <c:pt idx="29">
                  <c:v>1932.0330000000001</c:v>
                </c:pt>
                <c:pt idx="30">
                  <c:v>1919.143</c:v>
                </c:pt>
                <c:pt idx="31">
                  <c:v>1861.693</c:v>
                </c:pt>
                <c:pt idx="32">
                  <c:v>1866.2940000000001</c:v>
                </c:pt>
                <c:pt idx="33">
                  <c:v>1874.442</c:v>
                </c:pt>
                <c:pt idx="34">
                  <c:v>1869.366</c:v>
                </c:pt>
                <c:pt idx="35">
                  <c:v>2062.5949999999998</c:v>
                </c:pt>
                <c:pt idx="36">
                  <c:v>1892.6850000000002</c:v>
                </c:pt>
                <c:pt idx="37">
                  <c:v>2156.5349999999999</c:v>
                </c:pt>
                <c:pt idx="38">
                  <c:v>2126.4650000000001</c:v>
                </c:pt>
                <c:pt idx="39">
                  <c:v>2078.473</c:v>
                </c:pt>
                <c:pt idx="40">
                  <c:v>2069.6640000000002</c:v>
                </c:pt>
                <c:pt idx="41">
                  <c:v>2026.9470000000001</c:v>
                </c:pt>
                <c:pt idx="42">
                  <c:v>2055.27</c:v>
                </c:pt>
                <c:pt idx="43">
                  <c:v>2050.3319999999999</c:v>
                </c:pt>
                <c:pt idx="44">
                  <c:v>2057.6669999999999</c:v>
                </c:pt>
                <c:pt idx="45">
                  <c:v>1912.962</c:v>
                </c:pt>
                <c:pt idx="46">
                  <c:v>1757.0590000000002</c:v>
                </c:pt>
                <c:pt idx="47">
                  <c:v>1591.25</c:v>
                </c:pt>
              </c:numCache>
            </c:numRef>
          </c:val>
          <c:extLst>
            <c:ext xmlns:c16="http://schemas.microsoft.com/office/drawing/2014/chart" uri="{C3380CC4-5D6E-409C-BE32-E72D297353CC}">
              <c16:uniqueId val="{00000005-A191-4F4A-9BBF-DD5C1F3B6357}"/>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44.4</c:v>
                </c:pt>
                <c:pt idx="1">
                  <c:v>44.8</c:v>
                </c:pt>
                <c:pt idx="2">
                  <c:v>44.7</c:v>
                </c:pt>
                <c:pt idx="3">
                  <c:v>43.5</c:v>
                </c:pt>
                <c:pt idx="4">
                  <c:v>44.1</c:v>
                </c:pt>
                <c:pt idx="5">
                  <c:v>43.4</c:v>
                </c:pt>
                <c:pt idx="6">
                  <c:v>44.2</c:v>
                </c:pt>
                <c:pt idx="7">
                  <c:v>42.1</c:v>
                </c:pt>
                <c:pt idx="8">
                  <c:v>41.8</c:v>
                </c:pt>
                <c:pt idx="9">
                  <c:v>41.6</c:v>
                </c:pt>
                <c:pt idx="10">
                  <c:v>42.2</c:v>
                </c:pt>
                <c:pt idx="11">
                  <c:v>41.7</c:v>
                </c:pt>
                <c:pt idx="12">
                  <c:v>43.2</c:v>
                </c:pt>
                <c:pt idx="13">
                  <c:v>43.2</c:v>
                </c:pt>
                <c:pt idx="14">
                  <c:v>43</c:v>
                </c:pt>
                <c:pt idx="15">
                  <c:v>38.700000000000003</c:v>
                </c:pt>
                <c:pt idx="16">
                  <c:v>35.5</c:v>
                </c:pt>
                <c:pt idx="17">
                  <c:v>37</c:v>
                </c:pt>
                <c:pt idx="18">
                  <c:v>37.4</c:v>
                </c:pt>
                <c:pt idx="19">
                  <c:v>33.4</c:v>
                </c:pt>
                <c:pt idx="20">
                  <c:v>37.6</c:v>
                </c:pt>
                <c:pt idx="21">
                  <c:v>35</c:v>
                </c:pt>
                <c:pt idx="22">
                  <c:v>41</c:v>
                </c:pt>
                <c:pt idx="23">
                  <c:v>40</c:v>
                </c:pt>
                <c:pt idx="24">
                  <c:v>38</c:v>
                </c:pt>
                <c:pt idx="25">
                  <c:v>38.6</c:v>
                </c:pt>
                <c:pt idx="26">
                  <c:v>39</c:v>
                </c:pt>
                <c:pt idx="27">
                  <c:v>38.6</c:v>
                </c:pt>
                <c:pt idx="28">
                  <c:v>40.6</c:v>
                </c:pt>
                <c:pt idx="29">
                  <c:v>36.200000000000003</c:v>
                </c:pt>
                <c:pt idx="30">
                  <c:v>37.700000000000003</c:v>
                </c:pt>
                <c:pt idx="31">
                  <c:v>37.9</c:v>
                </c:pt>
                <c:pt idx="32">
                  <c:v>40.700000000000003</c:v>
                </c:pt>
                <c:pt idx="33">
                  <c:v>40.4</c:v>
                </c:pt>
                <c:pt idx="34">
                  <c:v>39.4</c:v>
                </c:pt>
                <c:pt idx="35">
                  <c:v>38.799999999999997</c:v>
                </c:pt>
                <c:pt idx="36">
                  <c:v>39.1</c:v>
                </c:pt>
                <c:pt idx="37">
                  <c:v>42.7</c:v>
                </c:pt>
                <c:pt idx="38">
                  <c:v>41.3</c:v>
                </c:pt>
                <c:pt idx="39">
                  <c:v>42.4</c:v>
                </c:pt>
                <c:pt idx="40">
                  <c:v>42.5</c:v>
                </c:pt>
                <c:pt idx="41">
                  <c:v>40.6</c:v>
                </c:pt>
                <c:pt idx="42">
                  <c:v>41.7</c:v>
                </c:pt>
                <c:pt idx="43">
                  <c:v>42.4</c:v>
                </c:pt>
                <c:pt idx="44">
                  <c:v>40.4</c:v>
                </c:pt>
                <c:pt idx="45">
                  <c:v>42</c:v>
                </c:pt>
                <c:pt idx="46">
                  <c:v>42.1</c:v>
                </c:pt>
                <c:pt idx="47">
                  <c:v>42.1</c:v>
                </c:pt>
              </c:numCache>
            </c:numRef>
          </c:val>
          <c:extLst>
            <c:ext xmlns:c16="http://schemas.microsoft.com/office/drawing/2014/chart" uri="{C3380CC4-5D6E-409C-BE32-E72D297353CC}">
              <c16:uniqueId val="{00000006-A191-4F4A-9BBF-DD5C1F3B6357}"/>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9.4</c:v>
                </c:pt>
                <c:pt idx="1">
                  <c:v>9.4</c:v>
                </c:pt>
                <c:pt idx="2">
                  <c:v>9.4</c:v>
                </c:pt>
                <c:pt idx="3">
                  <c:v>9.4</c:v>
                </c:pt>
                <c:pt idx="4">
                  <c:v>9.4</c:v>
                </c:pt>
                <c:pt idx="5">
                  <c:v>9.4</c:v>
                </c:pt>
                <c:pt idx="6">
                  <c:v>9.4</c:v>
                </c:pt>
                <c:pt idx="7">
                  <c:v>9.4</c:v>
                </c:pt>
                <c:pt idx="8">
                  <c:v>9.4</c:v>
                </c:pt>
                <c:pt idx="9">
                  <c:v>9.4</c:v>
                </c:pt>
                <c:pt idx="10">
                  <c:v>9.4</c:v>
                </c:pt>
                <c:pt idx="11">
                  <c:v>9.4</c:v>
                </c:pt>
                <c:pt idx="12">
                  <c:v>9.5</c:v>
                </c:pt>
                <c:pt idx="13">
                  <c:v>9.5</c:v>
                </c:pt>
                <c:pt idx="14">
                  <c:v>9.5</c:v>
                </c:pt>
                <c:pt idx="15">
                  <c:v>9.5</c:v>
                </c:pt>
                <c:pt idx="16">
                  <c:v>6.9</c:v>
                </c:pt>
                <c:pt idx="17">
                  <c:v>6.8</c:v>
                </c:pt>
                <c:pt idx="18">
                  <c:v>6.8</c:v>
                </c:pt>
                <c:pt idx="19">
                  <c:v>6.8</c:v>
                </c:pt>
                <c:pt idx="20">
                  <c:v>6.7</c:v>
                </c:pt>
                <c:pt idx="21">
                  <c:v>6.7</c:v>
                </c:pt>
                <c:pt idx="22">
                  <c:v>7.3</c:v>
                </c:pt>
                <c:pt idx="23">
                  <c:v>7.6</c:v>
                </c:pt>
                <c:pt idx="24">
                  <c:v>7.6</c:v>
                </c:pt>
                <c:pt idx="25">
                  <c:v>7.7</c:v>
                </c:pt>
                <c:pt idx="26">
                  <c:v>7.5</c:v>
                </c:pt>
                <c:pt idx="27">
                  <c:v>7.5</c:v>
                </c:pt>
                <c:pt idx="28">
                  <c:v>7.5</c:v>
                </c:pt>
                <c:pt idx="29">
                  <c:v>7.6</c:v>
                </c:pt>
                <c:pt idx="30">
                  <c:v>7.6</c:v>
                </c:pt>
                <c:pt idx="31">
                  <c:v>7.6</c:v>
                </c:pt>
                <c:pt idx="32">
                  <c:v>7.6</c:v>
                </c:pt>
                <c:pt idx="33">
                  <c:v>7.6</c:v>
                </c:pt>
                <c:pt idx="34">
                  <c:v>8.3000000000000007</c:v>
                </c:pt>
                <c:pt idx="35">
                  <c:v>9</c:v>
                </c:pt>
                <c:pt idx="36">
                  <c:v>9</c:v>
                </c:pt>
                <c:pt idx="37">
                  <c:v>9</c:v>
                </c:pt>
                <c:pt idx="38">
                  <c:v>9.4</c:v>
                </c:pt>
                <c:pt idx="39">
                  <c:v>9.4</c:v>
                </c:pt>
                <c:pt idx="40">
                  <c:v>9.4</c:v>
                </c:pt>
                <c:pt idx="41">
                  <c:v>9.4</c:v>
                </c:pt>
                <c:pt idx="42">
                  <c:v>9.4</c:v>
                </c:pt>
                <c:pt idx="43">
                  <c:v>9.4</c:v>
                </c:pt>
                <c:pt idx="44">
                  <c:v>9.4</c:v>
                </c:pt>
                <c:pt idx="45">
                  <c:v>9.4</c:v>
                </c:pt>
                <c:pt idx="46">
                  <c:v>9.5</c:v>
                </c:pt>
                <c:pt idx="47">
                  <c:v>9.5</c:v>
                </c:pt>
              </c:numCache>
            </c:numRef>
          </c:val>
          <c:extLst>
            <c:ext xmlns:c16="http://schemas.microsoft.com/office/drawing/2014/chart" uri="{C3380CC4-5D6E-409C-BE32-E72D297353CC}">
              <c16:uniqueId val="{00000007-A191-4F4A-9BBF-DD5C1F3B6357}"/>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18.68</c:v>
                </c:pt>
                <c:pt idx="12">
                  <c:v>229.09</c:v>
                </c:pt>
                <c:pt idx="13">
                  <c:v>521.98</c:v>
                </c:pt>
                <c:pt idx="14">
                  <c:v>836.48</c:v>
                </c:pt>
                <c:pt idx="15">
                  <c:v>966.57</c:v>
                </c:pt>
                <c:pt idx="16">
                  <c:v>984.9</c:v>
                </c:pt>
                <c:pt idx="17">
                  <c:v>1036.67</c:v>
                </c:pt>
                <c:pt idx="18">
                  <c:v>1054.3499999999999</c:v>
                </c:pt>
                <c:pt idx="19">
                  <c:v>1053.8</c:v>
                </c:pt>
                <c:pt idx="20">
                  <c:v>1059.9000000000001</c:v>
                </c:pt>
                <c:pt idx="21">
                  <c:v>1074.1099999999999</c:v>
                </c:pt>
                <c:pt idx="22">
                  <c:v>1070.8</c:v>
                </c:pt>
                <c:pt idx="23">
                  <c:v>1079.6400000000001</c:v>
                </c:pt>
                <c:pt idx="24">
                  <c:v>1079.6500000000001</c:v>
                </c:pt>
                <c:pt idx="25">
                  <c:v>1077.99</c:v>
                </c:pt>
                <c:pt idx="26">
                  <c:v>1079.54</c:v>
                </c:pt>
                <c:pt idx="27">
                  <c:v>1071.8399999999999</c:v>
                </c:pt>
                <c:pt idx="28">
                  <c:v>1063.03</c:v>
                </c:pt>
                <c:pt idx="29">
                  <c:v>997.93</c:v>
                </c:pt>
                <c:pt idx="30">
                  <c:v>1028.54</c:v>
                </c:pt>
                <c:pt idx="31">
                  <c:v>995.04</c:v>
                </c:pt>
                <c:pt idx="32">
                  <c:v>907.24</c:v>
                </c:pt>
                <c:pt idx="33">
                  <c:v>635.62</c:v>
                </c:pt>
                <c:pt idx="34">
                  <c:v>274.64999999999998</c:v>
                </c:pt>
                <c:pt idx="35">
                  <c:v>24.02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A191-4F4A-9BBF-DD5C1F3B635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27623.355</c:v>
                </c:pt>
                <c:pt idx="1">
                  <c:v>85049.464999999997</c:v>
                </c:pt>
                <c:pt idx="2">
                  <c:v>0</c:v>
                </c:pt>
                <c:pt idx="3">
                  <c:v>576.79999999999995</c:v>
                </c:pt>
                <c:pt idx="4">
                  <c:v>1422.05</c:v>
                </c:pt>
                <c:pt idx="5">
                  <c:v>40986.928</c:v>
                </c:pt>
                <c:pt idx="6">
                  <c:v>402.5</c:v>
                </c:pt>
                <c:pt idx="7">
                  <c:v>0</c:v>
                </c:pt>
                <c:pt idx="8">
                  <c:v>0</c:v>
                </c:pt>
                <c:pt idx="9">
                  <c:v>974.35</c:v>
                </c:pt>
                <c:pt idx="10">
                  <c:v>205.85</c:v>
                </c:pt>
                <c:pt idx="11">
                  <c:v>10611.03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885-490F-95F6-C2F38833856C}"/>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0</c:v>
                </c:pt>
                <c:pt idx="2">
                  <c:v>306.05</c:v>
                </c:pt>
                <c:pt idx="3">
                  <c:v>0</c:v>
                </c:pt>
                <c:pt idx="4">
                  <c:v>262.2</c:v>
                </c:pt>
                <c:pt idx="5">
                  <c:v>402.15</c:v>
                </c:pt>
                <c:pt idx="6">
                  <c:v>75.92</c:v>
                </c:pt>
                <c:pt idx="7">
                  <c:v>0</c:v>
                </c:pt>
                <c:pt idx="8">
                  <c:v>0</c:v>
                </c:pt>
                <c:pt idx="9">
                  <c:v>406.1</c:v>
                </c:pt>
                <c:pt idx="10">
                  <c:v>382.7</c:v>
                </c:pt>
                <c:pt idx="11">
                  <c:v>2.65</c:v>
                </c:pt>
                <c:pt idx="12">
                  <c:v>8.4499999999999993</c:v>
                </c:pt>
                <c:pt idx="13">
                  <c:v>475.2</c:v>
                </c:pt>
                <c:pt idx="14">
                  <c:v>0</c:v>
                </c:pt>
                <c:pt idx="15">
                  <c:v>480.9</c:v>
                </c:pt>
                <c:pt idx="16">
                  <c:v>484.5</c:v>
                </c:pt>
                <c:pt idx="17">
                  <c:v>313</c:v>
                </c:pt>
                <c:pt idx="18">
                  <c:v>57</c:v>
                </c:pt>
                <c:pt idx="19">
                  <c:v>113.95</c:v>
                </c:pt>
                <c:pt idx="20">
                  <c:v>488.6</c:v>
                </c:pt>
                <c:pt idx="21">
                  <c:v>479.2</c:v>
                </c:pt>
                <c:pt idx="22">
                  <c:v>454.05</c:v>
                </c:pt>
                <c:pt idx="23">
                  <c:v>460.15</c:v>
                </c:pt>
                <c:pt idx="24">
                  <c:v>84.3</c:v>
                </c:pt>
                <c:pt idx="25">
                  <c:v>1788.1</c:v>
                </c:pt>
                <c:pt idx="26">
                  <c:v>0</c:v>
                </c:pt>
                <c:pt idx="27">
                  <c:v>0</c:v>
                </c:pt>
                <c:pt idx="28">
                  <c:v>195</c:v>
                </c:pt>
                <c:pt idx="29">
                  <c:v>2111.9</c:v>
                </c:pt>
                <c:pt idx="30">
                  <c:v>376.3</c:v>
                </c:pt>
                <c:pt idx="31">
                  <c:v>270.39999999999998</c:v>
                </c:pt>
                <c:pt idx="32">
                  <c:v>513.95000000000005</c:v>
                </c:pt>
                <c:pt idx="33">
                  <c:v>192.1</c:v>
                </c:pt>
                <c:pt idx="34">
                  <c:v>489.6</c:v>
                </c:pt>
                <c:pt idx="35">
                  <c:v>489.6</c:v>
                </c:pt>
                <c:pt idx="36">
                  <c:v>480</c:v>
                </c:pt>
                <c:pt idx="37">
                  <c:v>170.85</c:v>
                </c:pt>
                <c:pt idx="38">
                  <c:v>819.15</c:v>
                </c:pt>
                <c:pt idx="39">
                  <c:v>118.45</c:v>
                </c:pt>
                <c:pt idx="40">
                  <c:v>158.44999999999999</c:v>
                </c:pt>
                <c:pt idx="41">
                  <c:v>0</c:v>
                </c:pt>
                <c:pt idx="42">
                  <c:v>84.35</c:v>
                </c:pt>
                <c:pt idx="43">
                  <c:v>403.65</c:v>
                </c:pt>
                <c:pt idx="44">
                  <c:v>0</c:v>
                </c:pt>
                <c:pt idx="45">
                  <c:v>2607</c:v>
                </c:pt>
                <c:pt idx="46">
                  <c:v>2140.35</c:v>
                </c:pt>
                <c:pt idx="47">
                  <c:v>1037.6300000000001</c:v>
                </c:pt>
                <c:pt idx="48">
                  <c:v>1.95</c:v>
                </c:pt>
                <c:pt idx="49">
                  <c:v>33.15</c:v>
                </c:pt>
                <c:pt idx="50">
                  <c:v>145.15</c:v>
                </c:pt>
                <c:pt idx="51">
                  <c:v>0</c:v>
                </c:pt>
                <c:pt idx="52">
                  <c:v>138.05000000000001</c:v>
                </c:pt>
                <c:pt idx="53">
                  <c:v>134</c:v>
                </c:pt>
                <c:pt idx="54">
                  <c:v>238.15</c:v>
                </c:pt>
                <c:pt idx="55">
                  <c:v>1303.45</c:v>
                </c:pt>
                <c:pt idx="56">
                  <c:v>1111.75</c:v>
                </c:pt>
                <c:pt idx="57">
                  <c:v>14.1</c:v>
                </c:pt>
                <c:pt idx="58">
                  <c:v>1082.0999999999999</c:v>
                </c:pt>
                <c:pt idx="59">
                  <c:v>1467.35</c:v>
                </c:pt>
                <c:pt idx="60">
                  <c:v>0</c:v>
                </c:pt>
                <c:pt idx="61">
                  <c:v>172.7</c:v>
                </c:pt>
                <c:pt idx="62">
                  <c:v>515.25</c:v>
                </c:pt>
                <c:pt idx="63">
                  <c:v>1111.2</c:v>
                </c:pt>
                <c:pt idx="64">
                  <c:v>83.55</c:v>
                </c:pt>
                <c:pt idx="65">
                  <c:v>30.35</c:v>
                </c:pt>
                <c:pt idx="66">
                  <c:v>43.3</c:v>
                </c:pt>
                <c:pt idx="67">
                  <c:v>48.65</c:v>
                </c:pt>
                <c:pt idx="68">
                  <c:v>139.30000000000001</c:v>
                </c:pt>
                <c:pt idx="69">
                  <c:v>51.25</c:v>
                </c:pt>
                <c:pt idx="70">
                  <c:v>478.8</c:v>
                </c:pt>
                <c:pt idx="71">
                  <c:v>156.6</c:v>
                </c:pt>
                <c:pt idx="72">
                  <c:v>479.05</c:v>
                </c:pt>
                <c:pt idx="73">
                  <c:v>202.5</c:v>
                </c:pt>
                <c:pt idx="74">
                  <c:v>467.25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3A8-4B98-A0F9-BF2D2203FFE2}"/>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29832.85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HIDROELÉCTRICA</c:v>
                </c:pt>
                <c:pt idx="3">
                  <c:v>SOLAR</c:v>
                </c:pt>
              </c:strCache>
            </c:strRef>
          </c:cat>
          <c:val>
            <c:numRef>
              <c:f>'GENERACION RER'!$M$70:$M$73</c:f>
              <c:numCache>
                <c:formatCode>General</c:formatCode>
                <c:ptCount val="4"/>
                <c:pt idx="0">
                  <c:v>1180.2</c:v>
                </c:pt>
                <c:pt idx="1">
                  <c:v>8958</c:v>
                </c:pt>
                <c:pt idx="2">
                  <c:v>9083.6200000000008</c:v>
                </c:pt>
                <c:pt idx="3">
                  <c:v>10611.03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289-4FB6-8E41-905F85244658}"/>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5C52-491E-BF01-1280EE29FD62}"/>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14.2</c:v>
                </c:pt>
                <c:pt idx="1">
                  <c:v>14.3</c:v>
                </c:pt>
                <c:pt idx="2">
                  <c:v>14.7</c:v>
                </c:pt>
                <c:pt idx="3">
                  <c:v>13.6</c:v>
                </c:pt>
                <c:pt idx="4">
                  <c:v>13.8</c:v>
                </c:pt>
                <c:pt idx="5">
                  <c:v>13.6</c:v>
                </c:pt>
                <c:pt idx="6">
                  <c:v>14.1</c:v>
                </c:pt>
                <c:pt idx="7">
                  <c:v>12.3</c:v>
                </c:pt>
                <c:pt idx="8">
                  <c:v>11.7</c:v>
                </c:pt>
                <c:pt idx="9">
                  <c:v>11.5</c:v>
                </c:pt>
                <c:pt idx="10">
                  <c:v>11.6</c:v>
                </c:pt>
                <c:pt idx="11">
                  <c:v>11.6</c:v>
                </c:pt>
                <c:pt idx="12">
                  <c:v>13.1</c:v>
                </c:pt>
                <c:pt idx="13">
                  <c:v>13.1</c:v>
                </c:pt>
                <c:pt idx="14">
                  <c:v>13.7</c:v>
                </c:pt>
                <c:pt idx="15">
                  <c:v>9.8000000000000007</c:v>
                </c:pt>
                <c:pt idx="16">
                  <c:v>11.3</c:v>
                </c:pt>
                <c:pt idx="17">
                  <c:v>13.6</c:v>
                </c:pt>
                <c:pt idx="18">
                  <c:v>14.1</c:v>
                </c:pt>
                <c:pt idx="19">
                  <c:v>14.1</c:v>
                </c:pt>
                <c:pt idx="20">
                  <c:v>13.1</c:v>
                </c:pt>
                <c:pt idx="21">
                  <c:v>9.3000000000000007</c:v>
                </c:pt>
                <c:pt idx="22">
                  <c:v>12.8</c:v>
                </c:pt>
                <c:pt idx="23">
                  <c:v>12</c:v>
                </c:pt>
                <c:pt idx="24">
                  <c:v>10.7</c:v>
                </c:pt>
                <c:pt idx="25">
                  <c:v>11.6</c:v>
                </c:pt>
                <c:pt idx="26">
                  <c:v>11.6</c:v>
                </c:pt>
                <c:pt idx="27">
                  <c:v>11.9</c:v>
                </c:pt>
                <c:pt idx="28">
                  <c:v>12.5</c:v>
                </c:pt>
                <c:pt idx="29">
                  <c:v>13</c:v>
                </c:pt>
                <c:pt idx="30">
                  <c:v>13</c:v>
                </c:pt>
                <c:pt idx="31">
                  <c:v>13</c:v>
                </c:pt>
                <c:pt idx="32">
                  <c:v>12.6</c:v>
                </c:pt>
                <c:pt idx="33">
                  <c:v>12.1</c:v>
                </c:pt>
                <c:pt idx="34">
                  <c:v>12.5</c:v>
                </c:pt>
                <c:pt idx="35">
                  <c:v>12.1</c:v>
                </c:pt>
                <c:pt idx="36">
                  <c:v>12.6</c:v>
                </c:pt>
                <c:pt idx="37">
                  <c:v>13.5</c:v>
                </c:pt>
                <c:pt idx="38">
                  <c:v>13.5</c:v>
                </c:pt>
                <c:pt idx="39">
                  <c:v>13.6</c:v>
                </c:pt>
                <c:pt idx="40">
                  <c:v>12.7</c:v>
                </c:pt>
                <c:pt idx="41">
                  <c:v>12.4</c:v>
                </c:pt>
                <c:pt idx="42">
                  <c:v>13.1</c:v>
                </c:pt>
                <c:pt idx="43">
                  <c:v>13.6</c:v>
                </c:pt>
                <c:pt idx="44">
                  <c:v>12.7</c:v>
                </c:pt>
                <c:pt idx="45">
                  <c:v>13.6</c:v>
                </c:pt>
                <c:pt idx="46">
                  <c:v>13.6</c:v>
                </c:pt>
                <c:pt idx="47">
                  <c:v>13.6</c:v>
                </c:pt>
              </c:numCache>
            </c:numRef>
          </c:val>
          <c:extLst>
            <c:ext xmlns:c16="http://schemas.microsoft.com/office/drawing/2014/chart" uri="{C3380CC4-5D6E-409C-BE32-E72D297353CC}">
              <c16:uniqueId val="{00000001-5C52-491E-BF01-1280EE29FD62}"/>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5C52-491E-BF01-1280EE29FD62}"/>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11.3</c:v>
                </c:pt>
                <c:pt idx="1">
                  <c:v>11.3</c:v>
                </c:pt>
                <c:pt idx="2">
                  <c:v>11.3</c:v>
                </c:pt>
                <c:pt idx="3">
                  <c:v>11.3</c:v>
                </c:pt>
                <c:pt idx="4">
                  <c:v>11.3</c:v>
                </c:pt>
                <c:pt idx="5">
                  <c:v>11.3</c:v>
                </c:pt>
                <c:pt idx="6">
                  <c:v>11.3</c:v>
                </c:pt>
                <c:pt idx="7">
                  <c:v>11.3</c:v>
                </c:pt>
                <c:pt idx="8">
                  <c:v>11.3</c:v>
                </c:pt>
                <c:pt idx="9">
                  <c:v>11.3</c:v>
                </c:pt>
                <c:pt idx="10">
                  <c:v>11.3</c:v>
                </c:pt>
                <c:pt idx="11">
                  <c:v>11.3</c:v>
                </c:pt>
                <c:pt idx="12">
                  <c:v>11.2</c:v>
                </c:pt>
                <c:pt idx="13">
                  <c:v>11.3</c:v>
                </c:pt>
                <c:pt idx="14">
                  <c:v>10.7</c:v>
                </c:pt>
                <c:pt idx="15">
                  <c:v>10.5</c:v>
                </c:pt>
                <c:pt idx="16">
                  <c:v>10.6</c:v>
                </c:pt>
                <c:pt idx="17">
                  <c:v>10.5</c:v>
                </c:pt>
                <c:pt idx="18">
                  <c:v>9.6</c:v>
                </c:pt>
                <c:pt idx="19">
                  <c:v>4.5999999999999996</c:v>
                </c:pt>
                <c:pt idx="20">
                  <c:v>9.5</c:v>
                </c:pt>
                <c:pt idx="21">
                  <c:v>10.9</c:v>
                </c:pt>
                <c:pt idx="22">
                  <c:v>10.8</c:v>
                </c:pt>
                <c:pt idx="23">
                  <c:v>11</c:v>
                </c:pt>
                <c:pt idx="24">
                  <c:v>11.1</c:v>
                </c:pt>
                <c:pt idx="25">
                  <c:v>11</c:v>
                </c:pt>
                <c:pt idx="26">
                  <c:v>11</c:v>
                </c:pt>
                <c:pt idx="27">
                  <c:v>11</c:v>
                </c:pt>
                <c:pt idx="28">
                  <c:v>11</c:v>
                </c:pt>
                <c:pt idx="29">
                  <c:v>11.1</c:v>
                </c:pt>
                <c:pt idx="30">
                  <c:v>10.9</c:v>
                </c:pt>
                <c:pt idx="31">
                  <c:v>11.1</c:v>
                </c:pt>
                <c:pt idx="32">
                  <c:v>11.1</c:v>
                </c:pt>
                <c:pt idx="33">
                  <c:v>11.1</c:v>
                </c:pt>
                <c:pt idx="34">
                  <c:v>11.1</c:v>
                </c:pt>
                <c:pt idx="35">
                  <c:v>11.1</c:v>
                </c:pt>
                <c:pt idx="36">
                  <c:v>10.8</c:v>
                </c:pt>
                <c:pt idx="37">
                  <c:v>11</c:v>
                </c:pt>
                <c:pt idx="38">
                  <c:v>11</c:v>
                </c:pt>
                <c:pt idx="39">
                  <c:v>11</c:v>
                </c:pt>
                <c:pt idx="40">
                  <c:v>11.4</c:v>
                </c:pt>
                <c:pt idx="41">
                  <c:v>11.4</c:v>
                </c:pt>
                <c:pt idx="42">
                  <c:v>11.4</c:v>
                </c:pt>
                <c:pt idx="43">
                  <c:v>11.4</c:v>
                </c:pt>
                <c:pt idx="44">
                  <c:v>11.4</c:v>
                </c:pt>
                <c:pt idx="45">
                  <c:v>11.4</c:v>
                </c:pt>
                <c:pt idx="46">
                  <c:v>11.4</c:v>
                </c:pt>
                <c:pt idx="47">
                  <c:v>11.4</c:v>
                </c:pt>
              </c:numCache>
            </c:numRef>
          </c:val>
          <c:extLst>
            <c:ext xmlns:c16="http://schemas.microsoft.com/office/drawing/2014/chart" uri="{C3380CC4-5D6E-409C-BE32-E72D297353CC}">
              <c16:uniqueId val="{00000003-5C52-491E-BF01-1280EE29FD62}"/>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5C52-491E-BF01-1280EE29FD62}"/>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18.899999999999999</c:v>
                </c:pt>
                <c:pt idx="1">
                  <c:v>19.2</c:v>
                </c:pt>
                <c:pt idx="2">
                  <c:v>18.7</c:v>
                </c:pt>
                <c:pt idx="3">
                  <c:v>18.600000000000001</c:v>
                </c:pt>
                <c:pt idx="4">
                  <c:v>19</c:v>
                </c:pt>
                <c:pt idx="5">
                  <c:v>18.5</c:v>
                </c:pt>
                <c:pt idx="6">
                  <c:v>18.8</c:v>
                </c:pt>
                <c:pt idx="7">
                  <c:v>18.5</c:v>
                </c:pt>
                <c:pt idx="8">
                  <c:v>18.8</c:v>
                </c:pt>
                <c:pt idx="9">
                  <c:v>18.8</c:v>
                </c:pt>
                <c:pt idx="10">
                  <c:v>19.3</c:v>
                </c:pt>
                <c:pt idx="11">
                  <c:v>18.8</c:v>
                </c:pt>
                <c:pt idx="12">
                  <c:v>18.899999999999999</c:v>
                </c:pt>
                <c:pt idx="13">
                  <c:v>18.8</c:v>
                </c:pt>
                <c:pt idx="14">
                  <c:v>18.600000000000001</c:v>
                </c:pt>
                <c:pt idx="15">
                  <c:v>18.399999999999999</c:v>
                </c:pt>
                <c:pt idx="16">
                  <c:v>13.6</c:v>
                </c:pt>
                <c:pt idx="17">
                  <c:v>12.9</c:v>
                </c:pt>
                <c:pt idx="18">
                  <c:v>13.7</c:v>
                </c:pt>
                <c:pt idx="19">
                  <c:v>14.7</c:v>
                </c:pt>
                <c:pt idx="20">
                  <c:v>15</c:v>
                </c:pt>
                <c:pt idx="21">
                  <c:v>14.8</c:v>
                </c:pt>
                <c:pt idx="22">
                  <c:v>17.399999999999999</c:v>
                </c:pt>
                <c:pt idx="23">
                  <c:v>17</c:v>
                </c:pt>
                <c:pt idx="24">
                  <c:v>16.2</c:v>
                </c:pt>
                <c:pt idx="25">
                  <c:v>16</c:v>
                </c:pt>
                <c:pt idx="26">
                  <c:v>16.399999999999999</c:v>
                </c:pt>
                <c:pt idx="27">
                  <c:v>15.7</c:v>
                </c:pt>
                <c:pt idx="28">
                  <c:v>17.100000000000001</c:v>
                </c:pt>
                <c:pt idx="29">
                  <c:v>12.1</c:v>
                </c:pt>
                <c:pt idx="30">
                  <c:v>13.8</c:v>
                </c:pt>
                <c:pt idx="31">
                  <c:v>13.8</c:v>
                </c:pt>
                <c:pt idx="32">
                  <c:v>17</c:v>
                </c:pt>
                <c:pt idx="33">
                  <c:v>17.2</c:v>
                </c:pt>
                <c:pt idx="34">
                  <c:v>15.8</c:v>
                </c:pt>
                <c:pt idx="35">
                  <c:v>15.6</c:v>
                </c:pt>
                <c:pt idx="36">
                  <c:v>15.7</c:v>
                </c:pt>
                <c:pt idx="37">
                  <c:v>18.2</c:v>
                </c:pt>
                <c:pt idx="38">
                  <c:v>16.8</c:v>
                </c:pt>
                <c:pt idx="39">
                  <c:v>17.8</c:v>
                </c:pt>
                <c:pt idx="40">
                  <c:v>18.399999999999999</c:v>
                </c:pt>
                <c:pt idx="41">
                  <c:v>16.8</c:v>
                </c:pt>
                <c:pt idx="42">
                  <c:v>17.2</c:v>
                </c:pt>
                <c:pt idx="43">
                  <c:v>17.399999999999999</c:v>
                </c:pt>
                <c:pt idx="44">
                  <c:v>16.3</c:v>
                </c:pt>
                <c:pt idx="45">
                  <c:v>17</c:v>
                </c:pt>
                <c:pt idx="46">
                  <c:v>17.100000000000001</c:v>
                </c:pt>
                <c:pt idx="47">
                  <c:v>17.100000000000001</c:v>
                </c:pt>
              </c:numCache>
            </c:numRef>
          </c:val>
          <c:extLst>
            <c:ext xmlns:c16="http://schemas.microsoft.com/office/drawing/2014/chart" uri="{C3380CC4-5D6E-409C-BE32-E72D297353CC}">
              <c16:uniqueId val="{00000005-5C52-491E-BF01-1280EE29FD62}"/>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5C52-491E-BF01-1280EE29FD6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EVO_PRO_ENE!$I$195:$I$261</c:f>
              <c:strCache>
                <c:ptCount val="67"/>
                <c:pt idx="0">
                  <c:v>KALLPA GENERACION S.A.</c:v>
                </c:pt>
                <c:pt idx="1">
                  <c:v>ENGIE ENERGIA PERU S.A.A.</c:v>
                </c:pt>
                <c:pt idx="2">
                  <c:v>ORYGEN PERU S.A.A.</c:v>
                </c:pt>
                <c:pt idx="3">
                  <c:v>ELECTROPERU</c:v>
                </c:pt>
                <c:pt idx="4">
                  <c:v>EMPRESA DE GENERACION HUALLAGA</c:v>
                </c:pt>
                <c:pt idx="5">
                  <c:v>SAMAY I S.A.C</c:v>
                </c:pt>
                <c:pt idx="6">
                  <c:v>ORAZUL ENERGY PERÚ</c:v>
                </c:pt>
                <c:pt idx="7">
                  <c:v>STATKRAFT S.A</c:v>
                </c:pt>
                <c:pt idx="8">
                  <c:v>HYDRO GLOBAL PERÚ S.A.C.</c:v>
                </c:pt>
                <c:pt idx="9">
                  <c:v>CHINANGO S.A.C.</c:v>
                </c:pt>
                <c:pt idx="10">
                  <c:v>CELEPSA</c:v>
                </c:pt>
                <c:pt idx="11">
                  <c:v>EGASA</c:v>
                </c:pt>
                <c:pt idx="12">
                  <c:v>EGEMSA</c:v>
                </c:pt>
                <c:pt idx="13">
                  <c:v>FENIX POWER PERÚ</c:v>
                </c:pt>
                <c:pt idx="14">
                  <c:v>JOYA SOLAR S.A.C.</c:v>
                </c:pt>
                <c:pt idx="15">
                  <c:v>SAN GABAN</c:v>
                </c:pt>
                <c:pt idx="16">
                  <c:v>INLAND ENERGY SAC</c:v>
                </c:pt>
                <c:pt idx="17">
                  <c:v>LA VIRGEN</c:v>
                </c:pt>
                <c:pt idx="18">
                  <c:v>ENERGIA RENOVABLE DEL SUR S.A.</c:v>
                </c:pt>
                <c:pt idx="19">
                  <c:v>EMPRESA DE GENERACION HUANZA</c:v>
                </c:pt>
                <c:pt idx="20">
                  <c:v>EGEJUNIN</c:v>
                </c:pt>
                <c:pt idx="21">
                  <c:v>GENERADORA DE ENERGÍA DEL PERÚ</c:v>
                </c:pt>
                <c:pt idx="22">
                  <c:v>PARQUE EOLICO TRES HERMANAS S.A.C.</c:v>
                </c:pt>
                <c:pt idx="23">
                  <c:v>TERMOSELVA</c:v>
                </c:pt>
                <c:pt idx="24">
                  <c:v>SINERSA</c:v>
                </c:pt>
                <c:pt idx="25">
                  <c:v>ENEL GENERACION PIURA S.A.</c:v>
                </c:pt>
                <c:pt idx="26">
                  <c:v>MINERA CERRO VERDE</c:v>
                </c:pt>
                <c:pt idx="27">
                  <c:v>GR CORTARRAMA SOCIEDAD ANONIMA CERRADA</c:v>
                </c:pt>
                <c:pt idx="28">
                  <c:v>GENERACIÓN ANDINA S.A.C.</c:v>
                </c:pt>
                <c:pt idx="29">
                  <c:v>PARQUE EOLICO MARCONA S.A.C.</c:v>
                </c:pt>
                <c:pt idx="30">
                  <c:v>ENERGÍA EÓLICA S.A.</c:v>
                </c:pt>
                <c:pt idx="31">
                  <c:v>EMPRESA DE GENERACION ELECTRICA SANTA ANA S.A.C.</c:v>
                </c:pt>
                <c:pt idx="32">
                  <c:v>EMPRESA ELECTRICA AGUA AZUL</c:v>
                </c:pt>
                <c:pt idx="33">
                  <c:v>VARI ENERGIA S.A.C.</c:v>
                </c:pt>
                <c:pt idx="34">
                  <c:v>EMPRESA ELECTRICA RIO DOBLE</c:v>
                </c:pt>
                <c:pt idx="35">
                  <c:v>CELEPSA RENOVABLES S.R.L.</c:v>
                </c:pt>
                <c:pt idx="36">
                  <c:v>HIDROELECTRICA HUANCHOR S.A.C.</c:v>
                </c:pt>
                <c:pt idx="37">
                  <c:v>ANDEAN POWER S.A.C.</c:v>
                </c:pt>
                <c:pt idx="38">
                  <c:v>CASA GRANDE S.A.A.</c:v>
                </c:pt>
                <c:pt idx="39">
                  <c:v>HUAURA POWER GROUP S.A.</c:v>
                </c:pt>
                <c:pt idx="40">
                  <c:v>CELARIS ENERGY S.A.</c:v>
                </c:pt>
                <c:pt idx="41">
                  <c:v>EGESUR</c:v>
                </c:pt>
                <c:pt idx="42">
                  <c:v>AGROAURORA S.A.C.</c:v>
                </c:pt>
                <c:pt idx="43">
                  <c:v>INFRAESTRUCTURAS Y ENERGIAS DEL PERU S.A.C.</c:v>
                </c:pt>
                <c:pt idx="44">
                  <c:v>AGROLMOS SOCIEDAD ANONIMA - AGROLMOS S.A.</c:v>
                </c:pt>
                <c:pt idx="45">
                  <c:v>PETRAMAS</c:v>
                </c:pt>
                <c:pt idx="46">
                  <c:v>GR TARUCA SOCIEDAD ANONIMA CERRADA</c:v>
                </c:pt>
                <c:pt idx="47">
                  <c:v>SHOUGESA</c:v>
                </c:pt>
                <c:pt idx="48">
                  <c:v>TACNA SOLAR SAC.</c:v>
                </c:pt>
                <c:pt idx="49">
                  <c:v>AGRO INDUSTRIAL PARAMONGA S.A.</c:v>
                </c:pt>
                <c:pt idx="50">
                  <c:v>PANAMERICANA  SOLAR SAC.</c:v>
                </c:pt>
                <c:pt idx="51">
                  <c:v>PLANTA DE RESERVA FRIA DE GENERACION  DE ETEN S.A.</c:v>
                </c:pt>
                <c:pt idx="52">
                  <c:v>GR PAINO SOCIEDAD ANONIMA CERRADA</c:v>
                </c:pt>
                <c:pt idx="53">
                  <c:v>MOQUEGUA FV S.A.C.</c:v>
                </c:pt>
                <c:pt idx="54">
                  <c:v>MAJES ARCUS S.A.C.</c:v>
                </c:pt>
                <c:pt idx="55">
                  <c:v>REPARTICIÓN ARCUS S.A.C.</c:v>
                </c:pt>
                <c:pt idx="56">
                  <c:v>INVERSIONES SHAQSHA S.A.C.</c:v>
                </c:pt>
                <c:pt idx="57">
                  <c:v>HIDROCAÑETE S.A.</c:v>
                </c:pt>
                <c:pt idx="58">
                  <c:v>ASOCIACIÓN SANTA LUCIA DE CHACAS</c:v>
                </c:pt>
                <c:pt idx="59">
                  <c:v>EMPRESA DE GENERACION ELECTRICA CANCHAYLLO SAC</c:v>
                </c:pt>
                <c:pt idx="60">
                  <c:v>TRANSMISION ANDINA DE GENERACION S.A.C.</c:v>
                </c:pt>
                <c:pt idx="61">
                  <c:v>ELECTRICA YANAPAMPA SAC</c:v>
                </c:pt>
                <c:pt idx="62">
                  <c:v>AGROINDUSTRIAS SAN JACINTO S.A.A.</c:v>
                </c:pt>
                <c:pt idx="63">
                  <c:v>MAJA ENERGIA S.A.C.</c:v>
                </c:pt>
                <c:pt idx="64">
                  <c:v>COLCA SOLAR S.A.C.</c:v>
                </c:pt>
                <c:pt idx="65">
                  <c:v>COENERGY S.A.C.</c:v>
                </c:pt>
                <c:pt idx="66">
                  <c:v>KONDU SAC</c:v>
                </c:pt>
              </c:strCache>
            </c:strRef>
          </c:cat>
          <c:val>
            <c:numRef>
              <c:f>EVO_PRO_ENE!$J$195:$J$261</c:f>
              <c:numCache>
                <c:formatCode>General</c:formatCode>
                <c:ptCount val="67"/>
                <c:pt idx="0">
                  <c:v>47014.62</c:v>
                </c:pt>
                <c:pt idx="1">
                  <c:v>42573.4</c:v>
                </c:pt>
                <c:pt idx="2">
                  <c:v>40793.15</c:v>
                </c:pt>
                <c:pt idx="3">
                  <c:v>23553.5</c:v>
                </c:pt>
                <c:pt idx="4">
                  <c:v>20579.45</c:v>
                </c:pt>
                <c:pt idx="5">
                  <c:v>20000.55</c:v>
                </c:pt>
                <c:pt idx="6">
                  <c:v>16590.3</c:v>
                </c:pt>
                <c:pt idx="7">
                  <c:v>16223.85</c:v>
                </c:pt>
                <c:pt idx="8">
                  <c:v>9188.1</c:v>
                </c:pt>
                <c:pt idx="9">
                  <c:v>9042.65</c:v>
                </c:pt>
                <c:pt idx="10">
                  <c:v>9029.75</c:v>
                </c:pt>
                <c:pt idx="11">
                  <c:v>7875.25</c:v>
                </c:pt>
                <c:pt idx="12">
                  <c:v>7869.35</c:v>
                </c:pt>
                <c:pt idx="13">
                  <c:v>5528.8</c:v>
                </c:pt>
                <c:pt idx="14">
                  <c:v>5207.8500000000004</c:v>
                </c:pt>
                <c:pt idx="15">
                  <c:v>4991.68</c:v>
                </c:pt>
                <c:pt idx="16">
                  <c:v>4287.25</c:v>
                </c:pt>
                <c:pt idx="17">
                  <c:v>3933.25</c:v>
                </c:pt>
                <c:pt idx="18">
                  <c:v>3927.05</c:v>
                </c:pt>
                <c:pt idx="19">
                  <c:v>3701.45</c:v>
                </c:pt>
                <c:pt idx="20">
                  <c:v>3500.8404500000001</c:v>
                </c:pt>
                <c:pt idx="21">
                  <c:v>3230.85</c:v>
                </c:pt>
                <c:pt idx="22">
                  <c:v>2814.7</c:v>
                </c:pt>
                <c:pt idx="23">
                  <c:v>2504.75</c:v>
                </c:pt>
                <c:pt idx="24">
                  <c:v>2235.25</c:v>
                </c:pt>
                <c:pt idx="25">
                  <c:v>1823.7</c:v>
                </c:pt>
                <c:pt idx="26">
                  <c:v>1765.2</c:v>
                </c:pt>
                <c:pt idx="27">
                  <c:v>1628.8</c:v>
                </c:pt>
                <c:pt idx="28">
                  <c:v>1411.8</c:v>
                </c:pt>
                <c:pt idx="29">
                  <c:v>1132.25</c:v>
                </c:pt>
                <c:pt idx="30">
                  <c:v>1103.3</c:v>
                </c:pt>
                <c:pt idx="31">
                  <c:v>976.6</c:v>
                </c:pt>
                <c:pt idx="32">
                  <c:v>959</c:v>
                </c:pt>
                <c:pt idx="33">
                  <c:v>954.25</c:v>
                </c:pt>
                <c:pt idx="34">
                  <c:v>908</c:v>
                </c:pt>
                <c:pt idx="35">
                  <c:v>905.69600000000003</c:v>
                </c:pt>
                <c:pt idx="36">
                  <c:v>884.5</c:v>
                </c:pt>
                <c:pt idx="37">
                  <c:v>862.3</c:v>
                </c:pt>
                <c:pt idx="38">
                  <c:v>849.7</c:v>
                </c:pt>
                <c:pt idx="39">
                  <c:v>847.65</c:v>
                </c:pt>
                <c:pt idx="40">
                  <c:v>830.6</c:v>
                </c:pt>
                <c:pt idx="41">
                  <c:v>720.7</c:v>
                </c:pt>
                <c:pt idx="42">
                  <c:v>641.25</c:v>
                </c:pt>
                <c:pt idx="43">
                  <c:v>557.70000000000005</c:v>
                </c:pt>
                <c:pt idx="44">
                  <c:v>517.35</c:v>
                </c:pt>
                <c:pt idx="45">
                  <c:v>427.3</c:v>
                </c:pt>
                <c:pt idx="46">
                  <c:v>414.75</c:v>
                </c:pt>
                <c:pt idx="47">
                  <c:v>407.5</c:v>
                </c:pt>
                <c:pt idx="48">
                  <c:v>400.4</c:v>
                </c:pt>
                <c:pt idx="49">
                  <c:v>394.35</c:v>
                </c:pt>
                <c:pt idx="50">
                  <c:v>360.63400000000001</c:v>
                </c:pt>
                <c:pt idx="51">
                  <c:v>331.52800000000002</c:v>
                </c:pt>
                <c:pt idx="52">
                  <c:v>327.95</c:v>
                </c:pt>
                <c:pt idx="53">
                  <c:v>291.9855</c:v>
                </c:pt>
                <c:pt idx="54">
                  <c:v>286.95</c:v>
                </c:pt>
                <c:pt idx="55">
                  <c:v>279.35000000000002</c:v>
                </c:pt>
                <c:pt idx="56">
                  <c:v>168.65</c:v>
                </c:pt>
                <c:pt idx="57">
                  <c:v>167.95</c:v>
                </c:pt>
                <c:pt idx="58">
                  <c:v>152.72</c:v>
                </c:pt>
                <c:pt idx="59">
                  <c:v>151.65</c:v>
                </c:pt>
                <c:pt idx="60">
                  <c:v>151.55000000000001</c:v>
                </c:pt>
                <c:pt idx="61">
                  <c:v>132.75</c:v>
                </c:pt>
                <c:pt idx="62">
                  <c:v>83.15</c:v>
                </c:pt>
                <c:pt idx="63">
                  <c:v>82.4</c:v>
                </c:pt>
                <c:pt idx="64">
                  <c:v>17.149999999999999</c:v>
                </c:pt>
                <c:pt idx="65">
                  <c:v>5.55</c:v>
                </c:pt>
                <c:pt idx="66">
                  <c:v>3.6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E98-4144-B966-71140370743A}"/>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598.34400000000005</c:v>
                </c:pt>
                <c:pt idx="1">
                  <c:v>570.44000000000005</c:v>
                </c:pt>
                <c:pt idx="2">
                  <c:v>567.44000000000005</c:v>
                </c:pt>
                <c:pt idx="3">
                  <c:v>540</c:v>
                </c:pt>
                <c:pt idx="4">
                  <c:v>540.79999999999995</c:v>
                </c:pt>
                <c:pt idx="5">
                  <c:v>530.04</c:v>
                </c:pt>
                <c:pt idx="6">
                  <c:v>497.9</c:v>
                </c:pt>
                <c:pt idx="7">
                  <c:v>528.76</c:v>
                </c:pt>
                <c:pt idx="8">
                  <c:v>521.22</c:v>
                </c:pt>
                <c:pt idx="9">
                  <c:v>523.28</c:v>
                </c:pt>
                <c:pt idx="10">
                  <c:v>525.54</c:v>
                </c:pt>
                <c:pt idx="11">
                  <c:v>518.54</c:v>
                </c:pt>
                <c:pt idx="12">
                  <c:v>511.3</c:v>
                </c:pt>
                <c:pt idx="13">
                  <c:v>512.29999999999995</c:v>
                </c:pt>
                <c:pt idx="14">
                  <c:v>509.56</c:v>
                </c:pt>
                <c:pt idx="15">
                  <c:v>493.36</c:v>
                </c:pt>
                <c:pt idx="16">
                  <c:v>552.17999999999995</c:v>
                </c:pt>
                <c:pt idx="17">
                  <c:v>549.74</c:v>
                </c:pt>
                <c:pt idx="18">
                  <c:v>588.24</c:v>
                </c:pt>
                <c:pt idx="19">
                  <c:v>584.34</c:v>
                </c:pt>
                <c:pt idx="20">
                  <c:v>662.64</c:v>
                </c:pt>
                <c:pt idx="21">
                  <c:v>664.04</c:v>
                </c:pt>
                <c:pt idx="22">
                  <c:v>702.94</c:v>
                </c:pt>
                <c:pt idx="23">
                  <c:v>730.94</c:v>
                </c:pt>
                <c:pt idx="24">
                  <c:v>733.02</c:v>
                </c:pt>
                <c:pt idx="25">
                  <c:v>681</c:v>
                </c:pt>
                <c:pt idx="26">
                  <c:v>706.6</c:v>
                </c:pt>
                <c:pt idx="27">
                  <c:v>708.64</c:v>
                </c:pt>
                <c:pt idx="28">
                  <c:v>769.49699999999996</c:v>
                </c:pt>
                <c:pt idx="29">
                  <c:v>757.77300000000002</c:v>
                </c:pt>
                <c:pt idx="30">
                  <c:v>764.24300000000005</c:v>
                </c:pt>
                <c:pt idx="31">
                  <c:v>613.29300000000001</c:v>
                </c:pt>
                <c:pt idx="32">
                  <c:v>620.49400000000003</c:v>
                </c:pt>
                <c:pt idx="33">
                  <c:v>612.24199999999996</c:v>
                </c:pt>
                <c:pt idx="34">
                  <c:v>608.26599999999996</c:v>
                </c:pt>
                <c:pt idx="35">
                  <c:v>799.89499999999998</c:v>
                </c:pt>
                <c:pt idx="36">
                  <c:v>669.78499999999997</c:v>
                </c:pt>
                <c:pt idx="37">
                  <c:v>787.33500000000004</c:v>
                </c:pt>
                <c:pt idx="38">
                  <c:v>793.36500000000001</c:v>
                </c:pt>
                <c:pt idx="39">
                  <c:v>761.57299999999998</c:v>
                </c:pt>
                <c:pt idx="40">
                  <c:v>767.16399999999999</c:v>
                </c:pt>
                <c:pt idx="41">
                  <c:v>678.54700000000003</c:v>
                </c:pt>
                <c:pt idx="42">
                  <c:v>659.51</c:v>
                </c:pt>
                <c:pt idx="43">
                  <c:v>644.27200000000005</c:v>
                </c:pt>
                <c:pt idx="44">
                  <c:v>642.90700000000004</c:v>
                </c:pt>
                <c:pt idx="45">
                  <c:v>611.00199999999995</c:v>
                </c:pt>
                <c:pt idx="46">
                  <c:v>596.49900000000002</c:v>
                </c:pt>
                <c:pt idx="47">
                  <c:v>585.09</c:v>
                </c:pt>
              </c:numCache>
            </c:numRef>
          </c:val>
          <c:extLst>
            <c:ext xmlns:c16="http://schemas.microsoft.com/office/drawing/2014/chart" uri="{C3380CC4-5D6E-409C-BE32-E72D297353CC}">
              <c16:uniqueId val="{00000000-A706-4D34-8A6A-85B29F77DB2E}"/>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3660.2</c:v>
                </c:pt>
                <c:pt idx="1">
                  <c:v>3781.65</c:v>
                </c:pt>
                <c:pt idx="2">
                  <c:v>3736.28</c:v>
                </c:pt>
                <c:pt idx="3">
                  <c:v>3671.15</c:v>
                </c:pt>
                <c:pt idx="4">
                  <c:v>3684.69</c:v>
                </c:pt>
                <c:pt idx="5">
                  <c:v>3796.78</c:v>
                </c:pt>
                <c:pt idx="6">
                  <c:v>3921.81</c:v>
                </c:pt>
                <c:pt idx="7">
                  <c:v>3741.55</c:v>
                </c:pt>
                <c:pt idx="8">
                  <c:v>3902.15</c:v>
                </c:pt>
                <c:pt idx="9">
                  <c:v>3982.65</c:v>
                </c:pt>
                <c:pt idx="10">
                  <c:v>4015.43</c:v>
                </c:pt>
                <c:pt idx="11">
                  <c:v>4094.68</c:v>
                </c:pt>
                <c:pt idx="12">
                  <c:v>4000.39</c:v>
                </c:pt>
                <c:pt idx="13">
                  <c:v>3816.64</c:v>
                </c:pt>
                <c:pt idx="14">
                  <c:v>3826.69</c:v>
                </c:pt>
                <c:pt idx="15">
                  <c:v>3742.05</c:v>
                </c:pt>
                <c:pt idx="16">
                  <c:v>3757.28</c:v>
                </c:pt>
                <c:pt idx="17">
                  <c:v>3861.53</c:v>
                </c:pt>
                <c:pt idx="18">
                  <c:v>3943.09</c:v>
                </c:pt>
                <c:pt idx="19">
                  <c:v>3839.32</c:v>
                </c:pt>
                <c:pt idx="20">
                  <c:v>3790.31</c:v>
                </c:pt>
                <c:pt idx="21">
                  <c:v>3869.84</c:v>
                </c:pt>
                <c:pt idx="22">
                  <c:v>3913.56</c:v>
                </c:pt>
                <c:pt idx="23">
                  <c:v>3712.15</c:v>
                </c:pt>
                <c:pt idx="24">
                  <c:v>3865.59</c:v>
                </c:pt>
                <c:pt idx="25">
                  <c:v>3975.64</c:v>
                </c:pt>
                <c:pt idx="26">
                  <c:v>3901.68</c:v>
                </c:pt>
                <c:pt idx="27">
                  <c:v>3946.39</c:v>
                </c:pt>
                <c:pt idx="28">
                  <c:v>4011.57</c:v>
                </c:pt>
                <c:pt idx="29">
                  <c:v>3985.35</c:v>
                </c:pt>
                <c:pt idx="30">
                  <c:v>3974.32</c:v>
                </c:pt>
                <c:pt idx="31">
                  <c:v>4095.57</c:v>
                </c:pt>
                <c:pt idx="32">
                  <c:v>4155.2299999999996</c:v>
                </c:pt>
                <c:pt idx="33">
                  <c:v>4259.01</c:v>
                </c:pt>
                <c:pt idx="34">
                  <c:v>4468.08</c:v>
                </c:pt>
                <c:pt idx="35">
                  <c:v>4316.4799999999996</c:v>
                </c:pt>
                <c:pt idx="36">
                  <c:v>4582.29</c:v>
                </c:pt>
                <c:pt idx="37">
                  <c:v>4455.3500000000004</c:v>
                </c:pt>
                <c:pt idx="38">
                  <c:v>4404.93</c:v>
                </c:pt>
                <c:pt idx="39">
                  <c:v>4348.5200000000004</c:v>
                </c:pt>
                <c:pt idx="40">
                  <c:v>4268.2700000000004</c:v>
                </c:pt>
                <c:pt idx="41">
                  <c:v>4271.34</c:v>
                </c:pt>
                <c:pt idx="42">
                  <c:v>4228.5</c:v>
                </c:pt>
                <c:pt idx="43">
                  <c:v>4252.4399999999996</c:v>
                </c:pt>
                <c:pt idx="44">
                  <c:v>4174.42</c:v>
                </c:pt>
                <c:pt idx="45">
                  <c:v>4070.07</c:v>
                </c:pt>
                <c:pt idx="46">
                  <c:v>4132.2700000000004</c:v>
                </c:pt>
                <c:pt idx="47">
                  <c:v>4275.92</c:v>
                </c:pt>
              </c:numCache>
            </c:numRef>
          </c:val>
          <c:extLst>
            <c:ext xmlns:c16="http://schemas.microsoft.com/office/drawing/2014/chart" uri="{C3380CC4-5D6E-409C-BE32-E72D297353CC}">
              <c16:uniqueId val="{00000001-A706-4D34-8A6A-85B29F77DB2E}"/>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2385.1</c:v>
                </c:pt>
                <c:pt idx="1">
                  <c:v>2153.8000000000002</c:v>
                </c:pt>
                <c:pt idx="2">
                  <c:v>2100.3000000000002</c:v>
                </c:pt>
                <c:pt idx="3">
                  <c:v>2091.6</c:v>
                </c:pt>
                <c:pt idx="4">
                  <c:v>2022.4</c:v>
                </c:pt>
                <c:pt idx="5">
                  <c:v>1812.1</c:v>
                </c:pt>
                <c:pt idx="6">
                  <c:v>1820.1</c:v>
                </c:pt>
                <c:pt idx="7">
                  <c:v>1802.7</c:v>
                </c:pt>
                <c:pt idx="8">
                  <c:v>1818.9</c:v>
                </c:pt>
                <c:pt idx="9">
                  <c:v>1750</c:v>
                </c:pt>
                <c:pt idx="10">
                  <c:v>1770.4</c:v>
                </c:pt>
                <c:pt idx="11">
                  <c:v>1831.68</c:v>
                </c:pt>
                <c:pt idx="12">
                  <c:v>2047.09</c:v>
                </c:pt>
                <c:pt idx="13">
                  <c:v>2269.58</c:v>
                </c:pt>
                <c:pt idx="14">
                  <c:v>2585.1799999999998</c:v>
                </c:pt>
                <c:pt idx="15">
                  <c:v>2792.37</c:v>
                </c:pt>
                <c:pt idx="16">
                  <c:v>3080.3</c:v>
                </c:pt>
                <c:pt idx="17">
                  <c:v>3259.47</c:v>
                </c:pt>
                <c:pt idx="18">
                  <c:v>3399.95</c:v>
                </c:pt>
                <c:pt idx="19">
                  <c:v>3519.2</c:v>
                </c:pt>
                <c:pt idx="20">
                  <c:v>3628.2</c:v>
                </c:pt>
                <c:pt idx="21">
                  <c:v>3691.51</c:v>
                </c:pt>
                <c:pt idx="22">
                  <c:v>3696.5</c:v>
                </c:pt>
                <c:pt idx="23">
                  <c:v>3693.54</c:v>
                </c:pt>
                <c:pt idx="24">
                  <c:v>3706.05</c:v>
                </c:pt>
                <c:pt idx="25">
                  <c:v>3510.39</c:v>
                </c:pt>
                <c:pt idx="26">
                  <c:v>3463.84</c:v>
                </c:pt>
                <c:pt idx="27">
                  <c:v>3409.94</c:v>
                </c:pt>
                <c:pt idx="28">
                  <c:v>3480.83</c:v>
                </c:pt>
                <c:pt idx="29">
                  <c:v>3453.03</c:v>
                </c:pt>
                <c:pt idx="30">
                  <c:v>3460.64</c:v>
                </c:pt>
                <c:pt idx="31">
                  <c:v>3442.04</c:v>
                </c:pt>
                <c:pt idx="32">
                  <c:v>3354.44</c:v>
                </c:pt>
                <c:pt idx="33">
                  <c:v>3093.52</c:v>
                </c:pt>
                <c:pt idx="34">
                  <c:v>2721.65</c:v>
                </c:pt>
                <c:pt idx="35">
                  <c:v>2464.92</c:v>
                </c:pt>
                <c:pt idx="36">
                  <c:v>2451.4</c:v>
                </c:pt>
                <c:pt idx="37">
                  <c:v>2641.6</c:v>
                </c:pt>
                <c:pt idx="38">
                  <c:v>2611.1</c:v>
                </c:pt>
                <c:pt idx="39">
                  <c:v>2603.3000000000002</c:v>
                </c:pt>
                <c:pt idx="40">
                  <c:v>2585.9</c:v>
                </c:pt>
                <c:pt idx="41">
                  <c:v>2606.6999999999998</c:v>
                </c:pt>
                <c:pt idx="42">
                  <c:v>2640</c:v>
                </c:pt>
                <c:pt idx="43">
                  <c:v>2636.3</c:v>
                </c:pt>
                <c:pt idx="44">
                  <c:v>2648.5</c:v>
                </c:pt>
                <c:pt idx="45">
                  <c:v>2531.4</c:v>
                </c:pt>
                <c:pt idx="46">
                  <c:v>2376.6</c:v>
                </c:pt>
                <c:pt idx="47">
                  <c:v>2127.6</c:v>
                </c:pt>
              </c:numCache>
            </c:numRef>
          </c:val>
          <c:extLst>
            <c:ext xmlns:c16="http://schemas.microsoft.com/office/drawing/2014/chart" uri="{C3380CC4-5D6E-409C-BE32-E72D297353CC}">
              <c16:uniqueId val="{00000002-A706-4D34-8A6A-85B29F77DB2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4658.6000000000004</c:v>
                </c:pt>
                <c:pt idx="1">
                  <c:v>4786.6899999999996</c:v>
                </c:pt>
                <c:pt idx="2">
                  <c:v>4746.22</c:v>
                </c:pt>
                <c:pt idx="3">
                  <c:v>4682.3500000000004</c:v>
                </c:pt>
                <c:pt idx="4">
                  <c:v>4663.8900000000003</c:v>
                </c:pt>
                <c:pt idx="5">
                  <c:v>4631.42</c:v>
                </c:pt>
                <c:pt idx="6">
                  <c:v>4691.71</c:v>
                </c:pt>
                <c:pt idx="7">
                  <c:v>4594.21</c:v>
                </c:pt>
                <c:pt idx="8">
                  <c:v>4721.07</c:v>
                </c:pt>
                <c:pt idx="9">
                  <c:v>4744.7299999999996</c:v>
                </c:pt>
                <c:pt idx="10">
                  <c:v>4749.97</c:v>
                </c:pt>
                <c:pt idx="11">
                  <c:v>4794.5200000000004</c:v>
                </c:pt>
                <c:pt idx="12">
                  <c:v>4719.8900000000003</c:v>
                </c:pt>
                <c:pt idx="13">
                  <c:v>4544.54</c:v>
                </c:pt>
                <c:pt idx="14">
                  <c:v>4555.6499999999996</c:v>
                </c:pt>
                <c:pt idx="15">
                  <c:v>4451.21</c:v>
                </c:pt>
                <c:pt idx="16">
                  <c:v>4510.3599999999997</c:v>
                </c:pt>
                <c:pt idx="17">
                  <c:v>4594.97</c:v>
                </c:pt>
                <c:pt idx="18">
                  <c:v>4582.2299999999996</c:v>
                </c:pt>
                <c:pt idx="19">
                  <c:v>4543.66</c:v>
                </c:pt>
                <c:pt idx="20">
                  <c:v>4518.45</c:v>
                </c:pt>
                <c:pt idx="21">
                  <c:v>4613.88</c:v>
                </c:pt>
                <c:pt idx="22">
                  <c:v>4642</c:v>
                </c:pt>
                <c:pt idx="23">
                  <c:v>4550.6899999999996</c:v>
                </c:pt>
                <c:pt idx="24">
                  <c:v>4703.33</c:v>
                </c:pt>
                <c:pt idx="25">
                  <c:v>4801.24</c:v>
                </c:pt>
                <c:pt idx="26">
                  <c:v>4759.28</c:v>
                </c:pt>
                <c:pt idx="27">
                  <c:v>4812.43</c:v>
                </c:pt>
                <c:pt idx="28">
                  <c:v>4858.1099999999997</c:v>
                </c:pt>
                <c:pt idx="29">
                  <c:v>4811.8900000000003</c:v>
                </c:pt>
                <c:pt idx="30">
                  <c:v>4789.5200000000004</c:v>
                </c:pt>
                <c:pt idx="31">
                  <c:v>4834.67</c:v>
                </c:pt>
                <c:pt idx="32">
                  <c:v>4584.13</c:v>
                </c:pt>
                <c:pt idx="33">
                  <c:v>4590.51</c:v>
                </c:pt>
                <c:pt idx="34">
                  <c:v>4718.88</c:v>
                </c:pt>
                <c:pt idx="35">
                  <c:v>4554.88</c:v>
                </c:pt>
                <c:pt idx="36">
                  <c:v>4888.8900000000003</c:v>
                </c:pt>
                <c:pt idx="37">
                  <c:v>4804.8500000000004</c:v>
                </c:pt>
                <c:pt idx="38">
                  <c:v>4776.93</c:v>
                </c:pt>
                <c:pt idx="39">
                  <c:v>4752.92</c:v>
                </c:pt>
                <c:pt idx="40">
                  <c:v>4732.67</c:v>
                </c:pt>
                <c:pt idx="41">
                  <c:v>4700.24</c:v>
                </c:pt>
                <c:pt idx="42">
                  <c:v>4724.6400000000003</c:v>
                </c:pt>
                <c:pt idx="43">
                  <c:v>4816.4799999999996</c:v>
                </c:pt>
                <c:pt idx="44">
                  <c:v>4751.16</c:v>
                </c:pt>
                <c:pt idx="45">
                  <c:v>4673.1099999999997</c:v>
                </c:pt>
                <c:pt idx="46">
                  <c:v>4776.3100000000004</c:v>
                </c:pt>
                <c:pt idx="47">
                  <c:v>4835.66</c:v>
                </c:pt>
              </c:numCache>
            </c:numRef>
          </c:val>
          <c:extLst>
            <c:ext xmlns:c16="http://schemas.microsoft.com/office/drawing/2014/chart" uri="{C3380CC4-5D6E-409C-BE32-E72D297353CC}">
              <c16:uniqueId val="{00000000-1638-4BCB-8640-3285E364B20E}"/>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1806.0440000000001</c:v>
                </c:pt>
                <c:pt idx="1">
                  <c:v>1561.4</c:v>
                </c:pt>
                <c:pt idx="2">
                  <c:v>1508.4</c:v>
                </c:pt>
                <c:pt idx="3">
                  <c:v>1475.2</c:v>
                </c:pt>
                <c:pt idx="4">
                  <c:v>1426</c:v>
                </c:pt>
                <c:pt idx="5">
                  <c:v>1342.5</c:v>
                </c:pt>
                <c:pt idx="6">
                  <c:v>1352.5</c:v>
                </c:pt>
                <c:pt idx="7">
                  <c:v>1294.0999999999999</c:v>
                </c:pt>
                <c:pt idx="8">
                  <c:v>1307.9000000000001</c:v>
                </c:pt>
                <c:pt idx="9">
                  <c:v>1227.5</c:v>
                </c:pt>
                <c:pt idx="10">
                  <c:v>1242.3</c:v>
                </c:pt>
                <c:pt idx="11">
                  <c:v>1305.8</c:v>
                </c:pt>
                <c:pt idx="12">
                  <c:v>1309.9000000000001</c:v>
                </c:pt>
                <c:pt idx="13">
                  <c:v>1242.8</c:v>
                </c:pt>
                <c:pt idx="14">
                  <c:v>1248.5</c:v>
                </c:pt>
                <c:pt idx="15">
                  <c:v>1328.5</c:v>
                </c:pt>
                <c:pt idx="16">
                  <c:v>1635.5</c:v>
                </c:pt>
                <c:pt idx="17">
                  <c:v>1771.4</c:v>
                </c:pt>
                <c:pt idx="18">
                  <c:v>2019.1</c:v>
                </c:pt>
                <c:pt idx="19">
                  <c:v>2156.8000000000002</c:v>
                </c:pt>
                <c:pt idx="20">
                  <c:v>2315.6999999999998</c:v>
                </c:pt>
                <c:pt idx="21">
                  <c:v>2345.6999999999998</c:v>
                </c:pt>
                <c:pt idx="22">
                  <c:v>2381.6</c:v>
                </c:pt>
                <c:pt idx="23">
                  <c:v>2303.9</c:v>
                </c:pt>
                <c:pt idx="24">
                  <c:v>2293.08</c:v>
                </c:pt>
                <c:pt idx="25">
                  <c:v>2022.8</c:v>
                </c:pt>
                <c:pt idx="26">
                  <c:v>1949.1</c:v>
                </c:pt>
                <c:pt idx="27">
                  <c:v>1906.7</c:v>
                </c:pt>
                <c:pt idx="28">
                  <c:v>2046.6569999999999</c:v>
                </c:pt>
                <c:pt idx="29">
                  <c:v>2074.5329999999999</c:v>
                </c:pt>
                <c:pt idx="30">
                  <c:v>2067.4430000000002</c:v>
                </c:pt>
                <c:pt idx="31">
                  <c:v>2011.893</c:v>
                </c:pt>
                <c:pt idx="32">
                  <c:v>2018.394</c:v>
                </c:pt>
                <c:pt idx="33">
                  <c:v>2022.8420000000001</c:v>
                </c:pt>
                <c:pt idx="34">
                  <c:v>2016.7660000000001</c:v>
                </c:pt>
                <c:pt idx="35">
                  <c:v>2211.1950000000002</c:v>
                </c:pt>
                <c:pt idx="36">
                  <c:v>2040.4849999999999</c:v>
                </c:pt>
                <c:pt idx="37">
                  <c:v>2308.9349999999999</c:v>
                </c:pt>
                <c:pt idx="38">
                  <c:v>2275.2649999999999</c:v>
                </c:pt>
                <c:pt idx="39">
                  <c:v>2228.6729999999998</c:v>
                </c:pt>
                <c:pt idx="40">
                  <c:v>2220.2640000000001</c:v>
                </c:pt>
                <c:pt idx="41">
                  <c:v>2175.6469999999999</c:v>
                </c:pt>
                <c:pt idx="42">
                  <c:v>2207.87</c:v>
                </c:pt>
                <c:pt idx="43">
                  <c:v>2202.0320000000002</c:v>
                </c:pt>
                <c:pt idx="44">
                  <c:v>2208.6669999999999</c:v>
                </c:pt>
                <c:pt idx="45">
                  <c:v>2064.5619999999999</c:v>
                </c:pt>
                <c:pt idx="46">
                  <c:v>1909.6590000000001</c:v>
                </c:pt>
                <c:pt idx="47">
                  <c:v>1744.45</c:v>
                </c:pt>
              </c:numCache>
            </c:numRef>
          </c:val>
          <c:extLst>
            <c:ext xmlns:c16="http://schemas.microsoft.com/office/drawing/2014/chart" uri="{C3380CC4-5D6E-409C-BE32-E72D297353CC}">
              <c16:uniqueId val="{00000001-1638-4BCB-8640-3285E364B20E}"/>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18.68</c:v>
                </c:pt>
                <c:pt idx="12">
                  <c:v>229.09</c:v>
                </c:pt>
                <c:pt idx="13">
                  <c:v>521.98</c:v>
                </c:pt>
                <c:pt idx="14">
                  <c:v>836.48</c:v>
                </c:pt>
                <c:pt idx="15">
                  <c:v>966.57</c:v>
                </c:pt>
                <c:pt idx="16">
                  <c:v>984.9</c:v>
                </c:pt>
                <c:pt idx="17">
                  <c:v>1036.67</c:v>
                </c:pt>
                <c:pt idx="18">
                  <c:v>1054.3499999999999</c:v>
                </c:pt>
                <c:pt idx="19">
                  <c:v>1053.8</c:v>
                </c:pt>
                <c:pt idx="20">
                  <c:v>1059.9000000000001</c:v>
                </c:pt>
                <c:pt idx="21">
                  <c:v>1074.1099999999999</c:v>
                </c:pt>
                <c:pt idx="22">
                  <c:v>1070.8</c:v>
                </c:pt>
                <c:pt idx="23">
                  <c:v>1079.6400000000001</c:v>
                </c:pt>
                <c:pt idx="24">
                  <c:v>1079.6500000000001</c:v>
                </c:pt>
                <c:pt idx="25">
                  <c:v>1077.99</c:v>
                </c:pt>
                <c:pt idx="26">
                  <c:v>1079.54</c:v>
                </c:pt>
                <c:pt idx="27">
                  <c:v>1071.8399999999999</c:v>
                </c:pt>
                <c:pt idx="28">
                  <c:v>1063.03</c:v>
                </c:pt>
                <c:pt idx="29">
                  <c:v>997.93</c:v>
                </c:pt>
                <c:pt idx="30">
                  <c:v>1028.54</c:v>
                </c:pt>
                <c:pt idx="31">
                  <c:v>995.04</c:v>
                </c:pt>
                <c:pt idx="32">
                  <c:v>907.24</c:v>
                </c:pt>
                <c:pt idx="33">
                  <c:v>635.62</c:v>
                </c:pt>
                <c:pt idx="34">
                  <c:v>274.64999999999998</c:v>
                </c:pt>
                <c:pt idx="35">
                  <c:v>24.02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638-4BCB-8640-3285E364B20E}"/>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179</c:v>
                </c:pt>
                <c:pt idx="1">
                  <c:v>157.80000000000001</c:v>
                </c:pt>
                <c:pt idx="2">
                  <c:v>149.4</c:v>
                </c:pt>
                <c:pt idx="3">
                  <c:v>145.19999999999999</c:v>
                </c:pt>
                <c:pt idx="4">
                  <c:v>158</c:v>
                </c:pt>
                <c:pt idx="5">
                  <c:v>165</c:v>
                </c:pt>
                <c:pt idx="6">
                  <c:v>195.6</c:v>
                </c:pt>
                <c:pt idx="7">
                  <c:v>184.7</c:v>
                </c:pt>
                <c:pt idx="8">
                  <c:v>213.3</c:v>
                </c:pt>
                <c:pt idx="9">
                  <c:v>283.7</c:v>
                </c:pt>
                <c:pt idx="10">
                  <c:v>319.10000000000002</c:v>
                </c:pt>
                <c:pt idx="11">
                  <c:v>325.89999999999998</c:v>
                </c:pt>
                <c:pt idx="12">
                  <c:v>299.89999999999998</c:v>
                </c:pt>
                <c:pt idx="13">
                  <c:v>289.2</c:v>
                </c:pt>
                <c:pt idx="14">
                  <c:v>280.8</c:v>
                </c:pt>
                <c:pt idx="15">
                  <c:v>281.5</c:v>
                </c:pt>
                <c:pt idx="16">
                  <c:v>259</c:v>
                </c:pt>
                <c:pt idx="17">
                  <c:v>267.7</c:v>
                </c:pt>
                <c:pt idx="18">
                  <c:v>275.60000000000002</c:v>
                </c:pt>
                <c:pt idx="19">
                  <c:v>188.6</c:v>
                </c:pt>
                <c:pt idx="20">
                  <c:v>187.1</c:v>
                </c:pt>
                <c:pt idx="21">
                  <c:v>191.7</c:v>
                </c:pt>
                <c:pt idx="22">
                  <c:v>218.6</c:v>
                </c:pt>
                <c:pt idx="23">
                  <c:v>202.4</c:v>
                </c:pt>
                <c:pt idx="24">
                  <c:v>228.6</c:v>
                </c:pt>
                <c:pt idx="25">
                  <c:v>265</c:v>
                </c:pt>
                <c:pt idx="26">
                  <c:v>284.2</c:v>
                </c:pt>
                <c:pt idx="27">
                  <c:v>274</c:v>
                </c:pt>
                <c:pt idx="28">
                  <c:v>294.10000000000002</c:v>
                </c:pt>
                <c:pt idx="29">
                  <c:v>311.8</c:v>
                </c:pt>
                <c:pt idx="30">
                  <c:v>313.7</c:v>
                </c:pt>
                <c:pt idx="31">
                  <c:v>309.3</c:v>
                </c:pt>
                <c:pt idx="32">
                  <c:v>620.4</c:v>
                </c:pt>
                <c:pt idx="33">
                  <c:v>715.8</c:v>
                </c:pt>
                <c:pt idx="34">
                  <c:v>787.7</c:v>
                </c:pt>
                <c:pt idx="35">
                  <c:v>791.2</c:v>
                </c:pt>
                <c:pt idx="36">
                  <c:v>774.1</c:v>
                </c:pt>
                <c:pt idx="37">
                  <c:v>770.5</c:v>
                </c:pt>
                <c:pt idx="38">
                  <c:v>757.2</c:v>
                </c:pt>
                <c:pt idx="39">
                  <c:v>731.8</c:v>
                </c:pt>
                <c:pt idx="40">
                  <c:v>668.4</c:v>
                </c:pt>
                <c:pt idx="41">
                  <c:v>680.7</c:v>
                </c:pt>
                <c:pt idx="42">
                  <c:v>595.5</c:v>
                </c:pt>
                <c:pt idx="43">
                  <c:v>514.5</c:v>
                </c:pt>
                <c:pt idx="44">
                  <c:v>506</c:v>
                </c:pt>
                <c:pt idx="45">
                  <c:v>474.8</c:v>
                </c:pt>
                <c:pt idx="46">
                  <c:v>419.4</c:v>
                </c:pt>
                <c:pt idx="47">
                  <c:v>408.5</c:v>
                </c:pt>
              </c:numCache>
            </c:numRef>
          </c:val>
          <c:extLst>
            <c:ext xmlns:c16="http://schemas.microsoft.com/office/drawing/2014/chart" uri="{C3380CC4-5D6E-409C-BE32-E72D297353CC}">
              <c16:uniqueId val="{00000003-1638-4BCB-8640-3285E364B20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386.4</c:v>
                </c:pt>
                <c:pt idx="1">
                  <c:v>386.24</c:v>
                </c:pt>
                <c:pt idx="2">
                  <c:v>385.24</c:v>
                </c:pt>
                <c:pt idx="3">
                  <c:v>386.2</c:v>
                </c:pt>
                <c:pt idx="4">
                  <c:v>386.1</c:v>
                </c:pt>
                <c:pt idx="5">
                  <c:v>383.84</c:v>
                </c:pt>
                <c:pt idx="6">
                  <c:v>384.7</c:v>
                </c:pt>
                <c:pt idx="7">
                  <c:v>384.96</c:v>
                </c:pt>
                <c:pt idx="8">
                  <c:v>385.02</c:v>
                </c:pt>
                <c:pt idx="9">
                  <c:v>383.58</c:v>
                </c:pt>
                <c:pt idx="10">
                  <c:v>384.24</c:v>
                </c:pt>
                <c:pt idx="11">
                  <c:v>383.54</c:v>
                </c:pt>
                <c:pt idx="12">
                  <c:v>382.8</c:v>
                </c:pt>
                <c:pt idx="13">
                  <c:v>384.4</c:v>
                </c:pt>
                <c:pt idx="14">
                  <c:v>379.76</c:v>
                </c:pt>
                <c:pt idx="15">
                  <c:v>356.36</c:v>
                </c:pt>
                <c:pt idx="16">
                  <c:v>354.68</c:v>
                </c:pt>
                <c:pt idx="17">
                  <c:v>364.64</c:v>
                </c:pt>
                <c:pt idx="18">
                  <c:v>364.94</c:v>
                </c:pt>
                <c:pt idx="19">
                  <c:v>337.84</c:v>
                </c:pt>
                <c:pt idx="20">
                  <c:v>324.74</c:v>
                </c:pt>
                <c:pt idx="21">
                  <c:v>347.14</c:v>
                </c:pt>
                <c:pt idx="22">
                  <c:v>347.74</c:v>
                </c:pt>
                <c:pt idx="23">
                  <c:v>355.04</c:v>
                </c:pt>
                <c:pt idx="24">
                  <c:v>373.44</c:v>
                </c:pt>
                <c:pt idx="25">
                  <c:v>379.3</c:v>
                </c:pt>
                <c:pt idx="26">
                  <c:v>379.5</c:v>
                </c:pt>
                <c:pt idx="27">
                  <c:v>387.94</c:v>
                </c:pt>
                <c:pt idx="28">
                  <c:v>381.54</c:v>
                </c:pt>
                <c:pt idx="29">
                  <c:v>378.84</c:v>
                </c:pt>
                <c:pt idx="30">
                  <c:v>388.2</c:v>
                </c:pt>
                <c:pt idx="31">
                  <c:v>388.9</c:v>
                </c:pt>
                <c:pt idx="32">
                  <c:v>388.5</c:v>
                </c:pt>
                <c:pt idx="33">
                  <c:v>388.6</c:v>
                </c:pt>
                <c:pt idx="34">
                  <c:v>390.8</c:v>
                </c:pt>
                <c:pt idx="35">
                  <c:v>384.1</c:v>
                </c:pt>
                <c:pt idx="36">
                  <c:v>380.7</c:v>
                </c:pt>
                <c:pt idx="37">
                  <c:v>383.9</c:v>
                </c:pt>
                <c:pt idx="38">
                  <c:v>390.5</c:v>
                </c:pt>
                <c:pt idx="39">
                  <c:v>389.2</c:v>
                </c:pt>
                <c:pt idx="40">
                  <c:v>386.1</c:v>
                </c:pt>
                <c:pt idx="41">
                  <c:v>382.5</c:v>
                </c:pt>
                <c:pt idx="42">
                  <c:v>377.34</c:v>
                </c:pt>
                <c:pt idx="43">
                  <c:v>387.74</c:v>
                </c:pt>
                <c:pt idx="44">
                  <c:v>390.34</c:v>
                </c:pt>
                <c:pt idx="45">
                  <c:v>389.34</c:v>
                </c:pt>
                <c:pt idx="46">
                  <c:v>390.04</c:v>
                </c:pt>
                <c:pt idx="47">
                  <c:v>389.74</c:v>
                </c:pt>
              </c:numCache>
            </c:numRef>
          </c:val>
          <c:extLst>
            <c:ext xmlns:c16="http://schemas.microsoft.com/office/drawing/2014/chart" uri="{C3380CC4-5D6E-409C-BE32-E72D297353CC}">
              <c16:uniqueId val="{00000000-36B8-4573-9128-42345799D6C1}"/>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53.8</c:v>
                </c:pt>
                <c:pt idx="1">
                  <c:v>54.2</c:v>
                </c:pt>
                <c:pt idx="2">
                  <c:v>54.1</c:v>
                </c:pt>
                <c:pt idx="3">
                  <c:v>52.9</c:v>
                </c:pt>
                <c:pt idx="4">
                  <c:v>53.5</c:v>
                </c:pt>
                <c:pt idx="5">
                  <c:v>52.8</c:v>
                </c:pt>
                <c:pt idx="6">
                  <c:v>53.6</c:v>
                </c:pt>
                <c:pt idx="7">
                  <c:v>51.5</c:v>
                </c:pt>
                <c:pt idx="8">
                  <c:v>51.2</c:v>
                </c:pt>
                <c:pt idx="9">
                  <c:v>51</c:v>
                </c:pt>
                <c:pt idx="10">
                  <c:v>51.6</c:v>
                </c:pt>
                <c:pt idx="11">
                  <c:v>51.1</c:v>
                </c:pt>
                <c:pt idx="12">
                  <c:v>52.7</c:v>
                </c:pt>
                <c:pt idx="13">
                  <c:v>52.7</c:v>
                </c:pt>
                <c:pt idx="14">
                  <c:v>52.5</c:v>
                </c:pt>
                <c:pt idx="15">
                  <c:v>48.2</c:v>
                </c:pt>
                <c:pt idx="16">
                  <c:v>42.4</c:v>
                </c:pt>
                <c:pt idx="17">
                  <c:v>43.8</c:v>
                </c:pt>
                <c:pt idx="18">
                  <c:v>44.2</c:v>
                </c:pt>
                <c:pt idx="19">
                  <c:v>40.200000000000003</c:v>
                </c:pt>
                <c:pt idx="20">
                  <c:v>44.3</c:v>
                </c:pt>
                <c:pt idx="21">
                  <c:v>41.7</c:v>
                </c:pt>
                <c:pt idx="22">
                  <c:v>48.3</c:v>
                </c:pt>
                <c:pt idx="23">
                  <c:v>47.6</c:v>
                </c:pt>
                <c:pt idx="24">
                  <c:v>45.6</c:v>
                </c:pt>
                <c:pt idx="25">
                  <c:v>46.3</c:v>
                </c:pt>
                <c:pt idx="26">
                  <c:v>46.5</c:v>
                </c:pt>
                <c:pt idx="27">
                  <c:v>46.1</c:v>
                </c:pt>
                <c:pt idx="28">
                  <c:v>48.1</c:v>
                </c:pt>
                <c:pt idx="29">
                  <c:v>43.8</c:v>
                </c:pt>
                <c:pt idx="30">
                  <c:v>45.3</c:v>
                </c:pt>
                <c:pt idx="31">
                  <c:v>45.5</c:v>
                </c:pt>
                <c:pt idx="32">
                  <c:v>48.3</c:v>
                </c:pt>
                <c:pt idx="33">
                  <c:v>48</c:v>
                </c:pt>
                <c:pt idx="34">
                  <c:v>47.7</c:v>
                </c:pt>
                <c:pt idx="35">
                  <c:v>47.8</c:v>
                </c:pt>
                <c:pt idx="36">
                  <c:v>48.1</c:v>
                </c:pt>
                <c:pt idx="37">
                  <c:v>51.7</c:v>
                </c:pt>
                <c:pt idx="38">
                  <c:v>50.7</c:v>
                </c:pt>
                <c:pt idx="39">
                  <c:v>51.8</c:v>
                </c:pt>
                <c:pt idx="40">
                  <c:v>51.9</c:v>
                </c:pt>
                <c:pt idx="41">
                  <c:v>50</c:v>
                </c:pt>
                <c:pt idx="42">
                  <c:v>51.1</c:v>
                </c:pt>
                <c:pt idx="43">
                  <c:v>51.8</c:v>
                </c:pt>
                <c:pt idx="44">
                  <c:v>49.8</c:v>
                </c:pt>
                <c:pt idx="45">
                  <c:v>51.4</c:v>
                </c:pt>
                <c:pt idx="46">
                  <c:v>51.6</c:v>
                </c:pt>
                <c:pt idx="47">
                  <c:v>51.6</c:v>
                </c:pt>
              </c:numCache>
            </c:numRef>
          </c:val>
          <c:extLst>
            <c:ext xmlns:c16="http://schemas.microsoft.com/office/drawing/2014/chart" uri="{C3380CC4-5D6E-409C-BE32-E72D297353CC}">
              <c16:uniqueId val="{00000001-36B8-4573-9128-42345799D6C1}"/>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18.68</c:v>
                </c:pt>
                <c:pt idx="12">
                  <c:v>229.09</c:v>
                </c:pt>
                <c:pt idx="13">
                  <c:v>521.98</c:v>
                </c:pt>
                <c:pt idx="14">
                  <c:v>836.48</c:v>
                </c:pt>
                <c:pt idx="15">
                  <c:v>966.57</c:v>
                </c:pt>
                <c:pt idx="16">
                  <c:v>984.9</c:v>
                </c:pt>
                <c:pt idx="17">
                  <c:v>1036.67</c:v>
                </c:pt>
                <c:pt idx="18">
                  <c:v>1054.3499999999999</c:v>
                </c:pt>
                <c:pt idx="19">
                  <c:v>1053.8</c:v>
                </c:pt>
                <c:pt idx="20">
                  <c:v>1059.9000000000001</c:v>
                </c:pt>
                <c:pt idx="21">
                  <c:v>1074.1099999999999</c:v>
                </c:pt>
                <c:pt idx="22">
                  <c:v>1070.8</c:v>
                </c:pt>
                <c:pt idx="23">
                  <c:v>1079.6400000000001</c:v>
                </c:pt>
                <c:pt idx="24">
                  <c:v>1079.6500000000001</c:v>
                </c:pt>
                <c:pt idx="25">
                  <c:v>1077.99</c:v>
                </c:pt>
                <c:pt idx="26">
                  <c:v>1079.54</c:v>
                </c:pt>
                <c:pt idx="27">
                  <c:v>1071.8399999999999</c:v>
                </c:pt>
                <c:pt idx="28">
                  <c:v>1063.03</c:v>
                </c:pt>
                <c:pt idx="29">
                  <c:v>997.93</c:v>
                </c:pt>
                <c:pt idx="30">
                  <c:v>1028.54</c:v>
                </c:pt>
                <c:pt idx="31">
                  <c:v>995.04</c:v>
                </c:pt>
                <c:pt idx="32">
                  <c:v>907.24</c:v>
                </c:pt>
                <c:pt idx="33">
                  <c:v>635.62</c:v>
                </c:pt>
                <c:pt idx="34">
                  <c:v>274.64999999999998</c:v>
                </c:pt>
                <c:pt idx="35">
                  <c:v>24.02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6B8-4573-9128-42345799D6C1}"/>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179</c:v>
                </c:pt>
                <c:pt idx="1">
                  <c:v>157.80000000000001</c:v>
                </c:pt>
                <c:pt idx="2">
                  <c:v>149.4</c:v>
                </c:pt>
                <c:pt idx="3">
                  <c:v>145.19999999999999</c:v>
                </c:pt>
                <c:pt idx="4">
                  <c:v>158</c:v>
                </c:pt>
                <c:pt idx="5">
                  <c:v>165</c:v>
                </c:pt>
                <c:pt idx="6">
                  <c:v>195.6</c:v>
                </c:pt>
                <c:pt idx="7">
                  <c:v>184.7</c:v>
                </c:pt>
                <c:pt idx="8">
                  <c:v>213.3</c:v>
                </c:pt>
                <c:pt idx="9">
                  <c:v>283.7</c:v>
                </c:pt>
                <c:pt idx="10">
                  <c:v>319.10000000000002</c:v>
                </c:pt>
                <c:pt idx="11">
                  <c:v>325.89999999999998</c:v>
                </c:pt>
                <c:pt idx="12">
                  <c:v>299.89999999999998</c:v>
                </c:pt>
                <c:pt idx="13">
                  <c:v>289.2</c:v>
                </c:pt>
                <c:pt idx="14">
                  <c:v>280.8</c:v>
                </c:pt>
                <c:pt idx="15">
                  <c:v>281.5</c:v>
                </c:pt>
                <c:pt idx="16">
                  <c:v>259</c:v>
                </c:pt>
                <c:pt idx="17">
                  <c:v>267.7</c:v>
                </c:pt>
                <c:pt idx="18">
                  <c:v>275.60000000000002</c:v>
                </c:pt>
                <c:pt idx="19">
                  <c:v>188.6</c:v>
                </c:pt>
                <c:pt idx="20">
                  <c:v>187.1</c:v>
                </c:pt>
                <c:pt idx="21">
                  <c:v>191.7</c:v>
                </c:pt>
                <c:pt idx="22">
                  <c:v>218.6</c:v>
                </c:pt>
                <c:pt idx="23">
                  <c:v>202.4</c:v>
                </c:pt>
                <c:pt idx="24">
                  <c:v>228.6</c:v>
                </c:pt>
                <c:pt idx="25">
                  <c:v>265</c:v>
                </c:pt>
                <c:pt idx="26">
                  <c:v>284.2</c:v>
                </c:pt>
                <c:pt idx="27">
                  <c:v>274</c:v>
                </c:pt>
                <c:pt idx="28">
                  <c:v>294.10000000000002</c:v>
                </c:pt>
                <c:pt idx="29">
                  <c:v>311.8</c:v>
                </c:pt>
                <c:pt idx="30">
                  <c:v>313.7</c:v>
                </c:pt>
                <c:pt idx="31">
                  <c:v>309.3</c:v>
                </c:pt>
                <c:pt idx="32">
                  <c:v>620.4</c:v>
                </c:pt>
                <c:pt idx="33">
                  <c:v>715.8</c:v>
                </c:pt>
                <c:pt idx="34">
                  <c:v>787.7</c:v>
                </c:pt>
                <c:pt idx="35">
                  <c:v>791.2</c:v>
                </c:pt>
                <c:pt idx="36">
                  <c:v>774.1</c:v>
                </c:pt>
                <c:pt idx="37">
                  <c:v>770.5</c:v>
                </c:pt>
                <c:pt idx="38">
                  <c:v>757.2</c:v>
                </c:pt>
                <c:pt idx="39">
                  <c:v>731.8</c:v>
                </c:pt>
                <c:pt idx="40">
                  <c:v>668.4</c:v>
                </c:pt>
                <c:pt idx="41">
                  <c:v>680.7</c:v>
                </c:pt>
                <c:pt idx="42">
                  <c:v>595.5</c:v>
                </c:pt>
                <c:pt idx="43">
                  <c:v>514.5</c:v>
                </c:pt>
                <c:pt idx="44">
                  <c:v>506</c:v>
                </c:pt>
                <c:pt idx="45">
                  <c:v>474.8</c:v>
                </c:pt>
                <c:pt idx="46">
                  <c:v>419.4</c:v>
                </c:pt>
                <c:pt idx="47">
                  <c:v>408.5</c:v>
                </c:pt>
              </c:numCache>
            </c:numRef>
          </c:val>
          <c:extLst>
            <c:ext xmlns:c16="http://schemas.microsoft.com/office/drawing/2014/chart" uri="{C3380CC4-5D6E-409C-BE32-E72D297353CC}">
              <c16:uniqueId val="{00000003-36B8-4573-9128-42345799D6C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53.77</c:v>
                </c:pt>
                <c:pt idx="1">
                  <c:v>52.08</c:v>
                </c:pt>
                <c:pt idx="2">
                  <c:v>48.75</c:v>
                </c:pt>
                <c:pt idx="3">
                  <c:v>48.99</c:v>
                </c:pt>
                <c:pt idx="4">
                  <c:v>53.21</c:v>
                </c:pt>
                <c:pt idx="5">
                  <c:v>53.5</c:v>
                </c:pt>
                <c:pt idx="6">
                  <c:v>56.87</c:v>
                </c:pt>
                <c:pt idx="7">
                  <c:v>53.42</c:v>
                </c:pt>
                <c:pt idx="8">
                  <c:v>54.41</c:v>
                </c:pt>
                <c:pt idx="9">
                  <c:v>48.92</c:v>
                </c:pt>
                <c:pt idx="10">
                  <c:v>52.4</c:v>
                </c:pt>
                <c:pt idx="11">
                  <c:v>59.25</c:v>
                </c:pt>
                <c:pt idx="12">
                  <c:v>59.78</c:v>
                </c:pt>
                <c:pt idx="13">
                  <c:v>57.77</c:v>
                </c:pt>
                <c:pt idx="14">
                  <c:v>65.930000000000007</c:v>
                </c:pt>
                <c:pt idx="15">
                  <c:v>76.92</c:v>
                </c:pt>
                <c:pt idx="16">
                  <c:v>78.12</c:v>
                </c:pt>
                <c:pt idx="17">
                  <c:v>76.55</c:v>
                </c:pt>
                <c:pt idx="18">
                  <c:v>80.05</c:v>
                </c:pt>
                <c:pt idx="19">
                  <c:v>82.02</c:v>
                </c:pt>
                <c:pt idx="20">
                  <c:v>77.099999999999994</c:v>
                </c:pt>
                <c:pt idx="21">
                  <c:v>70.55</c:v>
                </c:pt>
                <c:pt idx="22">
                  <c:v>72.23</c:v>
                </c:pt>
                <c:pt idx="23">
                  <c:v>64.61</c:v>
                </c:pt>
                <c:pt idx="24">
                  <c:v>67.040000000000006</c:v>
                </c:pt>
                <c:pt idx="25">
                  <c:v>61.07</c:v>
                </c:pt>
                <c:pt idx="26">
                  <c:v>59.93</c:v>
                </c:pt>
                <c:pt idx="27">
                  <c:v>61.59</c:v>
                </c:pt>
                <c:pt idx="28">
                  <c:v>63.15</c:v>
                </c:pt>
                <c:pt idx="29">
                  <c:v>63</c:v>
                </c:pt>
                <c:pt idx="30">
                  <c:v>58.92</c:v>
                </c:pt>
                <c:pt idx="31">
                  <c:v>85</c:v>
                </c:pt>
                <c:pt idx="32">
                  <c:v>86.29</c:v>
                </c:pt>
                <c:pt idx="33">
                  <c:v>81.48</c:v>
                </c:pt>
                <c:pt idx="34">
                  <c:v>81.56</c:v>
                </c:pt>
                <c:pt idx="35">
                  <c:v>56.42</c:v>
                </c:pt>
                <c:pt idx="36">
                  <c:v>65.709999999999994</c:v>
                </c:pt>
                <c:pt idx="37">
                  <c:v>57.54</c:v>
                </c:pt>
                <c:pt idx="38">
                  <c:v>55.25</c:v>
                </c:pt>
                <c:pt idx="39">
                  <c:v>55.65</c:v>
                </c:pt>
                <c:pt idx="40">
                  <c:v>52.6</c:v>
                </c:pt>
                <c:pt idx="41">
                  <c:v>66.72</c:v>
                </c:pt>
                <c:pt idx="42">
                  <c:v>70.52</c:v>
                </c:pt>
                <c:pt idx="43">
                  <c:v>71.12</c:v>
                </c:pt>
                <c:pt idx="44">
                  <c:v>67.45</c:v>
                </c:pt>
                <c:pt idx="45">
                  <c:v>65.12</c:v>
                </c:pt>
                <c:pt idx="46">
                  <c:v>63.29</c:v>
                </c:pt>
                <c:pt idx="47">
                  <c:v>64.77</c:v>
                </c:pt>
              </c:numCache>
            </c:numRef>
          </c:val>
          <c:extLst>
            <c:ext xmlns:c16="http://schemas.microsoft.com/office/drawing/2014/chart" uri="{C3380CC4-5D6E-409C-BE32-E72D297353CC}">
              <c16:uniqueId val="{00000000-6798-4173-A309-44B1EA6A449B}"/>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53.4</c:v>
                </c:pt>
                <c:pt idx="1">
                  <c:v>51.22</c:v>
                </c:pt>
                <c:pt idx="2">
                  <c:v>48.94</c:v>
                </c:pt>
                <c:pt idx="3">
                  <c:v>48.73</c:v>
                </c:pt>
                <c:pt idx="4">
                  <c:v>52.52</c:v>
                </c:pt>
                <c:pt idx="5">
                  <c:v>52.77</c:v>
                </c:pt>
                <c:pt idx="6">
                  <c:v>54.51</c:v>
                </c:pt>
                <c:pt idx="7">
                  <c:v>48.82</c:v>
                </c:pt>
                <c:pt idx="8">
                  <c:v>54.23</c:v>
                </c:pt>
                <c:pt idx="9">
                  <c:v>48.78</c:v>
                </c:pt>
                <c:pt idx="10">
                  <c:v>52.17</c:v>
                </c:pt>
                <c:pt idx="11">
                  <c:v>59.12</c:v>
                </c:pt>
                <c:pt idx="12">
                  <c:v>59.87</c:v>
                </c:pt>
                <c:pt idx="13">
                  <c:v>57.35</c:v>
                </c:pt>
                <c:pt idx="14">
                  <c:v>64.98</c:v>
                </c:pt>
                <c:pt idx="15">
                  <c:v>75.819999999999993</c:v>
                </c:pt>
                <c:pt idx="16">
                  <c:v>77.75</c:v>
                </c:pt>
                <c:pt idx="17">
                  <c:v>75.03</c:v>
                </c:pt>
                <c:pt idx="18">
                  <c:v>79.67</c:v>
                </c:pt>
                <c:pt idx="19">
                  <c:v>80.989999999999995</c:v>
                </c:pt>
                <c:pt idx="20">
                  <c:v>77.53</c:v>
                </c:pt>
                <c:pt idx="21">
                  <c:v>70.28</c:v>
                </c:pt>
                <c:pt idx="22">
                  <c:v>71.83</c:v>
                </c:pt>
                <c:pt idx="23">
                  <c:v>64.260000000000005</c:v>
                </c:pt>
                <c:pt idx="24">
                  <c:v>66.56</c:v>
                </c:pt>
                <c:pt idx="25">
                  <c:v>60.6</c:v>
                </c:pt>
                <c:pt idx="26">
                  <c:v>59.03</c:v>
                </c:pt>
                <c:pt idx="27">
                  <c:v>61.48</c:v>
                </c:pt>
                <c:pt idx="28">
                  <c:v>62.32</c:v>
                </c:pt>
                <c:pt idx="29">
                  <c:v>61.51</c:v>
                </c:pt>
                <c:pt idx="30">
                  <c:v>58.13</c:v>
                </c:pt>
                <c:pt idx="31">
                  <c:v>83.92</c:v>
                </c:pt>
                <c:pt idx="32">
                  <c:v>84.69</c:v>
                </c:pt>
                <c:pt idx="33">
                  <c:v>80.19</c:v>
                </c:pt>
                <c:pt idx="34">
                  <c:v>80.36</c:v>
                </c:pt>
                <c:pt idx="35">
                  <c:v>56.2</c:v>
                </c:pt>
                <c:pt idx="36">
                  <c:v>64.97</c:v>
                </c:pt>
                <c:pt idx="37">
                  <c:v>56.67</c:v>
                </c:pt>
                <c:pt idx="38">
                  <c:v>54.83</c:v>
                </c:pt>
                <c:pt idx="39">
                  <c:v>55.41</c:v>
                </c:pt>
                <c:pt idx="40">
                  <c:v>52.36</c:v>
                </c:pt>
                <c:pt idx="41">
                  <c:v>65.790000000000006</c:v>
                </c:pt>
                <c:pt idx="42">
                  <c:v>69.83</c:v>
                </c:pt>
                <c:pt idx="43">
                  <c:v>71.02</c:v>
                </c:pt>
                <c:pt idx="44">
                  <c:v>67.760000000000005</c:v>
                </c:pt>
                <c:pt idx="45">
                  <c:v>64.88</c:v>
                </c:pt>
                <c:pt idx="46">
                  <c:v>62.17</c:v>
                </c:pt>
                <c:pt idx="47">
                  <c:v>64.34</c:v>
                </c:pt>
              </c:numCache>
            </c:numRef>
          </c:val>
          <c:extLst>
            <c:ext xmlns:c16="http://schemas.microsoft.com/office/drawing/2014/chart" uri="{C3380CC4-5D6E-409C-BE32-E72D297353CC}">
              <c16:uniqueId val="{00000001-6798-4173-A309-44B1EA6A449B}"/>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60.448599999999999</c:v>
                </c:pt>
                <c:pt idx="1">
                  <c:v>57.828099999999999</c:v>
                </c:pt>
                <c:pt idx="2">
                  <c:v>51.9604</c:v>
                </c:pt>
                <c:pt idx="3">
                  <c:v>52.4026</c:v>
                </c:pt>
                <c:pt idx="4">
                  <c:v>57.401200000000003</c:v>
                </c:pt>
                <c:pt idx="5">
                  <c:v>60.299799999999998</c:v>
                </c:pt>
                <c:pt idx="6">
                  <c:v>60.716099999999997</c:v>
                </c:pt>
                <c:pt idx="7">
                  <c:v>52.079700000000003</c:v>
                </c:pt>
                <c:pt idx="8">
                  <c:v>59.627499999999998</c:v>
                </c:pt>
                <c:pt idx="9">
                  <c:v>55.856299999999997</c:v>
                </c:pt>
                <c:pt idx="10">
                  <c:v>57.689500000000002</c:v>
                </c:pt>
                <c:pt idx="11">
                  <c:v>65.024699999999996</c:v>
                </c:pt>
                <c:pt idx="12">
                  <c:v>68.058999999999997</c:v>
                </c:pt>
                <c:pt idx="13">
                  <c:v>63.405000000000001</c:v>
                </c:pt>
                <c:pt idx="14">
                  <c:v>72.337400000000002</c:v>
                </c:pt>
                <c:pt idx="15">
                  <c:v>74.437399999999997</c:v>
                </c:pt>
                <c:pt idx="16">
                  <c:v>74.372500000000002</c:v>
                </c:pt>
                <c:pt idx="17">
                  <c:v>70.981099999999998</c:v>
                </c:pt>
                <c:pt idx="18">
                  <c:v>77.471400000000003</c:v>
                </c:pt>
                <c:pt idx="19">
                  <c:v>78.113100000000003</c:v>
                </c:pt>
                <c:pt idx="20">
                  <c:v>76.307699999999997</c:v>
                </c:pt>
                <c:pt idx="21">
                  <c:v>73.956900000000005</c:v>
                </c:pt>
                <c:pt idx="22">
                  <c:v>77.380799999999994</c:v>
                </c:pt>
                <c:pt idx="23">
                  <c:v>64.931399999999996</c:v>
                </c:pt>
                <c:pt idx="24">
                  <c:v>72.186000000000007</c:v>
                </c:pt>
                <c:pt idx="25">
                  <c:v>69.735699999999994</c:v>
                </c:pt>
                <c:pt idx="26">
                  <c:v>68.225899999999996</c:v>
                </c:pt>
                <c:pt idx="27">
                  <c:v>72.989199999999997</c:v>
                </c:pt>
                <c:pt idx="28">
                  <c:v>69.701700000000002</c:v>
                </c:pt>
                <c:pt idx="29">
                  <c:v>67.424599999999998</c:v>
                </c:pt>
                <c:pt idx="30">
                  <c:v>66.194199999999995</c:v>
                </c:pt>
                <c:pt idx="31">
                  <c:v>89.369900000000001</c:v>
                </c:pt>
                <c:pt idx="32">
                  <c:v>83.474900000000005</c:v>
                </c:pt>
                <c:pt idx="33">
                  <c:v>80.797399999999996</c:v>
                </c:pt>
                <c:pt idx="34">
                  <c:v>80.796700000000001</c:v>
                </c:pt>
                <c:pt idx="35">
                  <c:v>58.3628</c:v>
                </c:pt>
                <c:pt idx="36">
                  <c:v>75.8857</c:v>
                </c:pt>
                <c:pt idx="37">
                  <c:v>72.853700000000003</c:v>
                </c:pt>
                <c:pt idx="38">
                  <c:v>74.054299999999998</c:v>
                </c:pt>
                <c:pt idx="39">
                  <c:v>76.014399999999995</c:v>
                </c:pt>
                <c:pt idx="40">
                  <c:v>73.996200000000002</c:v>
                </c:pt>
                <c:pt idx="41">
                  <c:v>77.495999999999995</c:v>
                </c:pt>
                <c:pt idx="42">
                  <c:v>77.074299999999994</c:v>
                </c:pt>
                <c:pt idx="43">
                  <c:v>81.256200000000007</c:v>
                </c:pt>
                <c:pt idx="44">
                  <c:v>75.801400000000001</c:v>
                </c:pt>
                <c:pt idx="45">
                  <c:v>68.853700000000003</c:v>
                </c:pt>
                <c:pt idx="46">
                  <c:v>65.237899999999996</c:v>
                </c:pt>
                <c:pt idx="47">
                  <c:v>71.848200000000006</c:v>
                </c:pt>
              </c:numCache>
            </c:numRef>
          </c:val>
          <c:extLst>
            <c:ext xmlns:c16="http://schemas.microsoft.com/office/drawing/2014/chart" uri="{C3380CC4-5D6E-409C-BE32-E72D297353CC}">
              <c16:uniqueId val="{00000002-6798-4173-A309-44B1EA6A449B}"/>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6798-4173-A309-44B1EA6A449B}"/>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286.78449999999998</c:v>
                </c:pt>
                <c:pt idx="1">
                  <c:v>276.56360000000001</c:v>
                </c:pt>
                <c:pt idx="2">
                  <c:v>250.74629999999999</c:v>
                </c:pt>
                <c:pt idx="3">
                  <c:v>251.98159999999999</c:v>
                </c:pt>
                <c:pt idx="4">
                  <c:v>282.70620000000002</c:v>
                </c:pt>
                <c:pt idx="5">
                  <c:v>282.54020000000003</c:v>
                </c:pt>
                <c:pt idx="6">
                  <c:v>291.54140000000001</c:v>
                </c:pt>
                <c:pt idx="7">
                  <c:v>275.53089999999997</c:v>
                </c:pt>
                <c:pt idx="8">
                  <c:v>293.91370000000001</c:v>
                </c:pt>
                <c:pt idx="9">
                  <c:v>265.1644</c:v>
                </c:pt>
                <c:pt idx="10">
                  <c:v>280.50970000000001</c:v>
                </c:pt>
                <c:pt idx="11">
                  <c:v>322.1223</c:v>
                </c:pt>
                <c:pt idx="12">
                  <c:v>346.84350000000001</c:v>
                </c:pt>
                <c:pt idx="13">
                  <c:v>332.23250000000002</c:v>
                </c:pt>
                <c:pt idx="14">
                  <c:v>390.0444</c:v>
                </c:pt>
                <c:pt idx="15">
                  <c:v>425.03370000000001</c:v>
                </c:pt>
                <c:pt idx="16">
                  <c:v>441.29930000000002</c:v>
                </c:pt>
                <c:pt idx="17">
                  <c:v>437.1798</c:v>
                </c:pt>
                <c:pt idx="18">
                  <c:v>459.32530000000003</c:v>
                </c:pt>
                <c:pt idx="19">
                  <c:v>456.65719999999999</c:v>
                </c:pt>
                <c:pt idx="20">
                  <c:v>451.9991</c:v>
                </c:pt>
                <c:pt idx="21">
                  <c:v>451.84440000000001</c:v>
                </c:pt>
                <c:pt idx="22">
                  <c:v>452.82670000000002</c:v>
                </c:pt>
                <c:pt idx="23">
                  <c:v>394.92290000000003</c:v>
                </c:pt>
                <c:pt idx="24">
                  <c:v>430.50630000000001</c:v>
                </c:pt>
                <c:pt idx="25">
                  <c:v>415.75310000000002</c:v>
                </c:pt>
                <c:pt idx="26">
                  <c:v>396.96910000000003</c:v>
                </c:pt>
                <c:pt idx="27">
                  <c:v>425.2269</c:v>
                </c:pt>
                <c:pt idx="28">
                  <c:v>401.06459999999998</c:v>
                </c:pt>
                <c:pt idx="29">
                  <c:v>402.67439999999999</c:v>
                </c:pt>
                <c:pt idx="30">
                  <c:v>393.303</c:v>
                </c:pt>
                <c:pt idx="31">
                  <c:v>501.81209999999999</c:v>
                </c:pt>
                <c:pt idx="32">
                  <c:v>491.6431</c:v>
                </c:pt>
                <c:pt idx="33">
                  <c:v>462.30220000000003</c:v>
                </c:pt>
                <c:pt idx="34">
                  <c:v>456.99810000000002</c:v>
                </c:pt>
                <c:pt idx="35">
                  <c:v>281.15339999999998</c:v>
                </c:pt>
                <c:pt idx="36">
                  <c:v>389.39609999999999</c:v>
                </c:pt>
                <c:pt idx="37">
                  <c:v>369.6508</c:v>
                </c:pt>
                <c:pt idx="38">
                  <c:v>377.23099999999999</c:v>
                </c:pt>
                <c:pt idx="39">
                  <c:v>385.07159999999999</c:v>
                </c:pt>
                <c:pt idx="40">
                  <c:v>364.46859999999998</c:v>
                </c:pt>
                <c:pt idx="41">
                  <c:v>403.91140000000001</c:v>
                </c:pt>
                <c:pt idx="42">
                  <c:v>403.11599999999999</c:v>
                </c:pt>
                <c:pt idx="43">
                  <c:v>428.97129999999999</c:v>
                </c:pt>
                <c:pt idx="44">
                  <c:v>389.49310000000003</c:v>
                </c:pt>
                <c:pt idx="45">
                  <c:v>373.60489999999999</c:v>
                </c:pt>
                <c:pt idx="46">
                  <c:v>337.79700000000003</c:v>
                </c:pt>
                <c:pt idx="47">
                  <c:v>347.72160000000002</c:v>
                </c:pt>
              </c:numCache>
            </c:numRef>
          </c:val>
          <c:extLst>
            <c:ext xmlns:c16="http://schemas.microsoft.com/office/drawing/2014/chart" uri="{C3380CC4-5D6E-409C-BE32-E72D297353CC}">
              <c16:uniqueId val="{00000004-6798-4173-A309-44B1EA6A449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20.427199999999999</c:v>
                </c:pt>
                <c:pt idx="1">
                  <c:v>39.247799999999998</c:v>
                </c:pt>
                <c:pt idx="2">
                  <c:v>44.992899999999999</c:v>
                </c:pt>
                <c:pt idx="3">
                  <c:v>44.359699999999997</c:v>
                </c:pt>
                <c:pt idx="4">
                  <c:v>47.31</c:v>
                </c:pt>
                <c:pt idx="5">
                  <c:v>63.7913</c:v>
                </c:pt>
                <c:pt idx="6">
                  <c:v>61.817700000000002</c:v>
                </c:pt>
                <c:pt idx="7">
                  <c:v>66.748599999999996</c:v>
                </c:pt>
                <c:pt idx="8">
                  <c:v>68.894999999999996</c:v>
                </c:pt>
                <c:pt idx="9">
                  <c:v>72.214299999999994</c:v>
                </c:pt>
                <c:pt idx="10">
                  <c:v>65.793700000000001</c:v>
                </c:pt>
                <c:pt idx="11">
                  <c:v>59.844799999999999</c:v>
                </c:pt>
                <c:pt idx="12">
                  <c:v>40.575299999999999</c:v>
                </c:pt>
                <c:pt idx="13">
                  <c:v>18.499500000000001</c:v>
                </c:pt>
                <c:pt idx="14">
                  <c:v>10.1807</c:v>
                </c:pt>
                <c:pt idx="15">
                  <c:v>23.892900000000001</c:v>
                </c:pt>
                <c:pt idx="16">
                  <c:v>41.9621</c:v>
                </c:pt>
                <c:pt idx="17">
                  <c:v>54.008299999999998</c:v>
                </c:pt>
                <c:pt idx="18">
                  <c:v>64.120800000000003</c:v>
                </c:pt>
                <c:pt idx="19">
                  <c:v>72.160899999999998</c:v>
                </c:pt>
                <c:pt idx="20">
                  <c:v>80.914900000000003</c:v>
                </c:pt>
                <c:pt idx="21">
                  <c:v>82.645399999999995</c:v>
                </c:pt>
                <c:pt idx="22">
                  <c:v>86.357600000000005</c:v>
                </c:pt>
                <c:pt idx="23">
                  <c:v>88.047600000000003</c:v>
                </c:pt>
                <c:pt idx="24">
                  <c:v>83.905500000000004</c:v>
                </c:pt>
                <c:pt idx="25">
                  <c:v>71.922399999999996</c:v>
                </c:pt>
                <c:pt idx="26">
                  <c:v>66.214200000000005</c:v>
                </c:pt>
                <c:pt idx="27">
                  <c:v>57.803899999999999</c:v>
                </c:pt>
                <c:pt idx="28">
                  <c:v>65.425600000000003</c:v>
                </c:pt>
                <c:pt idx="29">
                  <c:v>67.242599999999996</c:v>
                </c:pt>
                <c:pt idx="30">
                  <c:v>64.158100000000005</c:v>
                </c:pt>
                <c:pt idx="31">
                  <c:v>62.601500000000001</c:v>
                </c:pt>
                <c:pt idx="32">
                  <c:v>73.089299999999994</c:v>
                </c:pt>
                <c:pt idx="33">
                  <c:v>46.776000000000003</c:v>
                </c:pt>
                <c:pt idx="34">
                  <c:v>16.892600000000002</c:v>
                </c:pt>
                <c:pt idx="35">
                  <c:v>10.1296</c:v>
                </c:pt>
                <c:pt idx="36">
                  <c:v>14.5345</c:v>
                </c:pt>
                <c:pt idx="37">
                  <c:v>3.8609</c:v>
                </c:pt>
                <c:pt idx="38">
                  <c:v>5.4934000000000003</c:v>
                </c:pt>
                <c:pt idx="39">
                  <c:v>8.9855</c:v>
                </c:pt>
                <c:pt idx="40">
                  <c:v>6.3007999999999997</c:v>
                </c:pt>
                <c:pt idx="41">
                  <c:v>8.5795999999999992</c:v>
                </c:pt>
                <c:pt idx="42">
                  <c:v>9.5062999999999995</c:v>
                </c:pt>
                <c:pt idx="43">
                  <c:v>0</c:v>
                </c:pt>
                <c:pt idx="44">
                  <c:v>4.2164999999999999</c:v>
                </c:pt>
                <c:pt idx="45">
                  <c:v>4.7327000000000004</c:v>
                </c:pt>
                <c:pt idx="46">
                  <c:v>19.965</c:v>
                </c:pt>
                <c:pt idx="47">
                  <c:v>40.616999999999997</c:v>
                </c:pt>
              </c:numCache>
            </c:numRef>
          </c:val>
          <c:extLst>
            <c:ext xmlns:c16="http://schemas.microsoft.com/office/drawing/2014/chart" uri="{C3380CC4-5D6E-409C-BE32-E72D297353CC}">
              <c16:uniqueId val="{00000000-3CE1-45AC-B40C-562A3EFD8BBD}"/>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21.0808</c:v>
                </c:pt>
                <c:pt idx="1">
                  <c:v>40.427700000000002</c:v>
                </c:pt>
                <c:pt idx="2">
                  <c:v>43.972999999999999</c:v>
                </c:pt>
                <c:pt idx="3">
                  <c:v>45.210299999999997</c:v>
                </c:pt>
                <c:pt idx="4">
                  <c:v>48.203899999999997</c:v>
                </c:pt>
                <c:pt idx="5">
                  <c:v>64.118499999999997</c:v>
                </c:pt>
                <c:pt idx="6">
                  <c:v>61.4923</c:v>
                </c:pt>
                <c:pt idx="7">
                  <c:v>66.255399999999995</c:v>
                </c:pt>
                <c:pt idx="8">
                  <c:v>68.468199999999996</c:v>
                </c:pt>
                <c:pt idx="9">
                  <c:v>71.623999999999995</c:v>
                </c:pt>
                <c:pt idx="10">
                  <c:v>67.218599999999995</c:v>
                </c:pt>
                <c:pt idx="11">
                  <c:v>61.5002</c:v>
                </c:pt>
                <c:pt idx="12">
                  <c:v>41.354700000000001</c:v>
                </c:pt>
                <c:pt idx="13">
                  <c:v>16.428999999999998</c:v>
                </c:pt>
                <c:pt idx="14">
                  <c:v>9.5097000000000005</c:v>
                </c:pt>
                <c:pt idx="15">
                  <c:v>21.830200000000001</c:v>
                </c:pt>
                <c:pt idx="16">
                  <c:v>41.651499999999999</c:v>
                </c:pt>
                <c:pt idx="17">
                  <c:v>53.964199999999998</c:v>
                </c:pt>
                <c:pt idx="18">
                  <c:v>63.550199999999997</c:v>
                </c:pt>
                <c:pt idx="19">
                  <c:v>71.143299999999996</c:v>
                </c:pt>
                <c:pt idx="20">
                  <c:v>79.844399999999993</c:v>
                </c:pt>
                <c:pt idx="21">
                  <c:v>82.411600000000007</c:v>
                </c:pt>
                <c:pt idx="22">
                  <c:v>86.433800000000005</c:v>
                </c:pt>
                <c:pt idx="23">
                  <c:v>88.907399999999996</c:v>
                </c:pt>
                <c:pt idx="24">
                  <c:v>84.798599999999993</c:v>
                </c:pt>
                <c:pt idx="25">
                  <c:v>70.471000000000004</c:v>
                </c:pt>
                <c:pt idx="26">
                  <c:v>66.084699999999998</c:v>
                </c:pt>
                <c:pt idx="27">
                  <c:v>57.746699999999997</c:v>
                </c:pt>
                <c:pt idx="28">
                  <c:v>65.873400000000004</c:v>
                </c:pt>
                <c:pt idx="29">
                  <c:v>66.384699999999995</c:v>
                </c:pt>
                <c:pt idx="30">
                  <c:v>64.2744</c:v>
                </c:pt>
                <c:pt idx="31">
                  <c:v>63.964500000000001</c:v>
                </c:pt>
                <c:pt idx="32">
                  <c:v>74.742800000000003</c:v>
                </c:pt>
                <c:pt idx="33">
                  <c:v>45.8003</c:v>
                </c:pt>
                <c:pt idx="34">
                  <c:v>14.891400000000001</c:v>
                </c:pt>
                <c:pt idx="35">
                  <c:v>9.7889999999999997</c:v>
                </c:pt>
                <c:pt idx="36">
                  <c:v>17.055399999999999</c:v>
                </c:pt>
                <c:pt idx="37">
                  <c:v>1.9839</c:v>
                </c:pt>
                <c:pt idx="38">
                  <c:v>4.3658000000000001</c:v>
                </c:pt>
                <c:pt idx="39">
                  <c:v>8.5868000000000002</c:v>
                </c:pt>
                <c:pt idx="40">
                  <c:v>5.5903999999999998</c:v>
                </c:pt>
                <c:pt idx="41">
                  <c:v>7.5284000000000004</c:v>
                </c:pt>
                <c:pt idx="42">
                  <c:v>8.6172000000000004</c:v>
                </c:pt>
                <c:pt idx="43">
                  <c:v>0</c:v>
                </c:pt>
                <c:pt idx="44">
                  <c:v>0</c:v>
                </c:pt>
                <c:pt idx="45">
                  <c:v>7.2106000000000003</c:v>
                </c:pt>
                <c:pt idx="46">
                  <c:v>21.770099999999999</c:v>
                </c:pt>
                <c:pt idx="47">
                  <c:v>41.706699999999998</c:v>
                </c:pt>
              </c:numCache>
            </c:numRef>
          </c:val>
          <c:extLst>
            <c:ext xmlns:c16="http://schemas.microsoft.com/office/drawing/2014/chart" uri="{C3380CC4-5D6E-409C-BE32-E72D297353CC}">
              <c16:uniqueId val="{00000001-3CE1-45AC-B40C-562A3EFD8BBD}"/>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285.24430000000001</c:v>
                </c:pt>
                <c:pt idx="1">
                  <c:v>183.00049999999999</c:v>
                </c:pt>
                <c:pt idx="2">
                  <c:v>158.30520000000001</c:v>
                </c:pt>
                <c:pt idx="3">
                  <c:v>153.08580000000001</c:v>
                </c:pt>
                <c:pt idx="4">
                  <c:v>135.03919999999999</c:v>
                </c:pt>
                <c:pt idx="5">
                  <c:v>34.590499999999999</c:v>
                </c:pt>
                <c:pt idx="6">
                  <c:v>35.083300000000001</c:v>
                </c:pt>
                <c:pt idx="7">
                  <c:v>41.181899999999999</c:v>
                </c:pt>
                <c:pt idx="8">
                  <c:v>37.267200000000003</c:v>
                </c:pt>
                <c:pt idx="9">
                  <c:v>0</c:v>
                </c:pt>
                <c:pt idx="10">
                  <c:v>0</c:v>
                </c:pt>
                <c:pt idx="11">
                  <c:v>45.959699999999998</c:v>
                </c:pt>
                <c:pt idx="12">
                  <c:v>123.33459999999999</c:v>
                </c:pt>
                <c:pt idx="13">
                  <c:v>236.1096</c:v>
                </c:pt>
                <c:pt idx="14">
                  <c:v>369.8347</c:v>
                </c:pt>
                <c:pt idx="15">
                  <c:v>466.02800000000002</c:v>
                </c:pt>
                <c:pt idx="16">
                  <c:v>571.25800000000004</c:v>
                </c:pt>
                <c:pt idx="17">
                  <c:v>633.30039999999997</c:v>
                </c:pt>
                <c:pt idx="18">
                  <c:v>695.27850000000001</c:v>
                </c:pt>
                <c:pt idx="19">
                  <c:v>746.44100000000003</c:v>
                </c:pt>
                <c:pt idx="20">
                  <c:v>777.15940000000001</c:v>
                </c:pt>
                <c:pt idx="21">
                  <c:v>810.78989999999999</c:v>
                </c:pt>
                <c:pt idx="22">
                  <c:v>797.77049999999997</c:v>
                </c:pt>
                <c:pt idx="23">
                  <c:v>820.35860000000002</c:v>
                </c:pt>
                <c:pt idx="24">
                  <c:v>816.18349999999998</c:v>
                </c:pt>
                <c:pt idx="25">
                  <c:v>743.47950000000003</c:v>
                </c:pt>
                <c:pt idx="26">
                  <c:v>721.57950000000005</c:v>
                </c:pt>
                <c:pt idx="27">
                  <c:v>701.29049999999995</c:v>
                </c:pt>
                <c:pt idx="28">
                  <c:v>722.01620000000003</c:v>
                </c:pt>
                <c:pt idx="29">
                  <c:v>727.93119999999999</c:v>
                </c:pt>
                <c:pt idx="30">
                  <c:v>710.6825</c:v>
                </c:pt>
                <c:pt idx="31">
                  <c:v>709.15629999999999</c:v>
                </c:pt>
                <c:pt idx="32">
                  <c:v>656.41930000000002</c:v>
                </c:pt>
                <c:pt idx="33">
                  <c:v>549.38779999999997</c:v>
                </c:pt>
                <c:pt idx="34">
                  <c:v>401.86900000000003</c:v>
                </c:pt>
                <c:pt idx="35">
                  <c:v>261.31529999999998</c:v>
                </c:pt>
                <c:pt idx="36">
                  <c:v>242.3511</c:v>
                </c:pt>
                <c:pt idx="37">
                  <c:v>331.19290000000001</c:v>
                </c:pt>
                <c:pt idx="38">
                  <c:v>341.48939999999999</c:v>
                </c:pt>
                <c:pt idx="39">
                  <c:v>347.13189999999997</c:v>
                </c:pt>
                <c:pt idx="40">
                  <c:v>341.61700000000002</c:v>
                </c:pt>
                <c:pt idx="41">
                  <c:v>354.68329999999997</c:v>
                </c:pt>
                <c:pt idx="42">
                  <c:v>362.34550000000002</c:v>
                </c:pt>
                <c:pt idx="43">
                  <c:v>356.21339999999998</c:v>
                </c:pt>
                <c:pt idx="44">
                  <c:v>359.71890000000002</c:v>
                </c:pt>
                <c:pt idx="45">
                  <c:v>316.61149999999998</c:v>
                </c:pt>
                <c:pt idx="46">
                  <c:v>254.0806</c:v>
                </c:pt>
                <c:pt idx="47">
                  <c:v>136.8115</c:v>
                </c:pt>
              </c:numCache>
            </c:numRef>
          </c:val>
          <c:extLst>
            <c:ext xmlns:c16="http://schemas.microsoft.com/office/drawing/2014/chart" uri="{C3380CC4-5D6E-409C-BE32-E72D297353CC}">
              <c16:uniqueId val="{00000002-3CE1-45AC-B40C-562A3EFD8BBD}"/>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307.3279</c:v>
                </c:pt>
                <c:pt idx="1">
                  <c:v>230.37389999999999</c:v>
                </c:pt>
                <c:pt idx="2">
                  <c:v>218.35730000000001</c:v>
                </c:pt>
                <c:pt idx="3">
                  <c:v>220.0992</c:v>
                </c:pt>
                <c:pt idx="4">
                  <c:v>196.684</c:v>
                </c:pt>
                <c:pt idx="5">
                  <c:v>118.9939</c:v>
                </c:pt>
                <c:pt idx="6">
                  <c:v>120.57640000000001</c:v>
                </c:pt>
                <c:pt idx="7">
                  <c:v>119.2533</c:v>
                </c:pt>
                <c:pt idx="8">
                  <c:v>116.887</c:v>
                </c:pt>
                <c:pt idx="9">
                  <c:v>77.2744</c:v>
                </c:pt>
                <c:pt idx="10">
                  <c:v>84.323499999999996</c:v>
                </c:pt>
                <c:pt idx="11">
                  <c:v>122.56359999999999</c:v>
                </c:pt>
                <c:pt idx="12">
                  <c:v>194.19319999999999</c:v>
                </c:pt>
                <c:pt idx="13">
                  <c:v>273.89699999999999</c:v>
                </c:pt>
                <c:pt idx="14">
                  <c:v>390.53550000000001</c:v>
                </c:pt>
                <c:pt idx="15">
                  <c:v>463.8623</c:v>
                </c:pt>
                <c:pt idx="16">
                  <c:v>557.73599999999999</c:v>
                </c:pt>
                <c:pt idx="17">
                  <c:v>611.35249999999996</c:v>
                </c:pt>
                <c:pt idx="18">
                  <c:v>650.58759999999995</c:v>
                </c:pt>
                <c:pt idx="19">
                  <c:v>682.44539999999995</c:v>
                </c:pt>
                <c:pt idx="20">
                  <c:v>715.82429999999999</c:v>
                </c:pt>
                <c:pt idx="21">
                  <c:v>729.58839999999998</c:v>
                </c:pt>
                <c:pt idx="22">
                  <c:v>729.71770000000004</c:v>
                </c:pt>
                <c:pt idx="23">
                  <c:v>737.1318</c:v>
                </c:pt>
                <c:pt idx="24">
                  <c:v>736.43539999999996</c:v>
                </c:pt>
                <c:pt idx="25">
                  <c:v>693.5806</c:v>
                </c:pt>
                <c:pt idx="26">
                  <c:v>670.41489999999999</c:v>
                </c:pt>
                <c:pt idx="27">
                  <c:v>635.87509999999997</c:v>
                </c:pt>
                <c:pt idx="28">
                  <c:v>679.93389999999999</c:v>
                </c:pt>
                <c:pt idx="29">
                  <c:v>678.27909999999997</c:v>
                </c:pt>
                <c:pt idx="30">
                  <c:v>663.82629999999995</c:v>
                </c:pt>
                <c:pt idx="31">
                  <c:v>630.61389999999994</c:v>
                </c:pt>
                <c:pt idx="32">
                  <c:v>586.12429999999995</c:v>
                </c:pt>
                <c:pt idx="33">
                  <c:v>491.32060000000001</c:v>
                </c:pt>
                <c:pt idx="34">
                  <c:v>369.66289999999998</c:v>
                </c:pt>
                <c:pt idx="35">
                  <c:v>254.30250000000001</c:v>
                </c:pt>
                <c:pt idx="36">
                  <c:v>236.6362</c:v>
                </c:pt>
                <c:pt idx="37">
                  <c:v>339.2509</c:v>
                </c:pt>
                <c:pt idx="38">
                  <c:v>343.31209999999999</c:v>
                </c:pt>
                <c:pt idx="39">
                  <c:v>347.93369999999999</c:v>
                </c:pt>
                <c:pt idx="40">
                  <c:v>342.50700000000001</c:v>
                </c:pt>
                <c:pt idx="41">
                  <c:v>351.00380000000001</c:v>
                </c:pt>
                <c:pt idx="42">
                  <c:v>358.55880000000002</c:v>
                </c:pt>
                <c:pt idx="43">
                  <c:v>349.01639999999998</c:v>
                </c:pt>
                <c:pt idx="44">
                  <c:v>357.4554</c:v>
                </c:pt>
                <c:pt idx="45">
                  <c:v>326.41309999999999</c:v>
                </c:pt>
                <c:pt idx="46">
                  <c:v>281.60910000000001</c:v>
                </c:pt>
                <c:pt idx="47">
                  <c:v>205.0162</c:v>
                </c:pt>
              </c:numCache>
            </c:numRef>
          </c:val>
          <c:extLst>
            <c:ext xmlns:c16="http://schemas.microsoft.com/office/drawing/2014/chart" uri="{C3380CC4-5D6E-409C-BE32-E72D297353CC}">
              <c16:uniqueId val="{00000003-3CE1-45AC-B40C-562A3EFD8BB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6643.6440000000002</c:v>
                </c:pt>
                <c:pt idx="1">
                  <c:v>6505.89</c:v>
                </c:pt>
                <c:pt idx="2">
                  <c:v>6404.02</c:v>
                </c:pt>
                <c:pt idx="3">
                  <c:v>6302.75</c:v>
                </c:pt>
                <c:pt idx="4">
                  <c:v>6247.89</c:v>
                </c:pt>
                <c:pt idx="5">
                  <c:v>6138.92</c:v>
                </c:pt>
                <c:pt idx="6">
                  <c:v>6239.81</c:v>
                </c:pt>
                <c:pt idx="7">
                  <c:v>6073.01</c:v>
                </c:pt>
                <c:pt idx="8">
                  <c:v>6242.27</c:v>
                </c:pt>
                <c:pt idx="9">
                  <c:v>6255.93</c:v>
                </c:pt>
                <c:pt idx="10">
                  <c:v>6311.37</c:v>
                </c:pt>
                <c:pt idx="11">
                  <c:v>6444.9</c:v>
                </c:pt>
                <c:pt idx="12">
                  <c:v>6558.78</c:v>
                </c:pt>
                <c:pt idx="13">
                  <c:v>6598.52</c:v>
                </c:pt>
                <c:pt idx="14">
                  <c:v>6921.43</c:v>
                </c:pt>
                <c:pt idx="15">
                  <c:v>7027.78</c:v>
                </c:pt>
                <c:pt idx="16">
                  <c:v>7389.76</c:v>
                </c:pt>
                <c:pt idx="17">
                  <c:v>7670.74</c:v>
                </c:pt>
                <c:pt idx="18">
                  <c:v>7931.28</c:v>
                </c:pt>
                <c:pt idx="19">
                  <c:v>7942.86</c:v>
                </c:pt>
                <c:pt idx="20">
                  <c:v>8081.15</c:v>
                </c:pt>
                <c:pt idx="21">
                  <c:v>8225.39</c:v>
                </c:pt>
                <c:pt idx="22">
                  <c:v>8313</c:v>
                </c:pt>
                <c:pt idx="23">
                  <c:v>8136.63</c:v>
                </c:pt>
                <c:pt idx="24">
                  <c:v>8304.66</c:v>
                </c:pt>
                <c:pt idx="25">
                  <c:v>8167.03</c:v>
                </c:pt>
                <c:pt idx="26">
                  <c:v>8072.12</c:v>
                </c:pt>
                <c:pt idx="27">
                  <c:v>8064.97</c:v>
                </c:pt>
                <c:pt idx="28">
                  <c:v>8261.8970000000008</c:v>
                </c:pt>
                <c:pt idx="29">
                  <c:v>8196.1530000000002</c:v>
                </c:pt>
                <c:pt idx="30">
                  <c:v>8199.2029999999995</c:v>
                </c:pt>
                <c:pt idx="31">
                  <c:v>8150.9030000000002</c:v>
                </c:pt>
                <c:pt idx="32">
                  <c:v>8130.1639999999998</c:v>
                </c:pt>
                <c:pt idx="33">
                  <c:v>7964.7719999999999</c:v>
                </c:pt>
                <c:pt idx="34">
                  <c:v>7797.9960000000001</c:v>
                </c:pt>
                <c:pt idx="35">
                  <c:v>7581.2950000000001</c:v>
                </c:pt>
                <c:pt idx="36">
                  <c:v>7703.4750000000004</c:v>
                </c:pt>
                <c:pt idx="37">
                  <c:v>7884.2849999999999</c:v>
                </c:pt>
                <c:pt idx="38">
                  <c:v>7809.3950000000004</c:v>
                </c:pt>
                <c:pt idx="39">
                  <c:v>7713.393</c:v>
                </c:pt>
                <c:pt idx="40">
                  <c:v>7621.3339999999998</c:v>
                </c:pt>
                <c:pt idx="41">
                  <c:v>7556.5870000000004</c:v>
                </c:pt>
                <c:pt idx="42">
                  <c:v>7528.01</c:v>
                </c:pt>
                <c:pt idx="43">
                  <c:v>7533.0119999999997</c:v>
                </c:pt>
                <c:pt idx="44">
                  <c:v>7465.8270000000002</c:v>
                </c:pt>
                <c:pt idx="45">
                  <c:v>7212.4719999999998</c:v>
                </c:pt>
                <c:pt idx="46">
                  <c:v>7105.3689999999997</c:v>
                </c:pt>
                <c:pt idx="47">
                  <c:v>6988.61</c:v>
                </c:pt>
              </c:numCache>
            </c:numRef>
          </c:val>
          <c:smooth val="0"/>
          <c:extLst>
            <c:ext xmlns:c16="http://schemas.microsoft.com/office/drawing/2014/chart" uri="{C3380CC4-5D6E-409C-BE32-E72D297353CC}">
              <c16:uniqueId val="{00000000-F5E4-4B34-9FBD-5D0775A36132}"/>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6563.8547399999998</c:v>
                </c:pt>
                <c:pt idx="1">
                  <c:v>6478.9663300000002</c:v>
                </c:pt>
                <c:pt idx="2">
                  <c:v>6448.3649400000004</c:v>
                </c:pt>
                <c:pt idx="3">
                  <c:v>6362.5478400000002</c:v>
                </c:pt>
                <c:pt idx="4">
                  <c:v>6263.6834699999999</c:v>
                </c:pt>
                <c:pt idx="5">
                  <c:v>6247.3313900000003</c:v>
                </c:pt>
                <c:pt idx="6">
                  <c:v>6217.3808200000003</c:v>
                </c:pt>
                <c:pt idx="7">
                  <c:v>6231.7451199999996</c:v>
                </c:pt>
                <c:pt idx="8">
                  <c:v>6245.2395999999999</c:v>
                </c:pt>
                <c:pt idx="9">
                  <c:v>6254.6696199999997</c:v>
                </c:pt>
                <c:pt idx="10">
                  <c:v>6387.0729899999997</c:v>
                </c:pt>
                <c:pt idx="11">
                  <c:v>6441.9825899999996</c:v>
                </c:pt>
                <c:pt idx="12">
                  <c:v>6488.1813300000003</c:v>
                </c:pt>
                <c:pt idx="13">
                  <c:v>6567.4235600000002</c:v>
                </c:pt>
                <c:pt idx="14">
                  <c:v>6944.0843400000003</c:v>
                </c:pt>
                <c:pt idx="15">
                  <c:v>7158.8337899999997</c:v>
                </c:pt>
                <c:pt idx="16">
                  <c:v>7546.5643399999999</c:v>
                </c:pt>
                <c:pt idx="17">
                  <c:v>7772.3572800000002</c:v>
                </c:pt>
                <c:pt idx="18">
                  <c:v>7973.2439700000004</c:v>
                </c:pt>
                <c:pt idx="19">
                  <c:v>8137.7263400000002</c:v>
                </c:pt>
                <c:pt idx="20">
                  <c:v>8237.5078400000002</c:v>
                </c:pt>
                <c:pt idx="21">
                  <c:v>8340.6300100000008</c:v>
                </c:pt>
                <c:pt idx="22">
                  <c:v>8360.5438699999995</c:v>
                </c:pt>
                <c:pt idx="23">
                  <c:v>8391.8351999999995</c:v>
                </c:pt>
                <c:pt idx="24">
                  <c:v>8383.2743100000007</c:v>
                </c:pt>
                <c:pt idx="25">
                  <c:v>8354.2567999999992</c:v>
                </c:pt>
                <c:pt idx="26">
                  <c:v>8371.5346699999991</c:v>
                </c:pt>
                <c:pt idx="27">
                  <c:v>8367.8284199999998</c:v>
                </c:pt>
                <c:pt idx="28">
                  <c:v>8456.1661199999999</c:v>
                </c:pt>
                <c:pt idx="29">
                  <c:v>8507.0148900000004</c:v>
                </c:pt>
                <c:pt idx="30">
                  <c:v>8449.9352500000005</c:v>
                </c:pt>
                <c:pt idx="31">
                  <c:v>8301.7845500000003</c:v>
                </c:pt>
                <c:pt idx="32">
                  <c:v>8275.5579600000001</c:v>
                </c:pt>
                <c:pt idx="33">
                  <c:v>8131.5469899999998</c:v>
                </c:pt>
                <c:pt idx="34">
                  <c:v>7983</c:v>
                </c:pt>
                <c:pt idx="35">
                  <c:v>7798.2392300000001</c:v>
                </c:pt>
                <c:pt idx="36">
                  <c:v>7825.9106700000002</c:v>
                </c:pt>
                <c:pt idx="37">
                  <c:v>7937.2760799999996</c:v>
                </c:pt>
                <c:pt idx="38">
                  <c:v>7962.1634800000002</c:v>
                </c:pt>
                <c:pt idx="39">
                  <c:v>8048.2044400000004</c:v>
                </c:pt>
                <c:pt idx="40">
                  <c:v>8001.6064399999996</c:v>
                </c:pt>
                <c:pt idx="41">
                  <c:v>7992.1707100000003</c:v>
                </c:pt>
                <c:pt idx="42">
                  <c:v>7909.4461799999999</c:v>
                </c:pt>
                <c:pt idx="43">
                  <c:v>7849.3629099999998</c:v>
                </c:pt>
                <c:pt idx="44">
                  <c:v>7758.0029999999997</c:v>
                </c:pt>
                <c:pt idx="45">
                  <c:v>7683.7884899999999</c:v>
                </c:pt>
                <c:pt idx="46">
                  <c:v>7443.1719800000001</c:v>
                </c:pt>
                <c:pt idx="47">
                  <c:v>7230.6791899999998</c:v>
                </c:pt>
              </c:numCache>
            </c:numRef>
          </c:val>
          <c:smooth val="0"/>
          <c:extLst>
            <c:ext xmlns:c16="http://schemas.microsoft.com/office/drawing/2014/chart" uri="{C3380CC4-5D6E-409C-BE32-E72D297353CC}">
              <c16:uniqueId val="{00000001-F5E4-4B34-9FBD-5D0775A3613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23</c:v>
                </c:pt>
                <c:pt idx="1">
                  <c:v>MAR 24</c:v>
                </c:pt>
                <c:pt idx="2">
                  <c:v>MIE 25</c:v>
                </c:pt>
                <c:pt idx="3">
                  <c:v>JUE 26</c:v>
                </c:pt>
                <c:pt idx="4">
                  <c:v>VIE 27</c:v>
                </c:pt>
                <c:pt idx="5">
                  <c:v>SAB 28</c:v>
                </c:pt>
                <c:pt idx="6">
                  <c:v>DOM 1</c:v>
                </c:pt>
                <c:pt idx="7">
                  <c:v>LUN 2</c:v>
                </c:pt>
              </c:strCache>
            </c:strRef>
          </c:cat>
          <c:val>
            <c:numRef>
              <c:f>COSTO_OPE_EJEC!$C$8:$C$15</c:f>
              <c:numCache>
                <c:formatCode>#,##0.0</c:formatCode>
                <c:ptCount val="8"/>
                <c:pt idx="0">
                  <c:v>5511388.9422199996</c:v>
                </c:pt>
                <c:pt idx="1">
                  <c:v>5852375.8805200001</c:v>
                </c:pt>
                <c:pt idx="2">
                  <c:v>6340591.8454200001</c:v>
                </c:pt>
                <c:pt idx="3">
                  <c:v>5495033.7845599996</c:v>
                </c:pt>
                <c:pt idx="4">
                  <c:v>5041769.7517799996</c:v>
                </c:pt>
                <c:pt idx="5">
                  <c:v>4319380.7733899998</c:v>
                </c:pt>
                <c:pt idx="6">
                  <c:v>16793434.378679998</c:v>
                </c:pt>
                <c:pt idx="7">
                  <c:v>43474790.874339998</c:v>
                </c:pt>
              </c:numCache>
            </c:numRef>
          </c:val>
          <c:extLst>
            <c:ext xmlns:c16="http://schemas.microsoft.com/office/drawing/2014/chart" uri="{C3380CC4-5D6E-409C-BE32-E72D297353CC}">
              <c16:uniqueId val="{00000000-247C-4F1B-880E-C5A0C10C94C0}"/>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-1.6325954677105119E-2</c:v>
                </c:pt>
                <c:pt idx="1">
                  <c:v>9.9309515274962151E-2</c:v>
                </c:pt>
                <c:pt idx="2">
                  <c:v>0.1011328880172504</c:v>
                </c:pt>
                <c:pt idx="3">
                  <c:v>-8.075055827386167E-2</c:v>
                </c:pt>
                <c:pt idx="4">
                  <c:v>-8.3598116685549215E-2</c:v>
                </c:pt>
                <c:pt idx="5">
                  <c:v>-8.0116341991334855E-2</c:v>
                </c:pt>
                <c:pt idx="6">
                  <c:v>2.2348191239747615</c:v>
                </c:pt>
                <c:pt idx="7">
                  <c:v>-8.803314219172334E-2</c:v>
                </c:pt>
              </c:numCache>
            </c:numRef>
          </c:cat>
          <c:val>
            <c:numRef>
              <c:f>COSTO_OPE_EJEC!$D$8:$D$15</c:f>
              <c:numCache>
                <c:formatCode>#,##0.0</c:formatCode>
                <c:ptCount val="8"/>
                <c:pt idx="0">
                  <c:v>5602860.9969178</c:v>
                </c:pt>
                <c:pt idx="1">
                  <c:v>5323683.4569344996</c:v>
                </c:pt>
                <c:pt idx="2">
                  <c:v>5758243.9998110998</c:v>
                </c:pt>
                <c:pt idx="3">
                  <c:v>5977739.5939905001</c:v>
                </c:pt>
                <c:pt idx="4">
                  <c:v>5501701.6481293999</c:v>
                </c:pt>
                <c:pt idx="5">
                  <c:v>4695572.8974906001</c:v>
                </c:pt>
                <c:pt idx="6">
                  <c:v>5191460.0894424003</c:v>
                </c:pt>
                <c:pt idx="7">
                  <c:v>47671459.222567201</c:v>
                </c:pt>
              </c:numCache>
            </c:numRef>
          </c:val>
          <c:extLst>
            <c:ext xmlns:c16="http://schemas.microsoft.com/office/drawing/2014/chart" uri="{C3380CC4-5D6E-409C-BE32-E72D297353CC}">
              <c16:uniqueId val="{00000001-247C-4F1B-880E-C5A0C10C94C0}"/>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8" t="s">
        <v>0</v>
      </c>
      <c r="C3" s="199"/>
      <c r="D3" s="199"/>
      <c r="E3" s="199"/>
      <c r="F3" s="199"/>
      <c r="G3" s="199"/>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13.8</v>
      </c>
    </row>
    <row r="8" spans="1:12" ht="26.4" x14ac:dyDescent="0.3">
      <c r="A8" s="1"/>
      <c r="B8" s="4" t="s">
        <v>22</v>
      </c>
      <c r="C8" s="5" t="s">
        <v>23</v>
      </c>
      <c r="D8" s="5" t="s">
        <v>24</v>
      </c>
      <c r="E8" s="5" t="s">
        <v>25</v>
      </c>
      <c r="F8" s="5"/>
      <c r="G8" s="4" t="s">
        <v>26</v>
      </c>
      <c r="H8" s="4" t="s">
        <v>27</v>
      </c>
      <c r="I8" s="6" t="s">
        <v>28</v>
      </c>
      <c r="J8" s="4">
        <v>250</v>
      </c>
      <c r="K8" s="4" t="s">
        <v>29</v>
      </c>
      <c r="L8" s="4"/>
    </row>
    <row r="9" spans="1:12" x14ac:dyDescent="0.3">
      <c r="A9" s="1"/>
      <c r="B9" s="4" t="s">
        <v>13</v>
      </c>
      <c r="C9" s="5" t="s">
        <v>30</v>
      </c>
      <c r="D9" s="5" t="s">
        <v>31</v>
      </c>
      <c r="E9" s="5" t="s">
        <v>16</v>
      </c>
      <c r="F9" s="5" t="s">
        <v>32</v>
      </c>
      <c r="G9" s="4" t="s">
        <v>33</v>
      </c>
      <c r="H9" s="4" t="s">
        <v>34</v>
      </c>
      <c r="I9" s="6" t="s">
        <v>35</v>
      </c>
      <c r="J9" s="4"/>
      <c r="K9" s="4" t="s">
        <v>21</v>
      </c>
      <c r="L9" s="4">
        <v>13.8</v>
      </c>
    </row>
    <row r="10" spans="1:12" x14ac:dyDescent="0.3">
      <c r="A10" s="1"/>
      <c r="B10" s="4" t="s">
        <v>13</v>
      </c>
      <c r="C10" s="5" t="s">
        <v>30</v>
      </c>
      <c r="D10" s="5" t="s">
        <v>31</v>
      </c>
      <c r="E10" s="5" t="s">
        <v>16</v>
      </c>
      <c r="F10" s="5" t="s">
        <v>36</v>
      </c>
      <c r="G10" s="4" t="s">
        <v>37</v>
      </c>
      <c r="H10" s="4" t="s">
        <v>38</v>
      </c>
      <c r="I10" s="6" t="s">
        <v>39</v>
      </c>
      <c r="J10" s="4"/>
      <c r="K10" s="4" t="s">
        <v>21</v>
      </c>
      <c r="L10" s="4">
        <v>13.8</v>
      </c>
    </row>
    <row r="11" spans="1:12" x14ac:dyDescent="0.3">
      <c r="A11" s="1"/>
      <c r="B11" s="4" t="s">
        <v>13</v>
      </c>
      <c r="C11" s="5" t="s">
        <v>30</v>
      </c>
      <c r="D11" s="5" t="s">
        <v>31</v>
      </c>
      <c r="E11" s="5" t="s">
        <v>16</v>
      </c>
      <c r="F11" s="5" t="s">
        <v>32</v>
      </c>
      <c r="G11" s="4" t="s">
        <v>40</v>
      </c>
      <c r="H11" s="4" t="s">
        <v>41</v>
      </c>
      <c r="I11" s="6" t="s">
        <v>35</v>
      </c>
      <c r="J11" s="4"/>
      <c r="K11" s="4" t="s">
        <v>21</v>
      </c>
      <c r="L11" s="4">
        <v>13.8</v>
      </c>
    </row>
    <row r="12" spans="1:12" x14ac:dyDescent="0.3">
      <c r="A12" s="1"/>
      <c r="B12" s="4" t="s">
        <v>22</v>
      </c>
      <c r="C12" s="5" t="s">
        <v>42</v>
      </c>
      <c r="D12" s="5" t="s">
        <v>43</v>
      </c>
      <c r="E12" s="5" t="s">
        <v>44</v>
      </c>
      <c r="F12" s="5" t="s">
        <v>45</v>
      </c>
      <c r="G12" s="4" t="s">
        <v>46</v>
      </c>
      <c r="H12" s="4" t="s">
        <v>47</v>
      </c>
      <c r="I12" s="6" t="s">
        <v>48</v>
      </c>
      <c r="J12" s="4">
        <v>5.42</v>
      </c>
      <c r="K12" s="4" t="s">
        <v>29</v>
      </c>
      <c r="L12" s="4"/>
    </row>
    <row r="13" spans="1:12" x14ac:dyDescent="0.3">
      <c r="A13" s="1"/>
      <c r="B13" s="4" t="s">
        <v>13</v>
      </c>
      <c r="C13" s="5" t="s">
        <v>49</v>
      </c>
      <c r="D13" s="5" t="s">
        <v>50</v>
      </c>
      <c r="E13" s="5" t="s">
        <v>51</v>
      </c>
      <c r="F13" s="5" t="s">
        <v>52</v>
      </c>
      <c r="G13" s="4" t="s">
        <v>53</v>
      </c>
      <c r="H13" s="4" t="s">
        <v>54</v>
      </c>
      <c r="I13" s="6" t="s">
        <v>55</v>
      </c>
      <c r="J13" s="4"/>
      <c r="K13" s="4" t="s">
        <v>21</v>
      </c>
      <c r="L13" s="4">
        <v>0</v>
      </c>
    </row>
    <row r="14" spans="1:12" x14ac:dyDescent="0.3">
      <c r="A14" s="1"/>
      <c r="B14" s="4" t="s">
        <v>22</v>
      </c>
      <c r="C14" s="5" t="s">
        <v>49</v>
      </c>
      <c r="D14" s="5" t="s">
        <v>50</v>
      </c>
      <c r="E14" s="5" t="s">
        <v>16</v>
      </c>
      <c r="F14" s="5" t="s">
        <v>56</v>
      </c>
      <c r="G14" s="4" t="s">
        <v>57</v>
      </c>
      <c r="H14" s="4" t="s">
        <v>58</v>
      </c>
      <c r="I14" s="6" t="s">
        <v>59</v>
      </c>
      <c r="J14" s="4"/>
      <c r="K14" s="4" t="s">
        <v>21</v>
      </c>
      <c r="L14" s="4"/>
    </row>
    <row r="15" spans="1:12" x14ac:dyDescent="0.3">
      <c r="A15" s="1"/>
      <c r="B15" s="4" t="s">
        <v>22</v>
      </c>
      <c r="C15" s="5" t="s">
        <v>49</v>
      </c>
      <c r="D15" s="5" t="s">
        <v>50</v>
      </c>
      <c r="E15" s="5" t="s">
        <v>16</v>
      </c>
      <c r="F15" s="5" t="s">
        <v>60</v>
      </c>
      <c r="G15" s="4" t="s">
        <v>61</v>
      </c>
      <c r="H15" s="4" t="s">
        <v>62</v>
      </c>
      <c r="I15" s="6" t="s">
        <v>63</v>
      </c>
      <c r="J15" s="4"/>
      <c r="K15" s="4" t="s">
        <v>21</v>
      </c>
      <c r="L15" s="4"/>
    </row>
    <row r="16" spans="1:12" x14ac:dyDescent="0.3">
      <c r="A16" s="1"/>
      <c r="B16" s="4" t="s">
        <v>22</v>
      </c>
      <c r="C16" s="5" t="s">
        <v>64</v>
      </c>
      <c r="D16" s="5" t="s">
        <v>65</v>
      </c>
      <c r="E16" s="5" t="s">
        <v>16</v>
      </c>
      <c r="F16" s="5" t="s">
        <v>66</v>
      </c>
      <c r="G16" s="4" t="s">
        <v>67</v>
      </c>
      <c r="H16" s="4" t="s">
        <v>68</v>
      </c>
      <c r="I16" s="6" t="s">
        <v>69</v>
      </c>
      <c r="J16" s="4"/>
      <c r="K16" s="4" t="s">
        <v>21</v>
      </c>
      <c r="L16" s="4"/>
    </row>
    <row r="17" spans="1:12" x14ac:dyDescent="0.3">
      <c r="A17" s="1"/>
      <c r="B17" s="4" t="s">
        <v>22</v>
      </c>
      <c r="C17" s="5" t="s">
        <v>64</v>
      </c>
      <c r="D17" s="5" t="s">
        <v>65</v>
      </c>
      <c r="E17" s="5" t="s">
        <v>16</v>
      </c>
      <c r="F17" s="5" t="s">
        <v>70</v>
      </c>
      <c r="G17" s="4" t="s">
        <v>71</v>
      </c>
      <c r="H17" s="4" t="s">
        <v>71</v>
      </c>
      <c r="I17" s="6" t="s">
        <v>72</v>
      </c>
      <c r="J17" s="4"/>
      <c r="K17" s="4" t="s">
        <v>21</v>
      </c>
      <c r="L17" s="4"/>
    </row>
    <row r="18" spans="1:12" x14ac:dyDescent="0.3">
      <c r="A18" s="1"/>
      <c r="B18" s="4" t="s">
        <v>13</v>
      </c>
      <c r="C18" s="5" t="s">
        <v>73</v>
      </c>
      <c r="D18" s="5" t="s">
        <v>74</v>
      </c>
      <c r="E18" s="5" t="s">
        <v>44</v>
      </c>
      <c r="F18" s="5" t="s">
        <v>75</v>
      </c>
      <c r="G18" s="4" t="s">
        <v>76</v>
      </c>
      <c r="H18" s="4" t="s">
        <v>77</v>
      </c>
      <c r="I18" s="6" t="s">
        <v>78</v>
      </c>
      <c r="J18" s="4">
        <v>155</v>
      </c>
      <c r="K18" s="4" t="s">
        <v>29</v>
      </c>
      <c r="L18" s="4">
        <v>138</v>
      </c>
    </row>
    <row r="19" spans="1:12" ht="26.4" x14ac:dyDescent="0.3">
      <c r="A19" s="1"/>
      <c r="B19" s="4" t="s">
        <v>13</v>
      </c>
      <c r="C19" s="5" t="s">
        <v>73</v>
      </c>
      <c r="D19" s="5" t="s">
        <v>79</v>
      </c>
      <c r="E19" s="5" t="s">
        <v>44</v>
      </c>
      <c r="F19" s="5" t="s">
        <v>80</v>
      </c>
      <c r="G19" s="4" t="s">
        <v>81</v>
      </c>
      <c r="H19" s="4" t="s">
        <v>82</v>
      </c>
      <c r="I19" s="6" t="s">
        <v>83</v>
      </c>
      <c r="J19" s="4">
        <v>25.83</v>
      </c>
      <c r="K19" s="4" t="s">
        <v>29</v>
      </c>
      <c r="L19" s="4">
        <v>220</v>
      </c>
    </row>
    <row r="20" spans="1:12" x14ac:dyDescent="0.3">
      <c r="A20" s="1"/>
      <c r="B20" s="4" t="s">
        <v>13</v>
      </c>
      <c r="C20" s="5" t="s">
        <v>84</v>
      </c>
      <c r="D20" s="5" t="s">
        <v>85</v>
      </c>
      <c r="E20" s="5" t="s">
        <v>44</v>
      </c>
      <c r="F20" s="5" t="s">
        <v>86</v>
      </c>
      <c r="G20" s="4" t="s">
        <v>87</v>
      </c>
      <c r="H20" s="4" t="s">
        <v>88</v>
      </c>
      <c r="I20" s="6" t="s">
        <v>89</v>
      </c>
      <c r="J20" s="4"/>
      <c r="K20" s="4" t="s">
        <v>21</v>
      </c>
      <c r="L20" s="4">
        <v>138</v>
      </c>
    </row>
    <row r="21" spans="1:12" x14ac:dyDescent="0.3">
      <c r="A21" s="1"/>
      <c r="B21" s="4" t="s">
        <v>22</v>
      </c>
      <c r="C21" s="5" t="s">
        <v>90</v>
      </c>
      <c r="D21" s="5" t="s">
        <v>91</v>
      </c>
      <c r="E21" s="5" t="s">
        <v>16</v>
      </c>
      <c r="F21" s="5" t="s">
        <v>92</v>
      </c>
      <c r="G21" s="4" t="s">
        <v>93</v>
      </c>
      <c r="H21" s="4" t="s">
        <v>94</v>
      </c>
      <c r="I21" s="6" t="s">
        <v>95</v>
      </c>
      <c r="J21" s="4"/>
      <c r="K21" s="4" t="s">
        <v>21</v>
      </c>
      <c r="L21" s="4"/>
    </row>
    <row r="22" spans="1:12" x14ac:dyDescent="0.3">
      <c r="A22" s="1"/>
      <c r="B22" s="4" t="s">
        <v>13</v>
      </c>
      <c r="C22" s="5" t="s">
        <v>90</v>
      </c>
      <c r="D22" s="5" t="s">
        <v>91</v>
      </c>
      <c r="E22" s="5" t="s">
        <v>16</v>
      </c>
      <c r="F22" s="5" t="s">
        <v>92</v>
      </c>
      <c r="G22" s="4" t="s">
        <v>96</v>
      </c>
      <c r="H22" s="4" t="s">
        <v>38</v>
      </c>
      <c r="I22" s="6" t="s">
        <v>97</v>
      </c>
      <c r="J22" s="4"/>
      <c r="K22" s="4" t="s">
        <v>21</v>
      </c>
      <c r="L22" s="4">
        <v>18</v>
      </c>
    </row>
    <row r="23" spans="1:12" x14ac:dyDescent="0.3">
      <c r="A23" s="1"/>
      <c r="B23" s="4" t="s">
        <v>13</v>
      </c>
      <c r="C23" s="5" t="s">
        <v>98</v>
      </c>
      <c r="D23" s="5" t="s">
        <v>99</v>
      </c>
      <c r="E23" s="5" t="s">
        <v>44</v>
      </c>
      <c r="F23" s="5" t="s">
        <v>100</v>
      </c>
      <c r="G23" s="4" t="s">
        <v>101</v>
      </c>
      <c r="H23" s="4" t="s">
        <v>101</v>
      </c>
      <c r="I23" s="6" t="s">
        <v>102</v>
      </c>
      <c r="J23" s="4"/>
      <c r="K23" s="4" t="s">
        <v>21</v>
      </c>
      <c r="L23" s="4">
        <v>138</v>
      </c>
    </row>
    <row r="24" spans="1:12" x14ac:dyDescent="0.3">
      <c r="A24" s="1"/>
      <c r="B24" s="4" t="s">
        <v>22</v>
      </c>
      <c r="C24" s="5" t="s">
        <v>98</v>
      </c>
      <c r="D24" s="5" t="s">
        <v>103</v>
      </c>
      <c r="E24" s="5" t="s">
        <v>104</v>
      </c>
      <c r="F24" s="5" t="s">
        <v>105</v>
      </c>
      <c r="G24" s="4" t="s">
        <v>106</v>
      </c>
      <c r="H24" s="4" t="s">
        <v>107</v>
      </c>
      <c r="I24" s="6" t="s">
        <v>108</v>
      </c>
      <c r="J24" s="4"/>
      <c r="K24" s="4" t="s">
        <v>21</v>
      </c>
      <c r="L24" s="4"/>
    </row>
    <row r="25" spans="1:12" x14ac:dyDescent="0.3">
      <c r="A25" s="1"/>
      <c r="B25" s="4" t="s">
        <v>13</v>
      </c>
      <c r="C25" s="5" t="s">
        <v>109</v>
      </c>
      <c r="D25" s="5" t="s">
        <v>110</v>
      </c>
      <c r="E25" s="5" t="s">
        <v>16</v>
      </c>
      <c r="F25" s="5" t="s">
        <v>70</v>
      </c>
      <c r="G25" s="4" t="s">
        <v>111</v>
      </c>
      <c r="H25" s="4" t="s">
        <v>112</v>
      </c>
      <c r="I25" s="6" t="s">
        <v>113</v>
      </c>
      <c r="J25" s="4"/>
      <c r="K25" s="4" t="s">
        <v>21</v>
      </c>
      <c r="L25" s="4">
        <v>18</v>
      </c>
    </row>
    <row r="26" spans="1:12" x14ac:dyDescent="0.3">
      <c r="A26" s="1"/>
      <c r="B26" s="4" t="s">
        <v>13</v>
      </c>
      <c r="C26" s="5" t="s">
        <v>109</v>
      </c>
      <c r="D26" s="5" t="s">
        <v>110</v>
      </c>
      <c r="E26" s="5" t="s">
        <v>16</v>
      </c>
      <c r="F26" s="5" t="s">
        <v>70</v>
      </c>
      <c r="G26" s="4" t="s">
        <v>94</v>
      </c>
      <c r="H26" s="4" t="s">
        <v>114</v>
      </c>
      <c r="I26" s="6" t="s">
        <v>113</v>
      </c>
      <c r="J26" s="4"/>
      <c r="K26" s="4" t="s">
        <v>21</v>
      </c>
      <c r="L26" s="4">
        <v>18</v>
      </c>
    </row>
    <row r="27" spans="1:12" x14ac:dyDescent="0.3">
      <c r="A27" s="1"/>
      <c r="B27" s="4" t="s">
        <v>13</v>
      </c>
      <c r="C27" s="5" t="s">
        <v>115</v>
      </c>
      <c r="D27" s="5" t="s">
        <v>116</v>
      </c>
      <c r="E27" s="5" t="s">
        <v>117</v>
      </c>
      <c r="F27" s="5" t="s">
        <v>118</v>
      </c>
      <c r="G27" s="4" t="s">
        <v>119</v>
      </c>
      <c r="H27" s="4" t="s">
        <v>120</v>
      </c>
      <c r="I27" s="6" t="s">
        <v>121</v>
      </c>
      <c r="J27" s="4"/>
      <c r="K27" s="4" t="s">
        <v>21</v>
      </c>
      <c r="L27" s="4">
        <v>13.8</v>
      </c>
    </row>
    <row r="28" spans="1:12" x14ac:dyDescent="0.3">
      <c r="A28" s="1"/>
      <c r="B28" s="4" t="s">
        <v>22</v>
      </c>
      <c r="C28" s="5" t="s">
        <v>122</v>
      </c>
      <c r="D28" s="5" t="s">
        <v>123</v>
      </c>
      <c r="E28" s="5" t="s">
        <v>124</v>
      </c>
      <c r="F28" s="5" t="s">
        <v>125</v>
      </c>
      <c r="G28" s="4" t="s">
        <v>126</v>
      </c>
      <c r="H28" s="4" t="s">
        <v>127</v>
      </c>
      <c r="I28" s="6" t="s">
        <v>128</v>
      </c>
      <c r="J28" s="4"/>
      <c r="K28" s="4" t="s">
        <v>21</v>
      </c>
      <c r="L28"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8" t="s">
        <v>0</v>
      </c>
      <c r="C3" s="199"/>
      <c r="D3" s="199"/>
      <c r="E3" s="199"/>
      <c r="F3" s="199"/>
      <c r="G3" s="199"/>
      <c r="H3" s="1"/>
      <c r="I3" s="1"/>
    </row>
    <row r="4" spans="1:9" ht="0" hidden="1" customHeight="1" x14ac:dyDescent="0.3">
      <c r="A4" s="1"/>
      <c r="B4" s="1"/>
      <c r="C4" s="1"/>
      <c r="D4" s="1"/>
      <c r="E4" s="1"/>
      <c r="F4" s="1"/>
      <c r="G4" s="1"/>
      <c r="H4" s="1"/>
      <c r="I4" s="1"/>
    </row>
    <row r="5" spans="1:9" ht="30" customHeight="1" x14ac:dyDescent="0.3">
      <c r="A5" s="1"/>
      <c r="B5" s="200" t="s">
        <v>129</v>
      </c>
      <c r="C5" s="200"/>
      <c r="D5" s="200"/>
      <c r="E5" s="200"/>
      <c r="F5" s="200"/>
      <c r="G5" s="200"/>
      <c r="H5" s="200"/>
      <c r="I5" s="200"/>
    </row>
    <row r="6" spans="1:9" ht="40.049999999999997" customHeight="1" x14ac:dyDescent="0.3">
      <c r="A6" s="1"/>
      <c r="B6" s="7" t="s">
        <v>130</v>
      </c>
      <c r="C6" s="3" t="s">
        <v>131</v>
      </c>
      <c r="D6" s="3" t="s">
        <v>132</v>
      </c>
      <c r="E6" s="7" t="s">
        <v>3</v>
      </c>
      <c r="F6" s="7" t="s">
        <v>4</v>
      </c>
      <c r="G6" s="7" t="s">
        <v>133</v>
      </c>
      <c r="H6" s="7" t="s">
        <v>6</v>
      </c>
      <c r="I6" s="7" t="s">
        <v>9</v>
      </c>
    </row>
    <row r="7" spans="1:9" x14ac:dyDescent="0.3">
      <c r="A7" s="1"/>
      <c r="B7" s="4" t="s">
        <v>134</v>
      </c>
      <c r="C7" s="4" t="s">
        <v>135</v>
      </c>
      <c r="D7" s="4" t="s">
        <v>136</v>
      </c>
      <c r="E7" s="5" t="s">
        <v>137</v>
      </c>
      <c r="F7" s="5" t="s">
        <v>138</v>
      </c>
      <c r="G7" s="5" t="s">
        <v>139</v>
      </c>
      <c r="H7" s="5" t="s">
        <v>52</v>
      </c>
      <c r="I7" s="5" t="s">
        <v>140</v>
      </c>
    </row>
    <row r="8" spans="1:9" x14ac:dyDescent="0.3">
      <c r="A8" s="1"/>
      <c r="B8" s="4" t="s">
        <v>134</v>
      </c>
      <c r="C8" s="4" t="s">
        <v>135</v>
      </c>
      <c r="D8" s="4" t="s">
        <v>136</v>
      </c>
      <c r="E8" s="5" t="s">
        <v>30</v>
      </c>
      <c r="F8" s="5" t="s">
        <v>141</v>
      </c>
      <c r="G8" s="5" t="s">
        <v>142</v>
      </c>
      <c r="H8" s="5" t="s">
        <v>143</v>
      </c>
      <c r="I8" s="5" t="s">
        <v>144</v>
      </c>
    </row>
    <row r="9" spans="1:9" x14ac:dyDescent="0.3">
      <c r="A9" s="1"/>
      <c r="B9" s="4" t="s">
        <v>134</v>
      </c>
      <c r="C9" s="4" t="s">
        <v>135</v>
      </c>
      <c r="D9" s="4" t="s">
        <v>136</v>
      </c>
      <c r="E9" s="5" t="s">
        <v>49</v>
      </c>
      <c r="F9" s="5" t="s">
        <v>145</v>
      </c>
      <c r="G9" s="5" t="s">
        <v>139</v>
      </c>
      <c r="H9" s="5" t="s">
        <v>52</v>
      </c>
      <c r="I9" s="5" t="s">
        <v>146</v>
      </c>
    </row>
    <row r="10" spans="1:9" x14ac:dyDescent="0.3">
      <c r="A10" s="1"/>
      <c r="B10" s="4" t="s">
        <v>134</v>
      </c>
      <c r="C10" s="4" t="s">
        <v>135</v>
      </c>
      <c r="D10" s="4" t="s">
        <v>136</v>
      </c>
      <c r="E10" s="5" t="s">
        <v>147</v>
      </c>
      <c r="F10" s="5" t="s">
        <v>148</v>
      </c>
      <c r="G10" s="5" t="s">
        <v>139</v>
      </c>
      <c r="H10" s="5" t="s">
        <v>52</v>
      </c>
      <c r="I10" s="5" t="s">
        <v>149</v>
      </c>
    </row>
    <row r="11" spans="1:9" x14ac:dyDescent="0.3">
      <c r="A11" s="1"/>
      <c r="B11" s="4" t="s">
        <v>134</v>
      </c>
      <c r="C11" s="4" t="s">
        <v>135</v>
      </c>
      <c r="D11" s="4" t="s">
        <v>136</v>
      </c>
      <c r="E11" s="5" t="s">
        <v>150</v>
      </c>
      <c r="F11" s="5" t="s">
        <v>151</v>
      </c>
      <c r="G11" s="5" t="s">
        <v>152</v>
      </c>
      <c r="H11" s="5" t="s">
        <v>52</v>
      </c>
      <c r="I11" s="5" t="s">
        <v>153</v>
      </c>
    </row>
    <row r="12" spans="1:9" x14ac:dyDescent="0.3">
      <c r="A12" s="1"/>
      <c r="B12" s="4" t="s">
        <v>134</v>
      </c>
      <c r="C12" s="4" t="s">
        <v>135</v>
      </c>
      <c r="D12" s="4" t="s">
        <v>136</v>
      </c>
      <c r="E12" s="5" t="s">
        <v>150</v>
      </c>
      <c r="F12" s="5" t="s">
        <v>151</v>
      </c>
      <c r="G12" s="5" t="s">
        <v>154</v>
      </c>
      <c r="H12" s="5" t="s">
        <v>155</v>
      </c>
      <c r="I12" s="5" t="s">
        <v>156</v>
      </c>
    </row>
    <row r="13" spans="1:9" x14ac:dyDescent="0.3">
      <c r="A13" s="1"/>
      <c r="B13" s="4" t="s">
        <v>134</v>
      </c>
      <c r="C13" s="4" t="s">
        <v>135</v>
      </c>
      <c r="D13" s="4" t="s">
        <v>136</v>
      </c>
      <c r="E13" s="5" t="s">
        <v>64</v>
      </c>
      <c r="F13" s="5" t="s">
        <v>157</v>
      </c>
      <c r="G13" s="5" t="s">
        <v>158</v>
      </c>
      <c r="H13" s="5" t="s">
        <v>159</v>
      </c>
      <c r="I13" s="5" t="s">
        <v>160</v>
      </c>
    </row>
    <row r="14" spans="1:9" x14ac:dyDescent="0.3">
      <c r="A14" s="1"/>
      <c r="B14" s="4" t="s">
        <v>134</v>
      </c>
      <c r="C14" s="4" t="s">
        <v>135</v>
      </c>
      <c r="D14" s="4" t="s">
        <v>136</v>
      </c>
      <c r="E14" s="5" t="s">
        <v>64</v>
      </c>
      <c r="F14" s="5" t="s">
        <v>161</v>
      </c>
      <c r="G14" s="5" t="s">
        <v>152</v>
      </c>
      <c r="H14" s="5" t="s">
        <v>52</v>
      </c>
      <c r="I14" s="5" t="s">
        <v>162</v>
      </c>
    </row>
    <row r="15" spans="1:9" x14ac:dyDescent="0.3">
      <c r="A15" s="1"/>
      <c r="B15" s="4" t="s">
        <v>134</v>
      </c>
      <c r="C15" s="4" t="s">
        <v>135</v>
      </c>
      <c r="D15" s="4" t="s">
        <v>136</v>
      </c>
      <c r="E15" s="5" t="s">
        <v>64</v>
      </c>
      <c r="F15" s="5" t="s">
        <v>161</v>
      </c>
      <c r="G15" s="5" t="s">
        <v>152</v>
      </c>
      <c r="H15" s="5" t="s">
        <v>52</v>
      </c>
      <c r="I15" s="5" t="s">
        <v>163</v>
      </c>
    </row>
    <row r="16" spans="1:9" x14ac:dyDescent="0.3">
      <c r="A16" s="1"/>
      <c r="B16" s="4" t="s">
        <v>134</v>
      </c>
      <c r="C16" s="4" t="s">
        <v>135</v>
      </c>
      <c r="D16" s="4" t="s">
        <v>136</v>
      </c>
      <c r="E16" s="5" t="s">
        <v>64</v>
      </c>
      <c r="F16" s="5" t="s">
        <v>164</v>
      </c>
      <c r="G16" s="5" t="s">
        <v>152</v>
      </c>
      <c r="H16" s="5" t="s">
        <v>52</v>
      </c>
      <c r="I16" s="5" t="s">
        <v>162</v>
      </c>
    </row>
    <row r="17" spans="1:9" x14ac:dyDescent="0.3">
      <c r="A17" s="1"/>
      <c r="B17" s="4" t="s">
        <v>134</v>
      </c>
      <c r="C17" s="4" t="s">
        <v>135</v>
      </c>
      <c r="D17" s="4" t="s">
        <v>136</v>
      </c>
      <c r="E17" s="5" t="s">
        <v>165</v>
      </c>
      <c r="F17" s="5" t="s">
        <v>166</v>
      </c>
      <c r="G17" s="5" t="s">
        <v>152</v>
      </c>
      <c r="H17" s="5" t="s">
        <v>52</v>
      </c>
      <c r="I17" s="5" t="s">
        <v>167</v>
      </c>
    </row>
    <row r="18" spans="1:9" x14ac:dyDescent="0.3">
      <c r="A18" s="1"/>
      <c r="B18" s="4" t="s">
        <v>134</v>
      </c>
      <c r="C18" s="4" t="s">
        <v>135</v>
      </c>
      <c r="D18" s="4" t="s">
        <v>136</v>
      </c>
      <c r="E18" s="5" t="s">
        <v>168</v>
      </c>
      <c r="F18" s="5" t="s">
        <v>169</v>
      </c>
      <c r="G18" s="5" t="s">
        <v>158</v>
      </c>
      <c r="H18" s="5" t="s">
        <v>170</v>
      </c>
      <c r="I18" s="5" t="s">
        <v>171</v>
      </c>
    </row>
    <row r="19" spans="1:9" x14ac:dyDescent="0.3">
      <c r="A19" s="1"/>
      <c r="B19" s="4" t="s">
        <v>134</v>
      </c>
      <c r="C19" s="4" t="s">
        <v>135</v>
      </c>
      <c r="D19" s="4" t="s">
        <v>136</v>
      </c>
      <c r="E19" s="5" t="s">
        <v>168</v>
      </c>
      <c r="F19" s="5" t="s">
        <v>169</v>
      </c>
      <c r="G19" s="5" t="s">
        <v>158</v>
      </c>
      <c r="H19" s="5" t="s">
        <v>118</v>
      </c>
      <c r="I19" s="5" t="s">
        <v>172</v>
      </c>
    </row>
    <row r="20" spans="1:9" x14ac:dyDescent="0.3">
      <c r="A20" s="1"/>
      <c r="B20" s="4" t="s">
        <v>134</v>
      </c>
      <c r="C20" s="4" t="s">
        <v>135</v>
      </c>
      <c r="D20" s="4" t="s">
        <v>136</v>
      </c>
      <c r="E20" s="5" t="s">
        <v>168</v>
      </c>
      <c r="F20" s="5" t="s">
        <v>169</v>
      </c>
      <c r="G20" s="5" t="s">
        <v>158</v>
      </c>
      <c r="H20" s="5" t="s">
        <v>159</v>
      </c>
      <c r="I20" s="5" t="s">
        <v>173</v>
      </c>
    </row>
    <row r="21" spans="1:9" x14ac:dyDescent="0.3">
      <c r="A21" s="1"/>
      <c r="B21" s="4" t="s">
        <v>134</v>
      </c>
      <c r="C21" s="4" t="s">
        <v>135</v>
      </c>
      <c r="D21" s="4" t="s">
        <v>136</v>
      </c>
      <c r="E21" s="5" t="s">
        <v>168</v>
      </c>
      <c r="F21" s="5" t="s">
        <v>174</v>
      </c>
      <c r="G21" s="5" t="s">
        <v>139</v>
      </c>
      <c r="H21" s="5" t="s">
        <v>52</v>
      </c>
      <c r="I21" s="5" t="s">
        <v>175</v>
      </c>
    </row>
    <row r="22" spans="1:9" x14ac:dyDescent="0.3">
      <c r="A22" s="1"/>
      <c r="B22" s="4" t="s">
        <v>134</v>
      </c>
      <c r="C22" s="4" t="s">
        <v>135</v>
      </c>
      <c r="D22" s="4" t="s">
        <v>136</v>
      </c>
      <c r="E22" s="5" t="s">
        <v>168</v>
      </c>
      <c r="F22" s="5" t="s">
        <v>174</v>
      </c>
      <c r="G22" s="5" t="s">
        <v>139</v>
      </c>
      <c r="H22" s="5" t="s">
        <v>52</v>
      </c>
      <c r="I22" s="5" t="s">
        <v>176</v>
      </c>
    </row>
    <row r="23" spans="1:9" x14ac:dyDescent="0.3">
      <c r="A23" s="1"/>
      <c r="B23" s="4" t="s">
        <v>134</v>
      </c>
      <c r="C23" s="4" t="s">
        <v>135</v>
      </c>
      <c r="D23" s="4" t="s">
        <v>136</v>
      </c>
      <c r="E23" s="5" t="s">
        <v>168</v>
      </c>
      <c r="F23" s="5" t="s">
        <v>177</v>
      </c>
      <c r="G23" s="5" t="s">
        <v>152</v>
      </c>
      <c r="H23" s="5" t="s">
        <v>52</v>
      </c>
      <c r="I23" s="5" t="s">
        <v>178</v>
      </c>
    </row>
    <row r="24" spans="1:9" x14ac:dyDescent="0.3">
      <c r="A24" s="1"/>
      <c r="B24" s="4" t="s">
        <v>134</v>
      </c>
      <c r="C24" s="4" t="s">
        <v>135</v>
      </c>
      <c r="D24" s="4" t="s">
        <v>136</v>
      </c>
      <c r="E24" s="5" t="s">
        <v>168</v>
      </c>
      <c r="F24" s="5" t="s">
        <v>177</v>
      </c>
      <c r="G24" s="5" t="s">
        <v>152</v>
      </c>
      <c r="H24" s="5" t="s">
        <v>52</v>
      </c>
      <c r="I24" s="5" t="s">
        <v>179</v>
      </c>
    </row>
    <row r="25" spans="1:9" x14ac:dyDescent="0.3">
      <c r="A25" s="1"/>
      <c r="B25" s="4" t="s">
        <v>134</v>
      </c>
      <c r="C25" s="4" t="s">
        <v>135</v>
      </c>
      <c r="D25" s="4" t="s">
        <v>136</v>
      </c>
      <c r="E25" s="5" t="s">
        <v>168</v>
      </c>
      <c r="F25" s="5" t="s">
        <v>180</v>
      </c>
      <c r="G25" s="5" t="s">
        <v>152</v>
      </c>
      <c r="H25" s="5" t="s">
        <v>52</v>
      </c>
      <c r="I25" s="5" t="s">
        <v>181</v>
      </c>
    </row>
    <row r="26" spans="1:9" x14ac:dyDescent="0.3">
      <c r="A26" s="1"/>
      <c r="B26" s="4" t="s">
        <v>134</v>
      </c>
      <c r="C26" s="4" t="s">
        <v>135</v>
      </c>
      <c r="D26" s="4" t="s">
        <v>136</v>
      </c>
      <c r="E26" s="5" t="s">
        <v>168</v>
      </c>
      <c r="F26" s="5" t="s">
        <v>180</v>
      </c>
      <c r="G26" s="5" t="s">
        <v>152</v>
      </c>
      <c r="H26" s="5" t="s">
        <v>52</v>
      </c>
      <c r="I26" s="5" t="s">
        <v>182</v>
      </c>
    </row>
    <row r="27" spans="1:9" x14ac:dyDescent="0.3">
      <c r="A27" s="1"/>
      <c r="B27" s="4" t="s">
        <v>134</v>
      </c>
      <c r="C27" s="4" t="s">
        <v>135</v>
      </c>
      <c r="D27" s="4" t="s">
        <v>136</v>
      </c>
      <c r="E27" s="5" t="s">
        <v>168</v>
      </c>
      <c r="F27" s="5" t="s">
        <v>180</v>
      </c>
      <c r="G27" s="5" t="s">
        <v>152</v>
      </c>
      <c r="H27" s="5" t="s">
        <v>52</v>
      </c>
      <c r="I27" s="5" t="s">
        <v>181</v>
      </c>
    </row>
    <row r="28" spans="1:9" x14ac:dyDescent="0.3">
      <c r="A28" s="1"/>
      <c r="B28" s="4" t="s">
        <v>134</v>
      </c>
      <c r="C28" s="4" t="s">
        <v>135</v>
      </c>
      <c r="D28" s="4" t="s">
        <v>136</v>
      </c>
      <c r="E28" s="5" t="s">
        <v>183</v>
      </c>
      <c r="F28" s="5" t="s">
        <v>184</v>
      </c>
      <c r="G28" s="5" t="s">
        <v>139</v>
      </c>
      <c r="H28" s="5" t="s">
        <v>52</v>
      </c>
      <c r="I28" s="5" t="s">
        <v>185</v>
      </c>
    </row>
    <row r="29" spans="1:9" x14ac:dyDescent="0.3">
      <c r="A29" s="1"/>
      <c r="B29" s="4" t="s">
        <v>134</v>
      </c>
      <c r="C29" s="4" t="s">
        <v>135</v>
      </c>
      <c r="D29" s="4" t="s">
        <v>136</v>
      </c>
      <c r="E29" s="5" t="s">
        <v>183</v>
      </c>
      <c r="F29" s="5" t="s">
        <v>184</v>
      </c>
      <c r="G29" s="5" t="s">
        <v>139</v>
      </c>
      <c r="H29" s="5" t="s">
        <v>52</v>
      </c>
      <c r="I29" s="5" t="s">
        <v>186</v>
      </c>
    </row>
    <row r="30" spans="1:9" x14ac:dyDescent="0.3">
      <c r="A30" s="1"/>
      <c r="B30" s="4" t="s">
        <v>134</v>
      </c>
      <c r="C30" s="4" t="s">
        <v>135</v>
      </c>
      <c r="D30" s="4" t="s">
        <v>136</v>
      </c>
      <c r="E30" s="5" t="s">
        <v>183</v>
      </c>
      <c r="F30" s="5" t="s">
        <v>184</v>
      </c>
      <c r="G30" s="5" t="s">
        <v>158</v>
      </c>
      <c r="H30" s="5" t="s">
        <v>170</v>
      </c>
      <c r="I30" s="5" t="s">
        <v>187</v>
      </c>
    </row>
    <row r="31" spans="1:9" x14ac:dyDescent="0.3">
      <c r="A31" s="1"/>
      <c r="B31" s="4" t="s">
        <v>134</v>
      </c>
      <c r="C31" s="4" t="s">
        <v>135</v>
      </c>
      <c r="D31" s="4" t="s">
        <v>136</v>
      </c>
      <c r="E31" s="5" t="s">
        <v>183</v>
      </c>
      <c r="F31" s="5" t="s">
        <v>184</v>
      </c>
      <c r="G31" s="5" t="s">
        <v>158</v>
      </c>
      <c r="H31" s="5" t="s">
        <v>170</v>
      </c>
      <c r="I31" s="5" t="s">
        <v>188</v>
      </c>
    </row>
    <row r="32" spans="1:9" x14ac:dyDescent="0.3">
      <c r="A32" s="1"/>
      <c r="B32" s="4" t="s">
        <v>134</v>
      </c>
      <c r="C32" s="4" t="s">
        <v>135</v>
      </c>
      <c r="D32" s="4" t="s">
        <v>136</v>
      </c>
      <c r="E32" s="5" t="s">
        <v>183</v>
      </c>
      <c r="F32" s="5" t="s">
        <v>184</v>
      </c>
      <c r="G32" s="5" t="s">
        <v>158</v>
      </c>
      <c r="H32" s="5" t="s">
        <v>118</v>
      </c>
      <c r="I32" s="5" t="s">
        <v>189</v>
      </c>
    </row>
    <row r="33" spans="1:9" x14ac:dyDescent="0.3">
      <c r="A33" s="1"/>
      <c r="B33" s="4" t="s">
        <v>134</v>
      </c>
      <c r="C33" s="4" t="s">
        <v>135</v>
      </c>
      <c r="D33" s="4" t="s">
        <v>136</v>
      </c>
      <c r="E33" s="5" t="s">
        <v>183</v>
      </c>
      <c r="F33" s="5" t="s">
        <v>184</v>
      </c>
      <c r="G33" s="5" t="s">
        <v>158</v>
      </c>
      <c r="H33" s="5" t="s">
        <v>118</v>
      </c>
      <c r="I33" s="5" t="s">
        <v>190</v>
      </c>
    </row>
    <row r="34" spans="1:9" x14ac:dyDescent="0.3">
      <c r="A34" s="1"/>
      <c r="B34" s="4" t="s">
        <v>134</v>
      </c>
      <c r="C34" s="4" t="s">
        <v>135</v>
      </c>
      <c r="D34" s="4" t="s">
        <v>136</v>
      </c>
      <c r="E34" s="5" t="s">
        <v>183</v>
      </c>
      <c r="F34" s="5" t="s">
        <v>184</v>
      </c>
      <c r="G34" s="5" t="s">
        <v>158</v>
      </c>
      <c r="H34" s="5" t="s">
        <v>159</v>
      </c>
      <c r="I34" s="5" t="s">
        <v>191</v>
      </c>
    </row>
    <row r="35" spans="1:9" x14ac:dyDescent="0.3">
      <c r="A35" s="1"/>
      <c r="B35" s="4" t="s">
        <v>134</v>
      </c>
      <c r="C35" s="4" t="s">
        <v>135</v>
      </c>
      <c r="D35" s="4" t="s">
        <v>136</v>
      </c>
      <c r="E35" s="5" t="s">
        <v>183</v>
      </c>
      <c r="F35" s="5" t="s">
        <v>184</v>
      </c>
      <c r="G35" s="5" t="s">
        <v>158</v>
      </c>
      <c r="H35" s="5" t="s">
        <v>159</v>
      </c>
      <c r="I35" s="5" t="s">
        <v>192</v>
      </c>
    </row>
    <row r="36" spans="1:9" x14ac:dyDescent="0.3">
      <c r="A36" s="1"/>
      <c r="B36" s="4" t="s">
        <v>134</v>
      </c>
      <c r="C36" s="4" t="s">
        <v>135</v>
      </c>
      <c r="D36" s="4" t="s">
        <v>136</v>
      </c>
      <c r="E36" s="5" t="s">
        <v>183</v>
      </c>
      <c r="F36" s="5" t="s">
        <v>184</v>
      </c>
      <c r="G36" s="5" t="s">
        <v>158</v>
      </c>
      <c r="H36" s="5" t="s">
        <v>193</v>
      </c>
      <c r="I36" s="5" t="s">
        <v>194</v>
      </c>
    </row>
    <row r="37" spans="1:9" x14ac:dyDescent="0.3">
      <c r="A37" s="1"/>
      <c r="B37" s="4" t="s">
        <v>134</v>
      </c>
      <c r="C37" s="4" t="s">
        <v>135</v>
      </c>
      <c r="D37" s="4" t="s">
        <v>136</v>
      </c>
      <c r="E37" s="5" t="s">
        <v>183</v>
      </c>
      <c r="F37" s="5" t="s">
        <v>184</v>
      </c>
      <c r="G37" s="5" t="s">
        <v>158</v>
      </c>
      <c r="H37" s="5" t="s">
        <v>193</v>
      </c>
      <c r="I37" s="5" t="s">
        <v>195</v>
      </c>
    </row>
    <row r="38" spans="1:9" x14ac:dyDescent="0.3">
      <c r="A38" s="1"/>
      <c r="B38" s="4" t="s">
        <v>134</v>
      </c>
      <c r="C38" s="4" t="s">
        <v>135</v>
      </c>
      <c r="D38" s="4" t="s">
        <v>136</v>
      </c>
      <c r="E38" s="5" t="s">
        <v>183</v>
      </c>
      <c r="F38" s="5" t="s">
        <v>184</v>
      </c>
      <c r="G38" s="5" t="s">
        <v>158</v>
      </c>
      <c r="H38" s="5" t="s">
        <v>196</v>
      </c>
      <c r="I38" s="5" t="s">
        <v>197</v>
      </c>
    </row>
    <row r="39" spans="1:9" x14ac:dyDescent="0.3">
      <c r="A39" s="1"/>
      <c r="B39" s="4" t="s">
        <v>134</v>
      </c>
      <c r="C39" s="4" t="s">
        <v>135</v>
      </c>
      <c r="D39" s="4" t="s">
        <v>136</v>
      </c>
      <c r="E39" s="5" t="s">
        <v>183</v>
      </c>
      <c r="F39" s="5" t="s">
        <v>184</v>
      </c>
      <c r="G39" s="5" t="s">
        <v>158</v>
      </c>
      <c r="H39" s="5" t="s">
        <v>196</v>
      </c>
      <c r="I39" s="5" t="s">
        <v>198</v>
      </c>
    </row>
    <row r="40" spans="1:9" x14ac:dyDescent="0.3">
      <c r="A40" s="1"/>
      <c r="B40" s="4" t="s">
        <v>134</v>
      </c>
      <c r="C40" s="4" t="s">
        <v>135</v>
      </c>
      <c r="D40" s="4" t="s">
        <v>136</v>
      </c>
      <c r="E40" s="5" t="s">
        <v>183</v>
      </c>
      <c r="F40" s="5" t="s">
        <v>184</v>
      </c>
      <c r="G40" s="5" t="s">
        <v>158</v>
      </c>
      <c r="H40" s="5" t="s">
        <v>199</v>
      </c>
      <c r="I40" s="5" t="s">
        <v>200</v>
      </c>
    </row>
    <row r="41" spans="1:9" x14ac:dyDescent="0.3">
      <c r="A41" s="1"/>
      <c r="B41" s="4" t="s">
        <v>134</v>
      </c>
      <c r="C41" s="4" t="s">
        <v>135</v>
      </c>
      <c r="D41" s="4" t="s">
        <v>136</v>
      </c>
      <c r="E41" s="5" t="s">
        <v>183</v>
      </c>
      <c r="F41" s="5" t="s">
        <v>184</v>
      </c>
      <c r="G41" s="5" t="s">
        <v>158</v>
      </c>
      <c r="H41" s="5" t="s">
        <v>199</v>
      </c>
      <c r="I41" s="5" t="s">
        <v>201</v>
      </c>
    </row>
    <row r="42" spans="1:9" x14ac:dyDescent="0.3">
      <c r="A42" s="1"/>
      <c r="B42" s="4" t="s">
        <v>134</v>
      </c>
      <c r="C42" s="4" t="s">
        <v>135</v>
      </c>
      <c r="D42" s="4" t="s">
        <v>136</v>
      </c>
      <c r="E42" s="5" t="s">
        <v>183</v>
      </c>
      <c r="F42" s="5" t="s">
        <v>202</v>
      </c>
      <c r="G42" s="5" t="s">
        <v>139</v>
      </c>
      <c r="H42" s="5" t="s">
        <v>52</v>
      </c>
      <c r="I42" s="5" t="s">
        <v>203</v>
      </c>
    </row>
    <row r="43" spans="1:9" x14ac:dyDescent="0.3">
      <c r="A43" s="1"/>
      <c r="B43" s="4" t="s">
        <v>134</v>
      </c>
      <c r="C43" s="4" t="s">
        <v>135</v>
      </c>
      <c r="D43" s="4" t="s">
        <v>136</v>
      </c>
      <c r="E43" s="5" t="s">
        <v>204</v>
      </c>
      <c r="F43" s="5" t="s">
        <v>205</v>
      </c>
      <c r="G43" s="5" t="s">
        <v>139</v>
      </c>
      <c r="H43" s="5" t="s">
        <v>52</v>
      </c>
      <c r="I43" s="5" t="s">
        <v>206</v>
      </c>
    </row>
    <row r="44" spans="1:9" x14ac:dyDescent="0.3">
      <c r="A44" s="1"/>
      <c r="B44" s="4" t="s">
        <v>134</v>
      </c>
      <c r="C44" s="4" t="s">
        <v>135</v>
      </c>
      <c r="D44" s="4" t="s">
        <v>136</v>
      </c>
      <c r="E44" s="5" t="s">
        <v>204</v>
      </c>
      <c r="F44" s="5" t="s">
        <v>205</v>
      </c>
      <c r="G44" s="5" t="s">
        <v>158</v>
      </c>
      <c r="H44" s="5" t="s">
        <v>193</v>
      </c>
      <c r="I44" s="5" t="s">
        <v>207</v>
      </c>
    </row>
    <row r="45" spans="1:9" x14ac:dyDescent="0.3">
      <c r="A45" s="1"/>
      <c r="B45" s="4" t="s">
        <v>134</v>
      </c>
      <c r="C45" s="4" t="s">
        <v>135</v>
      </c>
      <c r="D45" s="4" t="s">
        <v>136</v>
      </c>
      <c r="E45" s="5" t="s">
        <v>204</v>
      </c>
      <c r="F45" s="5" t="s">
        <v>208</v>
      </c>
      <c r="G45" s="5" t="s">
        <v>139</v>
      </c>
      <c r="H45" s="5" t="s">
        <v>52</v>
      </c>
      <c r="I45" s="5" t="s">
        <v>209</v>
      </c>
    </row>
    <row r="46" spans="1:9" x14ac:dyDescent="0.3">
      <c r="A46" s="1"/>
      <c r="B46" s="4" t="s">
        <v>134</v>
      </c>
      <c r="C46" s="4" t="s">
        <v>135</v>
      </c>
      <c r="D46" s="4" t="s">
        <v>136</v>
      </c>
      <c r="E46" s="5" t="s">
        <v>204</v>
      </c>
      <c r="F46" s="5" t="s">
        <v>210</v>
      </c>
      <c r="G46" s="5" t="s">
        <v>211</v>
      </c>
      <c r="H46" s="5" t="s">
        <v>52</v>
      </c>
      <c r="I46" s="5" t="s">
        <v>212</v>
      </c>
    </row>
    <row r="47" spans="1:9" x14ac:dyDescent="0.3">
      <c r="A47" s="1"/>
      <c r="B47" s="4" t="s">
        <v>134</v>
      </c>
      <c r="C47" s="4" t="s">
        <v>135</v>
      </c>
      <c r="D47" s="4" t="s">
        <v>136</v>
      </c>
      <c r="E47" s="5" t="s">
        <v>204</v>
      </c>
      <c r="F47" s="5" t="s">
        <v>213</v>
      </c>
      <c r="G47" s="5" t="s">
        <v>154</v>
      </c>
      <c r="H47" s="5" t="s">
        <v>214</v>
      </c>
      <c r="I47" s="5" t="s">
        <v>215</v>
      </c>
    </row>
    <row r="48" spans="1:9" x14ac:dyDescent="0.3">
      <c r="A48" s="1"/>
      <c r="B48" s="4" t="s">
        <v>134</v>
      </c>
      <c r="C48" s="4" t="s">
        <v>135</v>
      </c>
      <c r="D48" s="4" t="s">
        <v>136</v>
      </c>
      <c r="E48" s="5" t="s">
        <v>204</v>
      </c>
      <c r="F48" s="5" t="s">
        <v>213</v>
      </c>
      <c r="G48" s="5" t="s">
        <v>154</v>
      </c>
      <c r="H48" s="5" t="s">
        <v>214</v>
      </c>
      <c r="I48" s="5" t="s">
        <v>216</v>
      </c>
    </row>
    <row r="49" spans="1:9" x14ac:dyDescent="0.3">
      <c r="A49" s="1"/>
      <c r="B49" s="4" t="s">
        <v>134</v>
      </c>
      <c r="C49" s="4" t="s">
        <v>135</v>
      </c>
      <c r="D49" s="4" t="s">
        <v>136</v>
      </c>
      <c r="E49" s="5" t="s">
        <v>204</v>
      </c>
      <c r="F49" s="5" t="s">
        <v>217</v>
      </c>
      <c r="G49" s="5" t="s">
        <v>154</v>
      </c>
      <c r="H49" s="5" t="s">
        <v>218</v>
      </c>
      <c r="I49" s="5" t="s">
        <v>219</v>
      </c>
    </row>
    <row r="50" spans="1:9" x14ac:dyDescent="0.3">
      <c r="A50" s="1"/>
      <c r="B50" s="4" t="s">
        <v>134</v>
      </c>
      <c r="C50" s="4" t="s">
        <v>135</v>
      </c>
      <c r="D50" s="4" t="s">
        <v>136</v>
      </c>
      <c r="E50" s="5" t="s">
        <v>204</v>
      </c>
      <c r="F50" s="5" t="s">
        <v>220</v>
      </c>
      <c r="G50" s="5" t="s">
        <v>152</v>
      </c>
      <c r="H50" s="5" t="s">
        <v>52</v>
      </c>
      <c r="I50" s="5" t="s">
        <v>221</v>
      </c>
    </row>
    <row r="51" spans="1:9" x14ac:dyDescent="0.3">
      <c r="A51" s="1"/>
      <c r="B51" s="4" t="s">
        <v>134</v>
      </c>
      <c r="C51" s="4" t="s">
        <v>135</v>
      </c>
      <c r="D51" s="4" t="s">
        <v>136</v>
      </c>
      <c r="E51" s="5" t="s">
        <v>204</v>
      </c>
      <c r="F51" s="5" t="s">
        <v>220</v>
      </c>
      <c r="G51" s="5" t="s">
        <v>152</v>
      </c>
      <c r="H51" s="5" t="s">
        <v>52</v>
      </c>
      <c r="I51" s="5" t="s">
        <v>222</v>
      </c>
    </row>
    <row r="52" spans="1:9" x14ac:dyDescent="0.3">
      <c r="A52" s="1"/>
      <c r="B52" s="4" t="s">
        <v>134</v>
      </c>
      <c r="C52" s="4" t="s">
        <v>135</v>
      </c>
      <c r="D52" s="4" t="s">
        <v>136</v>
      </c>
      <c r="E52" s="5" t="s">
        <v>204</v>
      </c>
      <c r="F52" s="5" t="s">
        <v>220</v>
      </c>
      <c r="G52" s="5" t="s">
        <v>152</v>
      </c>
      <c r="H52" s="5" t="s">
        <v>52</v>
      </c>
      <c r="I52" s="5" t="s">
        <v>223</v>
      </c>
    </row>
    <row r="53" spans="1:9" x14ac:dyDescent="0.3">
      <c r="A53" s="1"/>
      <c r="B53" s="4" t="s">
        <v>134</v>
      </c>
      <c r="C53" s="4" t="s">
        <v>135</v>
      </c>
      <c r="D53" s="4" t="s">
        <v>136</v>
      </c>
      <c r="E53" s="5" t="s">
        <v>204</v>
      </c>
      <c r="F53" s="5" t="s">
        <v>220</v>
      </c>
      <c r="G53" s="5" t="s">
        <v>154</v>
      </c>
      <c r="H53" s="5" t="s">
        <v>155</v>
      </c>
      <c r="I53" s="5" t="s">
        <v>224</v>
      </c>
    </row>
    <row r="54" spans="1:9" x14ac:dyDescent="0.3">
      <c r="A54" s="1"/>
      <c r="B54" s="4" t="s">
        <v>134</v>
      </c>
      <c r="C54" s="4" t="s">
        <v>135</v>
      </c>
      <c r="D54" s="4" t="s">
        <v>136</v>
      </c>
      <c r="E54" s="5" t="s">
        <v>109</v>
      </c>
      <c r="F54" s="5" t="s">
        <v>225</v>
      </c>
      <c r="G54" s="5" t="s">
        <v>152</v>
      </c>
      <c r="H54" s="5" t="s">
        <v>52</v>
      </c>
      <c r="I54" s="5" t="s">
        <v>226</v>
      </c>
    </row>
    <row r="55" spans="1:9" x14ac:dyDescent="0.3">
      <c r="A55" s="1"/>
      <c r="B55" s="4" t="s">
        <v>134</v>
      </c>
      <c r="C55" s="4" t="s">
        <v>135</v>
      </c>
      <c r="D55" s="4" t="s">
        <v>136</v>
      </c>
      <c r="E55" s="5" t="s">
        <v>115</v>
      </c>
      <c r="F55" s="5" t="s">
        <v>227</v>
      </c>
      <c r="G55" s="5" t="s">
        <v>139</v>
      </c>
      <c r="H55" s="5" t="s">
        <v>52</v>
      </c>
      <c r="I55" s="5" t="s">
        <v>228</v>
      </c>
    </row>
    <row r="56" spans="1:9" x14ac:dyDescent="0.3">
      <c r="A56" s="1"/>
      <c r="B56" s="4" t="s">
        <v>134</v>
      </c>
      <c r="C56" s="4" t="s">
        <v>135</v>
      </c>
      <c r="D56" s="4" t="s">
        <v>136</v>
      </c>
      <c r="E56" s="5" t="s">
        <v>115</v>
      </c>
      <c r="F56" s="5" t="s">
        <v>229</v>
      </c>
      <c r="G56" s="5" t="s">
        <v>139</v>
      </c>
      <c r="H56" s="5" t="s">
        <v>52</v>
      </c>
      <c r="I56" s="5" t="s">
        <v>230</v>
      </c>
    </row>
    <row r="57" spans="1:9" x14ac:dyDescent="0.3">
      <c r="A57" s="1"/>
      <c r="B57" s="4" t="s">
        <v>134</v>
      </c>
      <c r="C57" s="4" t="s">
        <v>135</v>
      </c>
      <c r="D57" s="4" t="s">
        <v>136</v>
      </c>
      <c r="E57" s="5" t="s">
        <v>231</v>
      </c>
      <c r="F57" s="5" t="s">
        <v>232</v>
      </c>
      <c r="G57" s="5" t="s">
        <v>152</v>
      </c>
      <c r="H57" s="5" t="s">
        <v>52</v>
      </c>
      <c r="I57" s="5" t="s">
        <v>233</v>
      </c>
    </row>
    <row r="58" spans="1:9" x14ac:dyDescent="0.3">
      <c r="A58" s="1"/>
      <c r="B58" s="4" t="s">
        <v>134</v>
      </c>
      <c r="C58" s="4" t="s">
        <v>135</v>
      </c>
      <c r="D58" s="4" t="s">
        <v>136</v>
      </c>
      <c r="E58" s="5" t="s">
        <v>231</v>
      </c>
      <c r="F58" s="5" t="s">
        <v>232</v>
      </c>
      <c r="G58" s="5" t="s">
        <v>152</v>
      </c>
      <c r="H58" s="5" t="s">
        <v>52</v>
      </c>
      <c r="I58" s="5" t="s">
        <v>234</v>
      </c>
    </row>
    <row r="59" spans="1:9" x14ac:dyDescent="0.3">
      <c r="A59" s="1"/>
      <c r="B59" s="4" t="s">
        <v>134</v>
      </c>
      <c r="C59" s="4" t="s">
        <v>135</v>
      </c>
      <c r="D59" s="4" t="s">
        <v>136</v>
      </c>
      <c r="E59" s="5" t="s">
        <v>235</v>
      </c>
      <c r="F59" s="5" t="s">
        <v>236</v>
      </c>
      <c r="G59" s="5" t="s">
        <v>152</v>
      </c>
      <c r="H59" s="5" t="s">
        <v>52</v>
      </c>
      <c r="I59" s="5" t="s">
        <v>237</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2"/>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8" t="s">
        <v>0</v>
      </c>
      <c r="C3" s="199"/>
      <c r="D3" s="199"/>
      <c r="E3" s="199"/>
      <c r="F3" s="199"/>
      <c r="G3" s="199"/>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238</v>
      </c>
      <c r="C5" s="1"/>
      <c r="D5" s="1"/>
      <c r="E5" s="1"/>
      <c r="F5" s="1"/>
      <c r="G5" s="1"/>
      <c r="H5" s="1"/>
      <c r="I5" s="1"/>
      <c r="J5" s="1"/>
      <c r="K5" s="1"/>
      <c r="L5" s="1"/>
      <c r="M5" s="1"/>
      <c r="N5" s="1"/>
    </row>
    <row r="6" spans="1:14" ht="19.95" customHeight="1" x14ac:dyDescent="0.3">
      <c r="A6" s="1"/>
      <c r="B6" s="7" t="s">
        <v>239</v>
      </c>
      <c r="C6" s="7" t="s">
        <v>240</v>
      </c>
      <c r="D6" s="7" t="s">
        <v>241</v>
      </c>
      <c r="E6" s="7" t="s">
        <v>242</v>
      </c>
      <c r="F6" s="7" t="s">
        <v>243</v>
      </c>
      <c r="G6" s="7" t="s">
        <v>244</v>
      </c>
      <c r="H6" s="7" t="s">
        <v>245</v>
      </c>
      <c r="I6" s="7" t="s">
        <v>246</v>
      </c>
      <c r="J6" s="7" t="s">
        <v>247</v>
      </c>
      <c r="K6" s="7" t="s">
        <v>248</v>
      </c>
      <c r="L6" s="7" t="s">
        <v>249</v>
      </c>
      <c r="M6" s="7" t="s">
        <v>250</v>
      </c>
      <c r="N6" s="7" t="s">
        <v>251</v>
      </c>
    </row>
    <row r="7" spans="1:14" ht="26.4" x14ac:dyDescent="0.3">
      <c r="A7" s="1"/>
      <c r="B7" s="5" t="s">
        <v>252</v>
      </c>
      <c r="C7" s="5" t="s">
        <v>253</v>
      </c>
      <c r="D7" s="5" t="s">
        <v>254</v>
      </c>
      <c r="E7" s="4" t="s">
        <v>255</v>
      </c>
      <c r="F7" s="4" t="s">
        <v>256</v>
      </c>
      <c r="G7" s="6" t="s">
        <v>257</v>
      </c>
      <c r="H7" s="8">
        <v>14</v>
      </c>
      <c r="I7" s="5" t="s">
        <v>258</v>
      </c>
      <c r="J7" s="5" t="s">
        <v>259</v>
      </c>
      <c r="K7" s="5" t="s">
        <v>260</v>
      </c>
      <c r="L7" s="5" t="s">
        <v>261</v>
      </c>
      <c r="M7" s="8">
        <v>12664</v>
      </c>
      <c r="N7" s="5" t="s">
        <v>262</v>
      </c>
    </row>
    <row r="8" spans="1:14" x14ac:dyDescent="0.3">
      <c r="A8" s="1"/>
      <c r="B8" s="5" t="s">
        <v>263</v>
      </c>
      <c r="C8" s="5" t="s">
        <v>264</v>
      </c>
      <c r="D8" s="5" t="s">
        <v>52</v>
      </c>
      <c r="E8" s="4" t="s">
        <v>255</v>
      </c>
      <c r="F8" s="4" t="s">
        <v>256</v>
      </c>
      <c r="G8" s="6" t="s">
        <v>265</v>
      </c>
      <c r="H8" s="8">
        <v>8.15</v>
      </c>
      <c r="I8" s="5" t="s">
        <v>258</v>
      </c>
      <c r="J8" s="5" t="s">
        <v>259</v>
      </c>
      <c r="K8" s="5" t="s">
        <v>260</v>
      </c>
      <c r="L8" s="5" t="s">
        <v>261</v>
      </c>
      <c r="M8" s="8">
        <v>19865</v>
      </c>
      <c r="N8" s="5" t="s">
        <v>262</v>
      </c>
    </row>
    <row r="9" spans="1:14" ht="26.4" x14ac:dyDescent="0.3">
      <c r="A9" s="1"/>
      <c r="B9" s="5" t="s">
        <v>266</v>
      </c>
      <c r="C9" s="5" t="s">
        <v>267</v>
      </c>
      <c r="D9" s="5" t="s">
        <v>268</v>
      </c>
      <c r="E9" s="4" t="s">
        <v>255</v>
      </c>
      <c r="F9" s="4" t="s">
        <v>256</v>
      </c>
      <c r="G9" s="6" t="s">
        <v>269</v>
      </c>
      <c r="H9" s="8">
        <v>0</v>
      </c>
      <c r="I9" s="5" t="s">
        <v>258</v>
      </c>
      <c r="J9" s="5" t="s">
        <v>270</v>
      </c>
      <c r="K9" s="5" t="s">
        <v>260</v>
      </c>
      <c r="L9" s="5" t="s">
        <v>271</v>
      </c>
      <c r="M9" s="8">
        <v>13761</v>
      </c>
      <c r="N9" s="5" t="s">
        <v>272</v>
      </c>
    </row>
    <row r="10" spans="1:14" x14ac:dyDescent="0.3">
      <c r="A10" s="1"/>
      <c r="B10" s="5" t="s">
        <v>266</v>
      </c>
      <c r="C10" s="5" t="s">
        <v>273</v>
      </c>
      <c r="D10" s="5" t="s">
        <v>274</v>
      </c>
      <c r="E10" s="4" t="s">
        <v>255</v>
      </c>
      <c r="F10" s="4" t="s">
        <v>256</v>
      </c>
      <c r="G10" s="6" t="s">
        <v>275</v>
      </c>
      <c r="H10" s="8">
        <v>0</v>
      </c>
      <c r="I10" s="5" t="s">
        <v>258</v>
      </c>
      <c r="J10" s="5" t="s">
        <v>259</v>
      </c>
      <c r="K10" s="5" t="s">
        <v>260</v>
      </c>
      <c r="L10" s="5" t="s">
        <v>271</v>
      </c>
      <c r="M10" s="8">
        <v>13771</v>
      </c>
      <c r="N10" s="5" t="s">
        <v>272</v>
      </c>
    </row>
    <row r="11" spans="1:14" x14ac:dyDescent="0.3">
      <c r="A11" s="1"/>
      <c r="B11" s="5" t="s">
        <v>276</v>
      </c>
      <c r="C11" s="5" t="s">
        <v>277</v>
      </c>
      <c r="D11" s="5" t="s">
        <v>278</v>
      </c>
      <c r="E11" s="4" t="s">
        <v>255</v>
      </c>
      <c r="F11" s="4" t="s">
        <v>256</v>
      </c>
      <c r="G11" s="6" t="s">
        <v>279</v>
      </c>
      <c r="H11" s="8">
        <v>0</v>
      </c>
      <c r="I11" s="5" t="s">
        <v>258</v>
      </c>
      <c r="J11" s="5" t="s">
        <v>270</v>
      </c>
      <c r="K11" s="5" t="s">
        <v>260</v>
      </c>
      <c r="L11" s="5" t="s">
        <v>271</v>
      </c>
      <c r="M11" s="8">
        <v>13099</v>
      </c>
      <c r="N11" s="5" t="s">
        <v>272</v>
      </c>
    </row>
    <row r="12" spans="1:14" x14ac:dyDescent="0.3">
      <c r="A12" s="1"/>
      <c r="B12" s="5" t="s">
        <v>280</v>
      </c>
      <c r="C12" s="5" t="s">
        <v>281</v>
      </c>
      <c r="D12" s="5" t="s">
        <v>52</v>
      </c>
      <c r="E12" s="4" t="s">
        <v>255</v>
      </c>
      <c r="F12" s="4" t="s">
        <v>256</v>
      </c>
      <c r="G12" s="6" t="s">
        <v>282</v>
      </c>
      <c r="H12" s="8">
        <v>11.9</v>
      </c>
      <c r="I12" s="5" t="s">
        <v>258</v>
      </c>
      <c r="J12" s="5" t="s">
        <v>259</v>
      </c>
      <c r="K12" s="5" t="s">
        <v>260</v>
      </c>
      <c r="L12" s="5" t="s">
        <v>261</v>
      </c>
      <c r="M12" s="8">
        <v>20510</v>
      </c>
      <c r="N12" s="5" t="s">
        <v>262</v>
      </c>
    </row>
    <row r="13" spans="1:14" ht="26.4" x14ac:dyDescent="0.3">
      <c r="A13" s="1"/>
      <c r="B13" s="5" t="s">
        <v>283</v>
      </c>
      <c r="C13" s="5" t="s">
        <v>284</v>
      </c>
      <c r="D13" s="5" t="s">
        <v>285</v>
      </c>
      <c r="E13" s="4" t="s">
        <v>255</v>
      </c>
      <c r="F13" s="4" t="s">
        <v>256</v>
      </c>
      <c r="G13" s="6" t="s">
        <v>286</v>
      </c>
      <c r="H13" s="8">
        <v>0</v>
      </c>
      <c r="I13" s="5" t="s">
        <v>287</v>
      </c>
      <c r="J13" s="5" t="s">
        <v>270</v>
      </c>
      <c r="K13" s="5" t="s">
        <v>260</v>
      </c>
      <c r="L13" s="5" t="s">
        <v>271</v>
      </c>
      <c r="M13" s="8">
        <v>1103</v>
      </c>
      <c r="N13" s="5" t="s">
        <v>272</v>
      </c>
    </row>
    <row r="14" spans="1:14" x14ac:dyDescent="0.3">
      <c r="A14" s="1"/>
      <c r="B14" s="5" t="s">
        <v>283</v>
      </c>
      <c r="C14" s="5" t="s">
        <v>284</v>
      </c>
      <c r="D14" s="5" t="s">
        <v>288</v>
      </c>
      <c r="E14" s="4" t="s">
        <v>255</v>
      </c>
      <c r="F14" s="4" t="s">
        <v>256</v>
      </c>
      <c r="G14" s="6" t="s">
        <v>289</v>
      </c>
      <c r="H14" s="8">
        <v>0</v>
      </c>
      <c r="I14" s="5" t="s">
        <v>287</v>
      </c>
      <c r="J14" s="5" t="s">
        <v>270</v>
      </c>
      <c r="K14" s="5" t="s">
        <v>260</v>
      </c>
      <c r="L14" s="5" t="s">
        <v>271</v>
      </c>
      <c r="M14" s="8">
        <v>1906</v>
      </c>
      <c r="N14" s="5" t="s">
        <v>272</v>
      </c>
    </row>
    <row r="15" spans="1:14" x14ac:dyDescent="0.3">
      <c r="A15" s="1"/>
      <c r="B15" s="5" t="s">
        <v>283</v>
      </c>
      <c r="C15" s="5" t="s">
        <v>290</v>
      </c>
      <c r="D15" s="5" t="s">
        <v>291</v>
      </c>
      <c r="E15" s="4" t="s">
        <v>255</v>
      </c>
      <c r="F15" s="4" t="s">
        <v>256</v>
      </c>
      <c r="G15" s="6" t="s">
        <v>292</v>
      </c>
      <c r="H15" s="8">
        <v>0</v>
      </c>
      <c r="I15" s="5" t="s">
        <v>287</v>
      </c>
      <c r="J15" s="5" t="s">
        <v>270</v>
      </c>
      <c r="K15" s="5" t="s">
        <v>260</v>
      </c>
      <c r="L15" s="5" t="s">
        <v>271</v>
      </c>
      <c r="M15" s="8">
        <v>1337</v>
      </c>
      <c r="N15" s="5" t="s">
        <v>272</v>
      </c>
    </row>
    <row r="16" spans="1:14" x14ac:dyDescent="0.3">
      <c r="A16" s="1"/>
      <c r="B16" s="5" t="s">
        <v>283</v>
      </c>
      <c r="C16" s="5" t="s">
        <v>290</v>
      </c>
      <c r="D16" s="5" t="s">
        <v>293</v>
      </c>
      <c r="E16" s="4" t="s">
        <v>255</v>
      </c>
      <c r="F16" s="4" t="s">
        <v>256</v>
      </c>
      <c r="G16" s="6" t="s">
        <v>294</v>
      </c>
      <c r="H16" s="8">
        <v>0</v>
      </c>
      <c r="I16" s="5" t="s">
        <v>258</v>
      </c>
      <c r="J16" s="5" t="s">
        <v>270</v>
      </c>
      <c r="K16" s="5" t="s">
        <v>260</v>
      </c>
      <c r="L16" s="5" t="s">
        <v>271</v>
      </c>
      <c r="M16" s="8">
        <v>316</v>
      </c>
      <c r="N16" s="5" t="s">
        <v>272</v>
      </c>
    </row>
    <row r="17" spans="1:14" ht="39.6" x14ac:dyDescent="0.3">
      <c r="A17" s="1"/>
      <c r="B17" s="5" t="s">
        <v>295</v>
      </c>
      <c r="C17" s="5" t="s">
        <v>296</v>
      </c>
      <c r="D17" s="5" t="s">
        <v>297</v>
      </c>
      <c r="E17" s="4" t="s">
        <v>298</v>
      </c>
      <c r="F17" s="4" t="s">
        <v>299</v>
      </c>
      <c r="G17" s="6" t="s">
        <v>300</v>
      </c>
      <c r="H17" s="8">
        <v>0</v>
      </c>
      <c r="I17" s="5" t="s">
        <v>258</v>
      </c>
      <c r="J17" s="5" t="s">
        <v>259</v>
      </c>
      <c r="K17" s="5" t="s">
        <v>260</v>
      </c>
      <c r="L17" s="5" t="s">
        <v>261</v>
      </c>
      <c r="M17" s="8">
        <v>14760</v>
      </c>
      <c r="N17" s="5" t="s">
        <v>272</v>
      </c>
    </row>
    <row r="18" spans="1:14" ht="39.6" x14ac:dyDescent="0.3">
      <c r="A18" s="1"/>
      <c r="B18" s="5" t="s">
        <v>295</v>
      </c>
      <c r="C18" s="5" t="s">
        <v>296</v>
      </c>
      <c r="D18" s="5" t="s">
        <v>301</v>
      </c>
      <c r="E18" s="4" t="s">
        <v>298</v>
      </c>
      <c r="F18" s="4" t="s">
        <v>299</v>
      </c>
      <c r="G18" s="6" t="s">
        <v>300</v>
      </c>
      <c r="H18" s="8">
        <v>0</v>
      </c>
      <c r="I18" s="5" t="s">
        <v>258</v>
      </c>
      <c r="J18" s="5" t="s">
        <v>259</v>
      </c>
      <c r="K18" s="5" t="s">
        <v>260</v>
      </c>
      <c r="L18" s="5" t="s">
        <v>261</v>
      </c>
      <c r="M18" s="8">
        <v>14754</v>
      </c>
      <c r="N18" s="5" t="s">
        <v>272</v>
      </c>
    </row>
    <row r="19" spans="1:14" ht="39.6" x14ac:dyDescent="0.3">
      <c r="A19" s="1"/>
      <c r="B19" s="5" t="s">
        <v>295</v>
      </c>
      <c r="C19" s="5" t="s">
        <v>296</v>
      </c>
      <c r="D19" s="5" t="s">
        <v>302</v>
      </c>
      <c r="E19" s="4" t="s">
        <v>298</v>
      </c>
      <c r="F19" s="4" t="s">
        <v>299</v>
      </c>
      <c r="G19" s="6" t="s">
        <v>300</v>
      </c>
      <c r="H19" s="8">
        <v>0</v>
      </c>
      <c r="I19" s="5" t="s">
        <v>258</v>
      </c>
      <c r="J19" s="5" t="s">
        <v>270</v>
      </c>
      <c r="K19" s="5" t="s">
        <v>260</v>
      </c>
      <c r="L19" s="5" t="s">
        <v>261</v>
      </c>
      <c r="M19" s="8">
        <v>14755</v>
      </c>
      <c r="N19" s="5" t="s">
        <v>272</v>
      </c>
    </row>
    <row r="20" spans="1:14" ht="39.6" x14ac:dyDescent="0.3">
      <c r="A20" s="1"/>
      <c r="B20" s="5" t="s">
        <v>295</v>
      </c>
      <c r="C20" s="5" t="s">
        <v>296</v>
      </c>
      <c r="D20" s="5" t="s">
        <v>303</v>
      </c>
      <c r="E20" s="4" t="s">
        <v>298</v>
      </c>
      <c r="F20" s="4" t="s">
        <v>299</v>
      </c>
      <c r="G20" s="6" t="s">
        <v>300</v>
      </c>
      <c r="H20" s="8">
        <v>0</v>
      </c>
      <c r="I20" s="5" t="s">
        <v>258</v>
      </c>
      <c r="J20" s="5" t="s">
        <v>270</v>
      </c>
      <c r="K20" s="5" t="s">
        <v>260</v>
      </c>
      <c r="L20" s="5" t="s">
        <v>261</v>
      </c>
      <c r="M20" s="8">
        <v>14758</v>
      </c>
      <c r="N20" s="5" t="s">
        <v>272</v>
      </c>
    </row>
    <row r="21" spans="1:14" x14ac:dyDescent="0.3">
      <c r="A21" s="1"/>
      <c r="B21" s="5" t="s">
        <v>30</v>
      </c>
      <c r="C21" s="5" t="s">
        <v>304</v>
      </c>
      <c r="D21" s="5" t="s">
        <v>52</v>
      </c>
      <c r="E21" s="4" t="s">
        <v>255</v>
      </c>
      <c r="F21" s="4" t="s">
        <v>256</v>
      </c>
      <c r="G21" s="6" t="s">
        <v>305</v>
      </c>
      <c r="H21" s="8">
        <v>15</v>
      </c>
      <c r="I21" s="5" t="s">
        <v>287</v>
      </c>
      <c r="J21" s="5" t="s">
        <v>259</v>
      </c>
      <c r="K21" s="5" t="s">
        <v>260</v>
      </c>
      <c r="L21" s="5" t="s">
        <v>271</v>
      </c>
      <c r="M21" s="8">
        <v>1198</v>
      </c>
      <c r="N21" s="5" t="s">
        <v>262</v>
      </c>
    </row>
    <row r="22" spans="1:14" x14ac:dyDescent="0.3">
      <c r="A22" s="1"/>
      <c r="B22" s="5" t="s">
        <v>30</v>
      </c>
      <c r="C22" s="5" t="s">
        <v>306</v>
      </c>
      <c r="D22" s="5" t="s">
        <v>307</v>
      </c>
      <c r="E22" s="4" t="s">
        <v>255</v>
      </c>
      <c r="F22" s="4" t="s">
        <v>256</v>
      </c>
      <c r="G22" s="6" t="s">
        <v>308</v>
      </c>
      <c r="H22" s="8">
        <v>0</v>
      </c>
      <c r="I22" s="5" t="s">
        <v>258</v>
      </c>
      <c r="J22" s="5" t="s">
        <v>259</v>
      </c>
      <c r="K22" s="5" t="s">
        <v>260</v>
      </c>
      <c r="L22" s="5" t="s">
        <v>261</v>
      </c>
      <c r="M22" s="8">
        <v>11422</v>
      </c>
      <c r="N22" s="5" t="s">
        <v>272</v>
      </c>
    </row>
    <row r="23" spans="1:14" x14ac:dyDescent="0.3">
      <c r="A23" s="1"/>
      <c r="B23" s="5" t="s">
        <v>30</v>
      </c>
      <c r="C23" s="5" t="s">
        <v>306</v>
      </c>
      <c r="D23" s="5" t="s">
        <v>309</v>
      </c>
      <c r="E23" s="4" t="s">
        <v>255</v>
      </c>
      <c r="F23" s="4" t="s">
        <v>256</v>
      </c>
      <c r="G23" s="6" t="s">
        <v>308</v>
      </c>
      <c r="H23" s="8">
        <v>0</v>
      </c>
      <c r="I23" s="5" t="s">
        <v>258</v>
      </c>
      <c r="J23" s="5" t="s">
        <v>259</v>
      </c>
      <c r="K23" s="5" t="s">
        <v>260</v>
      </c>
      <c r="L23" s="5" t="s">
        <v>261</v>
      </c>
      <c r="M23" s="8">
        <v>11421</v>
      </c>
      <c r="N23" s="5" t="s">
        <v>272</v>
      </c>
    </row>
    <row r="24" spans="1:14" x14ac:dyDescent="0.3">
      <c r="A24" s="1"/>
      <c r="B24" s="5" t="s">
        <v>30</v>
      </c>
      <c r="C24" s="5" t="s">
        <v>31</v>
      </c>
      <c r="D24" s="5" t="s">
        <v>32</v>
      </c>
      <c r="E24" s="4" t="s">
        <v>310</v>
      </c>
      <c r="F24" s="4" t="s">
        <v>311</v>
      </c>
      <c r="G24" s="6" t="s">
        <v>312</v>
      </c>
      <c r="H24" s="8">
        <v>8</v>
      </c>
      <c r="I24" s="5" t="s">
        <v>287</v>
      </c>
      <c r="J24" s="5" t="s">
        <v>259</v>
      </c>
      <c r="K24" s="5" t="s">
        <v>260</v>
      </c>
      <c r="L24" s="5" t="s">
        <v>313</v>
      </c>
      <c r="M24" s="8">
        <v>177</v>
      </c>
      <c r="N24" s="5" t="s">
        <v>262</v>
      </c>
    </row>
    <row r="25" spans="1:14" ht="26.4" x14ac:dyDescent="0.3">
      <c r="A25" s="1"/>
      <c r="B25" s="5" t="s">
        <v>30</v>
      </c>
      <c r="C25" s="5" t="s">
        <v>31</v>
      </c>
      <c r="D25" s="5" t="s">
        <v>32</v>
      </c>
      <c r="E25" s="4" t="s">
        <v>311</v>
      </c>
      <c r="F25" s="4" t="s">
        <v>314</v>
      </c>
      <c r="G25" s="6" t="s">
        <v>315</v>
      </c>
      <c r="H25" s="8">
        <v>0</v>
      </c>
      <c r="I25" s="5" t="s">
        <v>287</v>
      </c>
      <c r="J25" s="5" t="s">
        <v>270</v>
      </c>
      <c r="K25" s="5" t="s">
        <v>260</v>
      </c>
      <c r="L25" s="5" t="s">
        <v>316</v>
      </c>
      <c r="M25" s="8">
        <v>177</v>
      </c>
      <c r="N25" s="5" t="s">
        <v>262</v>
      </c>
    </row>
    <row r="26" spans="1:14" x14ac:dyDescent="0.3">
      <c r="A26" s="1"/>
      <c r="B26" s="5" t="s">
        <v>30</v>
      </c>
      <c r="C26" s="5" t="s">
        <v>31</v>
      </c>
      <c r="D26" s="5" t="s">
        <v>36</v>
      </c>
      <c r="E26" s="4" t="s">
        <v>317</v>
      </c>
      <c r="F26" s="4" t="s">
        <v>318</v>
      </c>
      <c r="G26" s="6" t="s">
        <v>319</v>
      </c>
      <c r="H26" s="8">
        <v>8</v>
      </c>
      <c r="I26" s="5" t="s">
        <v>287</v>
      </c>
      <c r="J26" s="5" t="s">
        <v>259</v>
      </c>
      <c r="K26" s="5" t="s">
        <v>260</v>
      </c>
      <c r="L26" s="5" t="s">
        <v>313</v>
      </c>
      <c r="M26" s="8">
        <v>179</v>
      </c>
      <c r="N26" s="5" t="s">
        <v>262</v>
      </c>
    </row>
    <row r="27" spans="1:14" x14ac:dyDescent="0.3">
      <c r="A27" s="1"/>
      <c r="B27" s="5" t="s">
        <v>30</v>
      </c>
      <c r="C27" s="5" t="s">
        <v>31</v>
      </c>
      <c r="D27" s="5" t="s">
        <v>36</v>
      </c>
      <c r="E27" s="4" t="s">
        <v>320</v>
      </c>
      <c r="F27" s="4" t="s">
        <v>256</v>
      </c>
      <c r="G27" s="6" t="s">
        <v>321</v>
      </c>
      <c r="H27" s="8">
        <v>8</v>
      </c>
      <c r="I27" s="5" t="s">
        <v>287</v>
      </c>
      <c r="J27" s="5" t="s">
        <v>259</v>
      </c>
      <c r="K27" s="5" t="s">
        <v>260</v>
      </c>
      <c r="L27" s="5" t="s">
        <v>313</v>
      </c>
      <c r="M27" s="8">
        <v>179</v>
      </c>
      <c r="N27" s="5" t="s">
        <v>262</v>
      </c>
    </row>
    <row r="28" spans="1:14" ht="26.4" x14ac:dyDescent="0.3">
      <c r="A28" s="1"/>
      <c r="B28" s="5" t="s">
        <v>30</v>
      </c>
      <c r="C28" s="5" t="s">
        <v>31</v>
      </c>
      <c r="D28" s="5" t="s">
        <v>32</v>
      </c>
      <c r="E28" s="4" t="s">
        <v>322</v>
      </c>
      <c r="F28" s="4" t="s">
        <v>323</v>
      </c>
      <c r="G28" s="6" t="s">
        <v>324</v>
      </c>
      <c r="H28" s="8">
        <v>8</v>
      </c>
      <c r="I28" s="5" t="s">
        <v>287</v>
      </c>
      <c r="J28" s="5" t="s">
        <v>259</v>
      </c>
      <c r="K28" s="5" t="s">
        <v>260</v>
      </c>
      <c r="L28" s="5" t="s">
        <v>313</v>
      </c>
      <c r="M28" s="8">
        <v>177</v>
      </c>
      <c r="N28" s="5" t="s">
        <v>262</v>
      </c>
    </row>
    <row r="29" spans="1:14" ht="26.4" x14ac:dyDescent="0.3">
      <c r="A29" s="1"/>
      <c r="B29" s="5" t="s">
        <v>30</v>
      </c>
      <c r="C29" s="5" t="s">
        <v>31</v>
      </c>
      <c r="D29" s="5" t="s">
        <v>32</v>
      </c>
      <c r="E29" s="4" t="s">
        <v>323</v>
      </c>
      <c r="F29" s="4" t="s">
        <v>325</v>
      </c>
      <c r="G29" s="6" t="s">
        <v>326</v>
      </c>
      <c r="H29" s="8">
        <v>0</v>
      </c>
      <c r="I29" s="5" t="s">
        <v>287</v>
      </c>
      <c r="J29" s="5" t="s">
        <v>270</v>
      </c>
      <c r="K29" s="5" t="s">
        <v>260</v>
      </c>
      <c r="L29" s="5" t="s">
        <v>316</v>
      </c>
      <c r="M29" s="8">
        <v>177</v>
      </c>
      <c r="N29" s="5" t="s">
        <v>262</v>
      </c>
    </row>
    <row r="30" spans="1:14" ht="26.4" x14ac:dyDescent="0.3">
      <c r="A30" s="1"/>
      <c r="B30" s="5" t="s">
        <v>30</v>
      </c>
      <c r="C30" s="5" t="s">
        <v>327</v>
      </c>
      <c r="D30" s="5" t="s">
        <v>328</v>
      </c>
      <c r="E30" s="4" t="s">
        <v>255</v>
      </c>
      <c r="F30" s="4" t="s">
        <v>256</v>
      </c>
      <c r="G30" s="6" t="s">
        <v>329</v>
      </c>
      <c r="H30" s="8">
        <v>0</v>
      </c>
      <c r="I30" s="5" t="s">
        <v>258</v>
      </c>
      <c r="J30" s="5" t="s">
        <v>270</v>
      </c>
      <c r="K30" s="5" t="s">
        <v>260</v>
      </c>
      <c r="L30" s="5" t="s">
        <v>271</v>
      </c>
      <c r="M30" s="8">
        <v>11052</v>
      </c>
      <c r="N30" s="5" t="s">
        <v>272</v>
      </c>
    </row>
    <row r="31" spans="1:14" ht="52.8" x14ac:dyDescent="0.3">
      <c r="A31" s="1"/>
      <c r="B31" s="5" t="s">
        <v>330</v>
      </c>
      <c r="C31" s="5" t="s">
        <v>331</v>
      </c>
      <c r="D31" s="5" t="s">
        <v>118</v>
      </c>
      <c r="E31" s="4" t="s">
        <v>255</v>
      </c>
      <c r="F31" s="4" t="s">
        <v>256</v>
      </c>
      <c r="G31" s="6" t="s">
        <v>332</v>
      </c>
      <c r="H31" s="8">
        <v>0</v>
      </c>
      <c r="I31" s="5" t="s">
        <v>258</v>
      </c>
      <c r="J31" s="5" t="s">
        <v>259</v>
      </c>
      <c r="K31" s="5" t="s">
        <v>260</v>
      </c>
      <c r="L31" s="5" t="s">
        <v>261</v>
      </c>
      <c r="M31" s="8">
        <v>125</v>
      </c>
      <c r="N31" s="5" t="s">
        <v>262</v>
      </c>
    </row>
    <row r="32" spans="1:14" x14ac:dyDescent="0.3">
      <c r="A32" s="1"/>
      <c r="B32" s="5" t="s">
        <v>330</v>
      </c>
      <c r="C32" s="5" t="s">
        <v>333</v>
      </c>
      <c r="D32" s="5" t="s">
        <v>334</v>
      </c>
      <c r="E32" s="4" t="s">
        <v>255</v>
      </c>
      <c r="F32" s="4" t="s">
        <v>256</v>
      </c>
      <c r="G32" s="6" t="s">
        <v>335</v>
      </c>
      <c r="H32" s="8">
        <v>0</v>
      </c>
      <c r="I32" s="5" t="s">
        <v>258</v>
      </c>
      <c r="J32" s="5" t="s">
        <v>270</v>
      </c>
      <c r="K32" s="5" t="s">
        <v>260</v>
      </c>
      <c r="L32" s="5" t="s">
        <v>271</v>
      </c>
      <c r="M32" s="8">
        <v>19961</v>
      </c>
      <c r="N32" s="5" t="s">
        <v>272</v>
      </c>
    </row>
    <row r="33" spans="1:14" x14ac:dyDescent="0.3">
      <c r="A33" s="1"/>
      <c r="B33" s="5" t="s">
        <v>330</v>
      </c>
      <c r="C33" s="5" t="s">
        <v>336</v>
      </c>
      <c r="D33" s="5" t="s">
        <v>337</v>
      </c>
      <c r="E33" s="4" t="s">
        <v>255</v>
      </c>
      <c r="F33" s="4" t="s">
        <v>256</v>
      </c>
      <c r="G33" s="6" t="s">
        <v>338</v>
      </c>
      <c r="H33" s="8">
        <v>0</v>
      </c>
      <c r="I33" s="5" t="s">
        <v>258</v>
      </c>
      <c r="J33" s="5" t="s">
        <v>259</v>
      </c>
      <c r="K33" s="5" t="s">
        <v>260</v>
      </c>
      <c r="L33" s="5" t="s">
        <v>313</v>
      </c>
      <c r="M33" s="8">
        <v>12592</v>
      </c>
      <c r="N33" s="5" t="s">
        <v>272</v>
      </c>
    </row>
    <row r="34" spans="1:14" x14ac:dyDescent="0.3">
      <c r="A34" s="1"/>
      <c r="B34" s="5" t="s">
        <v>49</v>
      </c>
      <c r="C34" s="5" t="s">
        <v>339</v>
      </c>
      <c r="D34" s="5" t="s">
        <v>340</v>
      </c>
      <c r="E34" s="4" t="s">
        <v>255</v>
      </c>
      <c r="F34" s="4" t="s">
        <v>256</v>
      </c>
      <c r="G34" s="6" t="s">
        <v>341</v>
      </c>
      <c r="H34" s="8">
        <v>0</v>
      </c>
      <c r="I34" s="5" t="s">
        <v>258</v>
      </c>
      <c r="J34" s="5" t="s">
        <v>270</v>
      </c>
      <c r="K34" s="5" t="s">
        <v>260</v>
      </c>
      <c r="L34" s="5" t="s">
        <v>271</v>
      </c>
      <c r="M34" s="8">
        <v>544</v>
      </c>
      <c r="N34" s="5" t="s">
        <v>272</v>
      </c>
    </row>
    <row r="35" spans="1:14" ht="26.4" x14ac:dyDescent="0.3">
      <c r="A35" s="1"/>
      <c r="B35" s="5" t="s">
        <v>49</v>
      </c>
      <c r="C35" s="5" t="s">
        <v>342</v>
      </c>
      <c r="D35" s="5" t="s">
        <v>170</v>
      </c>
      <c r="E35" s="4" t="s">
        <v>255</v>
      </c>
      <c r="F35" s="4" t="s">
        <v>343</v>
      </c>
      <c r="G35" s="6" t="s">
        <v>344</v>
      </c>
      <c r="H35" s="8">
        <v>0</v>
      </c>
      <c r="I35" s="5" t="s">
        <v>345</v>
      </c>
      <c r="J35" s="5" t="s">
        <v>259</v>
      </c>
      <c r="K35" s="5" t="s">
        <v>260</v>
      </c>
      <c r="L35" s="5" t="s">
        <v>261</v>
      </c>
      <c r="M35" s="8">
        <v>1</v>
      </c>
      <c r="N35" s="5" t="s">
        <v>262</v>
      </c>
    </row>
    <row r="36" spans="1:14" x14ac:dyDescent="0.3">
      <c r="A36" s="1"/>
      <c r="B36" s="5" t="s">
        <v>150</v>
      </c>
      <c r="C36" s="5" t="s">
        <v>346</v>
      </c>
      <c r="D36" s="5" t="s">
        <v>347</v>
      </c>
      <c r="E36" s="4" t="s">
        <v>348</v>
      </c>
      <c r="F36" s="4" t="s">
        <v>256</v>
      </c>
      <c r="G36" s="6" t="s">
        <v>349</v>
      </c>
      <c r="H36" s="8">
        <v>0</v>
      </c>
      <c r="I36" s="5" t="s">
        <v>258</v>
      </c>
      <c r="J36" s="5" t="s">
        <v>259</v>
      </c>
      <c r="K36" s="5" t="s">
        <v>260</v>
      </c>
      <c r="L36" s="5" t="s">
        <v>313</v>
      </c>
      <c r="M36" s="8">
        <v>16925</v>
      </c>
      <c r="N36" s="5" t="s">
        <v>262</v>
      </c>
    </row>
    <row r="37" spans="1:14" x14ac:dyDescent="0.3">
      <c r="A37" s="1"/>
      <c r="B37" s="5" t="s">
        <v>150</v>
      </c>
      <c r="C37" s="5" t="s">
        <v>350</v>
      </c>
      <c r="D37" s="5" t="s">
        <v>351</v>
      </c>
      <c r="E37" s="4" t="s">
        <v>255</v>
      </c>
      <c r="F37" s="4" t="s">
        <v>256</v>
      </c>
      <c r="G37" s="6" t="s">
        <v>352</v>
      </c>
      <c r="H37" s="8">
        <v>0</v>
      </c>
      <c r="I37" s="5" t="s">
        <v>258</v>
      </c>
      <c r="J37" s="5" t="s">
        <v>259</v>
      </c>
      <c r="K37" s="5" t="s">
        <v>260</v>
      </c>
      <c r="L37" s="5" t="s">
        <v>313</v>
      </c>
      <c r="M37" s="8">
        <v>13555</v>
      </c>
      <c r="N37" s="5" t="s">
        <v>262</v>
      </c>
    </row>
    <row r="38" spans="1:14" ht="26.4" x14ac:dyDescent="0.3">
      <c r="A38" s="1"/>
      <c r="B38" s="5" t="s">
        <v>64</v>
      </c>
      <c r="C38" s="5" t="s">
        <v>353</v>
      </c>
      <c r="D38" s="5" t="s">
        <v>52</v>
      </c>
      <c r="E38" s="4" t="s">
        <v>255</v>
      </c>
      <c r="F38" s="4" t="s">
        <v>256</v>
      </c>
      <c r="G38" s="6" t="s">
        <v>354</v>
      </c>
      <c r="H38" s="8">
        <v>20.8</v>
      </c>
      <c r="I38" s="5" t="s">
        <v>258</v>
      </c>
      <c r="J38" s="5" t="s">
        <v>270</v>
      </c>
      <c r="K38" s="5" t="s">
        <v>260</v>
      </c>
      <c r="L38" s="5" t="s">
        <v>313</v>
      </c>
      <c r="M38" s="8">
        <v>22190</v>
      </c>
      <c r="N38" s="5" t="s">
        <v>262</v>
      </c>
    </row>
    <row r="39" spans="1:14" x14ac:dyDescent="0.3">
      <c r="A39" s="1"/>
      <c r="B39" s="5" t="s">
        <v>64</v>
      </c>
      <c r="C39" s="5" t="s">
        <v>65</v>
      </c>
      <c r="D39" s="5" t="s">
        <v>66</v>
      </c>
      <c r="E39" s="4" t="s">
        <v>355</v>
      </c>
      <c r="F39" s="4" t="s">
        <v>356</v>
      </c>
      <c r="G39" s="6" t="s">
        <v>357</v>
      </c>
      <c r="H39" s="8">
        <v>164.4</v>
      </c>
      <c r="I39" s="5" t="s">
        <v>287</v>
      </c>
      <c r="J39" s="5" t="s">
        <v>259</v>
      </c>
      <c r="K39" s="5" t="s">
        <v>260</v>
      </c>
      <c r="L39" s="5" t="s">
        <v>313</v>
      </c>
      <c r="M39" s="8">
        <v>13552</v>
      </c>
      <c r="N39" s="5" t="s">
        <v>262</v>
      </c>
    </row>
    <row r="40" spans="1:14" x14ac:dyDescent="0.3">
      <c r="A40" s="1"/>
      <c r="B40" s="5" t="s">
        <v>64</v>
      </c>
      <c r="C40" s="5" t="s">
        <v>65</v>
      </c>
      <c r="D40" s="5" t="s">
        <v>70</v>
      </c>
      <c r="E40" s="4" t="s">
        <v>358</v>
      </c>
      <c r="F40" s="4" t="s">
        <v>256</v>
      </c>
      <c r="G40" s="6" t="s">
        <v>359</v>
      </c>
      <c r="H40" s="8">
        <v>0</v>
      </c>
      <c r="I40" s="5" t="s">
        <v>287</v>
      </c>
      <c r="J40" s="5" t="s">
        <v>259</v>
      </c>
      <c r="K40" s="5" t="s">
        <v>260</v>
      </c>
      <c r="L40" s="5" t="s">
        <v>313</v>
      </c>
      <c r="M40" s="8">
        <v>13550</v>
      </c>
      <c r="N40" s="5" t="s">
        <v>262</v>
      </c>
    </row>
    <row r="41" spans="1:14" ht="26.4" x14ac:dyDescent="0.3">
      <c r="A41" s="1"/>
      <c r="B41" s="5" t="s">
        <v>360</v>
      </c>
      <c r="C41" s="5" t="s">
        <v>361</v>
      </c>
      <c r="D41" s="5" t="s">
        <v>362</v>
      </c>
      <c r="E41" s="4" t="s">
        <v>255</v>
      </c>
      <c r="F41" s="4" t="s">
        <v>256</v>
      </c>
      <c r="G41" s="6" t="s">
        <v>363</v>
      </c>
      <c r="H41" s="8">
        <v>0</v>
      </c>
      <c r="I41" s="5" t="s">
        <v>258</v>
      </c>
      <c r="J41" s="5" t="s">
        <v>259</v>
      </c>
      <c r="K41" s="5" t="s">
        <v>260</v>
      </c>
      <c r="L41" s="5" t="s">
        <v>313</v>
      </c>
      <c r="M41" s="8">
        <v>21126</v>
      </c>
      <c r="N41" s="5" t="s">
        <v>272</v>
      </c>
    </row>
    <row r="42" spans="1:14" ht="39.6" x14ac:dyDescent="0.3">
      <c r="A42" s="1"/>
      <c r="B42" s="5" t="s">
        <v>73</v>
      </c>
      <c r="C42" s="5" t="s">
        <v>364</v>
      </c>
      <c r="D42" s="5" t="s">
        <v>365</v>
      </c>
      <c r="E42" s="4" t="s">
        <v>255</v>
      </c>
      <c r="F42" s="4" t="s">
        <v>256</v>
      </c>
      <c r="G42" s="6" t="s">
        <v>366</v>
      </c>
      <c r="H42" s="8">
        <v>0</v>
      </c>
      <c r="I42" s="5" t="s">
        <v>258</v>
      </c>
      <c r="J42" s="5" t="s">
        <v>270</v>
      </c>
      <c r="K42" s="5" t="s">
        <v>260</v>
      </c>
      <c r="L42" s="5" t="s">
        <v>271</v>
      </c>
      <c r="M42" s="8">
        <v>14464</v>
      </c>
      <c r="N42" s="5" t="s">
        <v>272</v>
      </c>
    </row>
    <row r="43" spans="1:14" x14ac:dyDescent="0.3">
      <c r="A43" s="1"/>
      <c r="B43" s="5" t="s">
        <v>73</v>
      </c>
      <c r="C43" s="5" t="s">
        <v>367</v>
      </c>
      <c r="D43" s="5" t="s">
        <v>368</v>
      </c>
      <c r="E43" s="4" t="s">
        <v>255</v>
      </c>
      <c r="F43" s="4" t="s">
        <v>256</v>
      </c>
      <c r="G43" s="6" t="s">
        <v>369</v>
      </c>
      <c r="H43" s="8">
        <v>0</v>
      </c>
      <c r="I43" s="5" t="s">
        <v>258</v>
      </c>
      <c r="J43" s="5" t="s">
        <v>270</v>
      </c>
      <c r="K43" s="5" t="s">
        <v>260</v>
      </c>
      <c r="L43" s="5" t="s">
        <v>316</v>
      </c>
      <c r="M43" s="8">
        <v>26857</v>
      </c>
      <c r="N43" s="5" t="s">
        <v>272</v>
      </c>
    </row>
    <row r="44" spans="1:14" x14ac:dyDescent="0.3">
      <c r="A44" s="1"/>
      <c r="B44" s="5" t="s">
        <v>168</v>
      </c>
      <c r="C44" s="5" t="s">
        <v>370</v>
      </c>
      <c r="D44" s="5" t="s">
        <v>371</v>
      </c>
      <c r="E44" s="4" t="s">
        <v>255</v>
      </c>
      <c r="F44" s="4" t="s">
        <v>256</v>
      </c>
      <c r="G44" s="6" t="s">
        <v>372</v>
      </c>
      <c r="H44" s="8">
        <v>0</v>
      </c>
      <c r="I44" s="5" t="s">
        <v>258</v>
      </c>
      <c r="J44" s="5" t="s">
        <v>270</v>
      </c>
      <c r="K44" s="5" t="s">
        <v>260</v>
      </c>
      <c r="L44" s="5" t="s">
        <v>316</v>
      </c>
      <c r="M44" s="8">
        <v>26975</v>
      </c>
      <c r="N44" s="5" t="s">
        <v>272</v>
      </c>
    </row>
    <row r="45" spans="1:14" x14ac:dyDescent="0.3">
      <c r="A45" s="1"/>
      <c r="B45" s="5" t="s">
        <v>168</v>
      </c>
      <c r="C45" s="5" t="s">
        <v>370</v>
      </c>
      <c r="D45" s="5" t="s">
        <v>52</v>
      </c>
      <c r="E45" s="4" t="s">
        <v>373</v>
      </c>
      <c r="F45" s="4" t="s">
        <v>374</v>
      </c>
      <c r="G45" s="6" t="s">
        <v>375</v>
      </c>
      <c r="H45" s="8">
        <v>0</v>
      </c>
      <c r="I45" s="5" t="s">
        <v>258</v>
      </c>
      <c r="J45" s="5" t="s">
        <v>270</v>
      </c>
      <c r="K45" s="5" t="s">
        <v>260</v>
      </c>
      <c r="L45" s="5" t="s">
        <v>316</v>
      </c>
      <c r="M45" s="8">
        <v>26936</v>
      </c>
      <c r="N45" s="5" t="s">
        <v>262</v>
      </c>
    </row>
    <row r="46" spans="1:14" ht="26.4" x14ac:dyDescent="0.3">
      <c r="A46" s="1"/>
      <c r="B46" s="5" t="s">
        <v>376</v>
      </c>
      <c r="C46" s="5" t="s">
        <v>377</v>
      </c>
      <c r="D46" s="5" t="s">
        <v>378</v>
      </c>
      <c r="E46" s="4" t="s">
        <v>255</v>
      </c>
      <c r="F46" s="4" t="s">
        <v>256</v>
      </c>
      <c r="G46" s="6" t="s">
        <v>379</v>
      </c>
      <c r="H46" s="8">
        <v>0</v>
      </c>
      <c r="I46" s="5" t="s">
        <v>258</v>
      </c>
      <c r="J46" s="5" t="s">
        <v>270</v>
      </c>
      <c r="K46" s="5" t="s">
        <v>260</v>
      </c>
      <c r="L46" s="5" t="s">
        <v>271</v>
      </c>
      <c r="M46" s="8">
        <v>679</v>
      </c>
      <c r="N46" s="5" t="s">
        <v>272</v>
      </c>
    </row>
    <row r="47" spans="1:14" x14ac:dyDescent="0.3">
      <c r="A47" s="1"/>
      <c r="B47" s="5" t="s">
        <v>380</v>
      </c>
      <c r="C47" s="5" t="s">
        <v>381</v>
      </c>
      <c r="D47" s="5" t="s">
        <v>382</v>
      </c>
      <c r="E47" s="4" t="s">
        <v>383</v>
      </c>
      <c r="F47" s="4" t="s">
        <v>320</v>
      </c>
      <c r="G47" s="6" t="s">
        <v>384</v>
      </c>
      <c r="H47" s="8">
        <v>0</v>
      </c>
      <c r="I47" s="5" t="s">
        <v>258</v>
      </c>
      <c r="J47" s="5" t="s">
        <v>259</v>
      </c>
      <c r="K47" s="5" t="s">
        <v>260</v>
      </c>
      <c r="L47" s="5" t="s">
        <v>261</v>
      </c>
      <c r="M47" s="8">
        <v>300</v>
      </c>
      <c r="N47" s="5" t="s">
        <v>272</v>
      </c>
    </row>
    <row r="48" spans="1:14" x14ac:dyDescent="0.3">
      <c r="A48" s="1"/>
      <c r="B48" s="5" t="s">
        <v>385</v>
      </c>
      <c r="C48" s="5" t="s">
        <v>386</v>
      </c>
      <c r="D48" s="5" t="s">
        <v>387</v>
      </c>
      <c r="E48" s="4" t="s">
        <v>255</v>
      </c>
      <c r="F48" s="4" t="s">
        <v>256</v>
      </c>
      <c r="G48" s="6" t="s">
        <v>388</v>
      </c>
      <c r="H48" s="8">
        <v>0</v>
      </c>
      <c r="I48" s="5" t="s">
        <v>258</v>
      </c>
      <c r="J48" s="5" t="s">
        <v>259</v>
      </c>
      <c r="K48" s="5" t="s">
        <v>260</v>
      </c>
      <c r="L48" s="5" t="s">
        <v>271</v>
      </c>
      <c r="M48" s="8">
        <v>8834</v>
      </c>
      <c r="N48" s="5" t="s">
        <v>272</v>
      </c>
    </row>
    <row r="49" spans="1:14" ht="39.6" x14ac:dyDescent="0.3">
      <c r="A49" s="1"/>
      <c r="B49" s="5" t="s">
        <v>389</v>
      </c>
      <c r="C49" s="5" t="s">
        <v>390</v>
      </c>
      <c r="D49" s="5" t="s">
        <v>391</v>
      </c>
      <c r="E49" s="4" t="s">
        <v>255</v>
      </c>
      <c r="F49" s="4" t="s">
        <v>256</v>
      </c>
      <c r="G49" s="6" t="s">
        <v>392</v>
      </c>
      <c r="H49" s="8">
        <v>0</v>
      </c>
      <c r="I49" s="5" t="s">
        <v>258</v>
      </c>
      <c r="J49" s="5" t="s">
        <v>259</v>
      </c>
      <c r="K49" s="5" t="s">
        <v>260</v>
      </c>
      <c r="L49" s="5" t="s">
        <v>271</v>
      </c>
      <c r="M49" s="8">
        <v>22979</v>
      </c>
      <c r="N49" s="5" t="s">
        <v>272</v>
      </c>
    </row>
    <row r="50" spans="1:14" ht="26.4" x14ac:dyDescent="0.3">
      <c r="A50" s="1"/>
      <c r="B50" s="5" t="s">
        <v>393</v>
      </c>
      <c r="C50" s="5" t="s">
        <v>394</v>
      </c>
      <c r="D50" s="5" t="s">
        <v>395</v>
      </c>
      <c r="E50" s="4" t="s">
        <v>255</v>
      </c>
      <c r="F50" s="4" t="s">
        <v>256</v>
      </c>
      <c r="G50" s="6" t="s">
        <v>396</v>
      </c>
      <c r="H50" s="8">
        <v>0</v>
      </c>
      <c r="I50" s="5" t="s">
        <v>258</v>
      </c>
      <c r="J50" s="5" t="s">
        <v>270</v>
      </c>
      <c r="K50" s="5" t="s">
        <v>260</v>
      </c>
      <c r="L50" s="5" t="s">
        <v>271</v>
      </c>
      <c r="M50" s="8">
        <v>14956</v>
      </c>
      <c r="N50" s="5" t="s">
        <v>272</v>
      </c>
    </row>
    <row r="51" spans="1:14" x14ac:dyDescent="0.3">
      <c r="A51" s="1"/>
      <c r="B51" s="5" t="s">
        <v>393</v>
      </c>
      <c r="C51" s="5" t="s">
        <v>397</v>
      </c>
      <c r="D51" s="5" t="s">
        <v>398</v>
      </c>
      <c r="E51" s="4" t="s">
        <v>399</v>
      </c>
      <c r="F51" s="4" t="s">
        <v>400</v>
      </c>
      <c r="G51" s="6" t="s">
        <v>401</v>
      </c>
      <c r="H51" s="8">
        <v>0</v>
      </c>
      <c r="I51" s="5" t="s">
        <v>258</v>
      </c>
      <c r="J51" s="5" t="s">
        <v>270</v>
      </c>
      <c r="K51" s="5" t="s">
        <v>260</v>
      </c>
      <c r="L51" s="5" t="s">
        <v>261</v>
      </c>
      <c r="M51" s="8">
        <v>14999</v>
      </c>
      <c r="N51" s="5" t="s">
        <v>272</v>
      </c>
    </row>
    <row r="52" spans="1:14" x14ac:dyDescent="0.3">
      <c r="A52" s="1"/>
      <c r="B52" s="5" t="s">
        <v>393</v>
      </c>
      <c r="C52" s="5" t="s">
        <v>397</v>
      </c>
      <c r="D52" s="5" t="s">
        <v>402</v>
      </c>
      <c r="E52" s="4" t="s">
        <v>399</v>
      </c>
      <c r="F52" s="4" t="s">
        <v>400</v>
      </c>
      <c r="G52" s="6" t="s">
        <v>401</v>
      </c>
      <c r="H52" s="8">
        <v>0</v>
      </c>
      <c r="I52" s="5" t="s">
        <v>258</v>
      </c>
      <c r="J52" s="5" t="s">
        <v>270</v>
      </c>
      <c r="K52" s="5" t="s">
        <v>260</v>
      </c>
      <c r="L52" s="5" t="s">
        <v>261</v>
      </c>
      <c r="M52" s="8">
        <v>15000</v>
      </c>
      <c r="N52" s="5" t="s">
        <v>272</v>
      </c>
    </row>
    <row r="53" spans="1:14" x14ac:dyDescent="0.3">
      <c r="A53" s="1"/>
      <c r="B53" s="5" t="s">
        <v>204</v>
      </c>
      <c r="C53" s="5" t="s">
        <v>403</v>
      </c>
      <c r="D53" s="5" t="s">
        <v>404</v>
      </c>
      <c r="E53" s="4" t="s">
        <v>405</v>
      </c>
      <c r="F53" s="4" t="s">
        <v>256</v>
      </c>
      <c r="G53" s="6" t="s">
        <v>406</v>
      </c>
      <c r="H53" s="8">
        <v>0.7</v>
      </c>
      <c r="I53" s="5" t="s">
        <v>287</v>
      </c>
      <c r="J53" s="5" t="s">
        <v>259</v>
      </c>
      <c r="K53" s="5" t="s">
        <v>260</v>
      </c>
      <c r="L53" s="5" t="s">
        <v>271</v>
      </c>
      <c r="M53" s="8">
        <v>18790</v>
      </c>
      <c r="N53" s="5" t="s">
        <v>262</v>
      </c>
    </row>
    <row r="54" spans="1:14" x14ac:dyDescent="0.3">
      <c r="A54" s="1"/>
      <c r="B54" s="5" t="s">
        <v>204</v>
      </c>
      <c r="C54" s="5" t="s">
        <v>407</v>
      </c>
      <c r="D54" s="5" t="s">
        <v>408</v>
      </c>
      <c r="E54" s="4" t="s">
        <v>409</v>
      </c>
      <c r="F54" s="4" t="s">
        <v>410</v>
      </c>
      <c r="G54" s="6" t="s">
        <v>411</v>
      </c>
      <c r="H54" s="8">
        <v>0</v>
      </c>
      <c r="I54" s="5" t="s">
        <v>287</v>
      </c>
      <c r="J54" s="5" t="s">
        <v>259</v>
      </c>
      <c r="K54" s="5" t="s">
        <v>260</v>
      </c>
      <c r="L54" s="5" t="s">
        <v>271</v>
      </c>
      <c r="M54" s="8">
        <v>10764</v>
      </c>
      <c r="N54" s="5" t="s">
        <v>272</v>
      </c>
    </row>
    <row r="55" spans="1:14" ht="26.4" x14ac:dyDescent="0.3">
      <c r="A55" s="1"/>
      <c r="B55" s="5" t="s">
        <v>204</v>
      </c>
      <c r="C55" s="5" t="s">
        <v>412</v>
      </c>
      <c r="D55" s="5" t="s">
        <v>214</v>
      </c>
      <c r="E55" s="4" t="s">
        <v>413</v>
      </c>
      <c r="F55" s="4" t="s">
        <v>414</v>
      </c>
      <c r="G55" s="6" t="s">
        <v>415</v>
      </c>
      <c r="H55" s="8">
        <v>120</v>
      </c>
      <c r="I55" s="5" t="s">
        <v>287</v>
      </c>
      <c r="J55" s="5" t="s">
        <v>259</v>
      </c>
      <c r="K55" s="5" t="s">
        <v>260</v>
      </c>
      <c r="L55" s="5" t="s">
        <v>313</v>
      </c>
      <c r="M55" s="8">
        <v>33</v>
      </c>
      <c r="N55" s="5" t="s">
        <v>262</v>
      </c>
    </row>
    <row r="56" spans="1:14" x14ac:dyDescent="0.3">
      <c r="A56" s="1"/>
      <c r="B56" s="5" t="s">
        <v>204</v>
      </c>
      <c r="C56" s="5" t="s">
        <v>412</v>
      </c>
      <c r="D56" s="5" t="s">
        <v>416</v>
      </c>
      <c r="E56" s="4" t="s">
        <v>417</v>
      </c>
      <c r="F56" s="4" t="s">
        <v>256</v>
      </c>
      <c r="G56" s="6" t="s">
        <v>418</v>
      </c>
      <c r="H56" s="8">
        <v>50</v>
      </c>
      <c r="I56" s="5" t="s">
        <v>287</v>
      </c>
      <c r="J56" s="5" t="s">
        <v>259</v>
      </c>
      <c r="K56" s="5" t="s">
        <v>260</v>
      </c>
      <c r="L56" s="5" t="s">
        <v>313</v>
      </c>
      <c r="M56" s="8">
        <v>35</v>
      </c>
      <c r="N56" s="5" t="s">
        <v>262</v>
      </c>
    </row>
    <row r="57" spans="1:14" x14ac:dyDescent="0.3">
      <c r="A57" s="1"/>
      <c r="B57" s="5" t="s">
        <v>204</v>
      </c>
      <c r="C57" s="5" t="s">
        <v>419</v>
      </c>
      <c r="D57" s="5" t="s">
        <v>420</v>
      </c>
      <c r="E57" s="4" t="s">
        <v>255</v>
      </c>
      <c r="F57" s="4" t="s">
        <v>256</v>
      </c>
      <c r="G57" s="6" t="s">
        <v>421</v>
      </c>
      <c r="H57" s="8">
        <v>12</v>
      </c>
      <c r="I57" s="5" t="s">
        <v>258</v>
      </c>
      <c r="J57" s="5" t="s">
        <v>259</v>
      </c>
      <c r="K57" s="5" t="s">
        <v>260</v>
      </c>
      <c r="L57" s="5" t="s">
        <v>261</v>
      </c>
      <c r="M57" s="8">
        <v>21023</v>
      </c>
      <c r="N57" s="5" t="s">
        <v>262</v>
      </c>
    </row>
    <row r="58" spans="1:14" x14ac:dyDescent="0.3">
      <c r="A58" s="1"/>
      <c r="B58" s="5" t="s">
        <v>204</v>
      </c>
      <c r="C58" s="5" t="s">
        <v>419</v>
      </c>
      <c r="D58" s="5" t="s">
        <v>155</v>
      </c>
      <c r="E58" s="4" t="s">
        <v>255</v>
      </c>
      <c r="F58" s="4" t="s">
        <v>256</v>
      </c>
      <c r="G58" s="6" t="s">
        <v>422</v>
      </c>
      <c r="H58" s="8">
        <v>150</v>
      </c>
      <c r="I58" s="5" t="s">
        <v>258</v>
      </c>
      <c r="J58" s="5" t="s">
        <v>259</v>
      </c>
      <c r="K58" s="5" t="s">
        <v>260</v>
      </c>
      <c r="L58" s="5" t="s">
        <v>261</v>
      </c>
      <c r="M58" s="8">
        <v>14</v>
      </c>
      <c r="N58" s="5" t="s">
        <v>262</v>
      </c>
    </row>
    <row r="59" spans="1:14" x14ac:dyDescent="0.3">
      <c r="A59" s="1"/>
      <c r="B59" s="5" t="s">
        <v>204</v>
      </c>
      <c r="C59" s="5" t="s">
        <v>419</v>
      </c>
      <c r="D59" s="5" t="s">
        <v>155</v>
      </c>
      <c r="E59" s="4" t="s">
        <v>255</v>
      </c>
      <c r="F59" s="4" t="s">
        <v>256</v>
      </c>
      <c r="G59" s="6" t="s">
        <v>421</v>
      </c>
      <c r="H59" s="8">
        <v>150</v>
      </c>
      <c r="I59" s="5" t="s">
        <v>258</v>
      </c>
      <c r="J59" s="5" t="s">
        <v>259</v>
      </c>
      <c r="K59" s="5" t="s">
        <v>260</v>
      </c>
      <c r="L59" s="5" t="s">
        <v>261</v>
      </c>
      <c r="M59" s="8">
        <v>14</v>
      </c>
      <c r="N59" s="5" t="s">
        <v>262</v>
      </c>
    </row>
    <row r="60" spans="1:14" x14ac:dyDescent="0.3">
      <c r="A60" s="1"/>
      <c r="B60" s="5" t="s">
        <v>204</v>
      </c>
      <c r="C60" s="5" t="s">
        <v>419</v>
      </c>
      <c r="D60" s="5" t="s">
        <v>155</v>
      </c>
      <c r="E60" s="4" t="s">
        <v>255</v>
      </c>
      <c r="F60" s="4" t="s">
        <v>256</v>
      </c>
      <c r="G60" s="6" t="s">
        <v>423</v>
      </c>
      <c r="H60" s="8">
        <v>150</v>
      </c>
      <c r="I60" s="5" t="s">
        <v>258</v>
      </c>
      <c r="J60" s="5" t="s">
        <v>259</v>
      </c>
      <c r="K60" s="5" t="s">
        <v>260</v>
      </c>
      <c r="L60" s="5" t="s">
        <v>261</v>
      </c>
      <c r="M60" s="8">
        <v>14</v>
      </c>
      <c r="N60" s="5" t="s">
        <v>262</v>
      </c>
    </row>
    <row r="61" spans="1:14" x14ac:dyDescent="0.3">
      <c r="A61" s="1"/>
      <c r="B61" s="5" t="s">
        <v>204</v>
      </c>
      <c r="C61" s="5" t="s">
        <v>419</v>
      </c>
      <c r="D61" s="5" t="s">
        <v>424</v>
      </c>
      <c r="E61" s="4" t="s">
        <v>255</v>
      </c>
      <c r="F61" s="4" t="s">
        <v>256</v>
      </c>
      <c r="G61" s="6" t="s">
        <v>423</v>
      </c>
      <c r="H61" s="8">
        <v>0</v>
      </c>
      <c r="I61" s="5" t="s">
        <v>258</v>
      </c>
      <c r="J61" s="5" t="s">
        <v>259</v>
      </c>
      <c r="K61" s="5" t="s">
        <v>260</v>
      </c>
      <c r="L61" s="5" t="s">
        <v>261</v>
      </c>
      <c r="M61" s="8">
        <v>10891</v>
      </c>
      <c r="N61" s="5" t="s">
        <v>272</v>
      </c>
    </row>
    <row r="62" spans="1:14" x14ac:dyDescent="0.3">
      <c r="A62" s="1"/>
      <c r="B62" s="5" t="s">
        <v>425</v>
      </c>
      <c r="C62" s="5" t="s">
        <v>426</v>
      </c>
      <c r="D62" s="5" t="s">
        <v>52</v>
      </c>
      <c r="E62" s="4" t="s">
        <v>427</v>
      </c>
      <c r="F62" s="4" t="s">
        <v>428</v>
      </c>
      <c r="G62" s="6" t="s">
        <v>429</v>
      </c>
      <c r="H62" s="8">
        <v>2.2999999999999998</v>
      </c>
      <c r="I62" s="5" t="s">
        <v>287</v>
      </c>
      <c r="J62" s="5" t="s">
        <v>259</v>
      </c>
      <c r="K62" s="5" t="s">
        <v>260</v>
      </c>
      <c r="L62" s="5" t="s">
        <v>313</v>
      </c>
      <c r="M62" s="8">
        <v>14160</v>
      </c>
      <c r="N62" s="5" t="s">
        <v>262</v>
      </c>
    </row>
    <row r="63" spans="1:14" x14ac:dyDescent="0.3">
      <c r="A63" s="1"/>
      <c r="B63" s="5" t="s">
        <v>425</v>
      </c>
      <c r="C63" s="5" t="s">
        <v>426</v>
      </c>
      <c r="D63" s="5" t="s">
        <v>52</v>
      </c>
      <c r="E63" s="4" t="s">
        <v>430</v>
      </c>
      <c r="F63" s="4" t="s">
        <v>431</v>
      </c>
      <c r="G63" s="6" t="s">
        <v>429</v>
      </c>
      <c r="H63" s="8">
        <v>2.2999999999999998</v>
      </c>
      <c r="I63" s="5" t="s">
        <v>287</v>
      </c>
      <c r="J63" s="5" t="s">
        <v>259</v>
      </c>
      <c r="K63" s="5" t="s">
        <v>260</v>
      </c>
      <c r="L63" s="5" t="s">
        <v>313</v>
      </c>
      <c r="M63" s="8">
        <v>14160</v>
      </c>
      <c r="N63" s="5" t="s">
        <v>262</v>
      </c>
    </row>
    <row r="64" spans="1:14" x14ac:dyDescent="0.3">
      <c r="A64" s="1"/>
      <c r="B64" s="5" t="s">
        <v>425</v>
      </c>
      <c r="C64" s="5" t="s">
        <v>426</v>
      </c>
      <c r="D64" s="5" t="s">
        <v>52</v>
      </c>
      <c r="E64" s="4" t="s">
        <v>432</v>
      </c>
      <c r="F64" s="4" t="s">
        <v>433</v>
      </c>
      <c r="G64" s="6" t="s">
        <v>434</v>
      </c>
      <c r="H64" s="8">
        <v>3.15</v>
      </c>
      <c r="I64" s="5" t="s">
        <v>258</v>
      </c>
      <c r="J64" s="5" t="s">
        <v>259</v>
      </c>
      <c r="K64" s="5" t="s">
        <v>260</v>
      </c>
      <c r="L64" s="5" t="s">
        <v>261</v>
      </c>
      <c r="M64" s="8">
        <v>14160</v>
      </c>
      <c r="N64" s="5" t="s">
        <v>262</v>
      </c>
    </row>
    <row r="65" spans="1:14" x14ac:dyDescent="0.3">
      <c r="A65" s="1"/>
      <c r="B65" s="5" t="s">
        <v>425</v>
      </c>
      <c r="C65" s="5" t="s">
        <v>426</v>
      </c>
      <c r="D65" s="5" t="s">
        <v>52</v>
      </c>
      <c r="E65" s="4" t="s">
        <v>435</v>
      </c>
      <c r="F65" s="4" t="s">
        <v>436</v>
      </c>
      <c r="G65" s="6" t="s">
        <v>429</v>
      </c>
      <c r="H65" s="8">
        <v>2.2999999999999998</v>
      </c>
      <c r="I65" s="5" t="s">
        <v>287</v>
      </c>
      <c r="J65" s="5" t="s">
        <v>259</v>
      </c>
      <c r="K65" s="5" t="s">
        <v>260</v>
      </c>
      <c r="L65" s="5" t="s">
        <v>313</v>
      </c>
      <c r="M65" s="8">
        <v>14160</v>
      </c>
      <c r="N65" s="5" t="s">
        <v>262</v>
      </c>
    </row>
    <row r="66" spans="1:14" x14ac:dyDescent="0.3">
      <c r="A66" s="1"/>
      <c r="B66" s="5" t="s">
        <v>425</v>
      </c>
      <c r="C66" s="5" t="s">
        <v>426</v>
      </c>
      <c r="D66" s="5" t="s">
        <v>52</v>
      </c>
      <c r="E66" s="4" t="s">
        <v>437</v>
      </c>
      <c r="F66" s="4" t="s">
        <v>256</v>
      </c>
      <c r="G66" s="6" t="s">
        <v>438</v>
      </c>
      <c r="H66" s="8">
        <v>3.15</v>
      </c>
      <c r="I66" s="5" t="s">
        <v>287</v>
      </c>
      <c r="J66" s="5" t="s">
        <v>259</v>
      </c>
      <c r="K66" s="5" t="s">
        <v>260</v>
      </c>
      <c r="L66" s="5" t="s">
        <v>313</v>
      </c>
      <c r="M66" s="8">
        <v>14160</v>
      </c>
      <c r="N66" s="5" t="s">
        <v>262</v>
      </c>
    </row>
    <row r="67" spans="1:14" x14ac:dyDescent="0.3">
      <c r="A67" s="1"/>
      <c r="B67" s="5" t="s">
        <v>439</v>
      </c>
      <c r="C67" s="5" t="s">
        <v>440</v>
      </c>
      <c r="D67" s="5" t="s">
        <v>52</v>
      </c>
      <c r="E67" s="4" t="s">
        <v>255</v>
      </c>
      <c r="F67" s="4" t="s">
        <v>441</v>
      </c>
      <c r="G67" s="6" t="s">
        <v>442</v>
      </c>
      <c r="H67" s="8">
        <v>3.15</v>
      </c>
      <c r="I67" s="5" t="s">
        <v>287</v>
      </c>
      <c r="J67" s="5" t="s">
        <v>259</v>
      </c>
      <c r="K67" s="5" t="s">
        <v>260</v>
      </c>
      <c r="L67" s="5" t="s">
        <v>313</v>
      </c>
      <c r="M67" s="8">
        <v>15160</v>
      </c>
      <c r="N67" s="5" t="s">
        <v>262</v>
      </c>
    </row>
    <row r="68" spans="1:14" x14ac:dyDescent="0.3">
      <c r="A68" s="1"/>
      <c r="B68" s="5" t="s">
        <v>439</v>
      </c>
      <c r="C68" s="5" t="s">
        <v>440</v>
      </c>
      <c r="D68" s="5" t="s">
        <v>52</v>
      </c>
      <c r="E68" s="4" t="s">
        <v>443</v>
      </c>
      <c r="F68" s="4" t="s">
        <v>444</v>
      </c>
      <c r="G68" s="6" t="s">
        <v>445</v>
      </c>
      <c r="H68" s="8">
        <v>3.15</v>
      </c>
      <c r="I68" s="5" t="s">
        <v>287</v>
      </c>
      <c r="J68" s="5" t="s">
        <v>259</v>
      </c>
      <c r="K68" s="5" t="s">
        <v>260</v>
      </c>
      <c r="L68" s="5" t="s">
        <v>313</v>
      </c>
      <c r="M68" s="8">
        <v>15160</v>
      </c>
      <c r="N68" s="5" t="s">
        <v>262</v>
      </c>
    </row>
    <row r="69" spans="1:14" x14ac:dyDescent="0.3">
      <c r="A69" s="1"/>
      <c r="B69" s="5" t="s">
        <v>439</v>
      </c>
      <c r="C69" s="5" t="s">
        <v>440</v>
      </c>
      <c r="D69" s="5" t="s">
        <v>52</v>
      </c>
      <c r="E69" s="4" t="s">
        <v>446</v>
      </c>
      <c r="F69" s="4" t="s">
        <v>447</v>
      </c>
      <c r="G69" s="6" t="s">
        <v>448</v>
      </c>
      <c r="H69" s="8">
        <v>3.15</v>
      </c>
      <c r="I69" s="5" t="s">
        <v>258</v>
      </c>
      <c r="J69" s="5" t="s">
        <v>259</v>
      </c>
      <c r="K69" s="5" t="s">
        <v>260</v>
      </c>
      <c r="L69" s="5" t="s">
        <v>261</v>
      </c>
      <c r="M69" s="8">
        <v>15160</v>
      </c>
      <c r="N69" s="5" t="s">
        <v>262</v>
      </c>
    </row>
    <row r="70" spans="1:14" x14ac:dyDescent="0.3">
      <c r="A70" s="1"/>
      <c r="B70" s="5" t="s">
        <v>449</v>
      </c>
      <c r="C70" s="5" t="s">
        <v>450</v>
      </c>
      <c r="D70" s="5" t="s">
        <v>451</v>
      </c>
      <c r="E70" s="4" t="s">
        <v>452</v>
      </c>
      <c r="F70" s="4" t="s">
        <v>453</v>
      </c>
      <c r="G70" s="6" t="s">
        <v>454</v>
      </c>
      <c r="H70" s="8">
        <v>1.2</v>
      </c>
      <c r="I70" s="5" t="s">
        <v>258</v>
      </c>
      <c r="J70" s="5" t="s">
        <v>259</v>
      </c>
      <c r="K70" s="5" t="s">
        <v>260</v>
      </c>
      <c r="L70" s="5" t="s">
        <v>261</v>
      </c>
      <c r="M70" s="8">
        <v>20851</v>
      </c>
      <c r="N70" s="5" t="s">
        <v>262</v>
      </c>
    </row>
    <row r="71" spans="1:14" x14ac:dyDescent="0.3">
      <c r="A71" s="1"/>
      <c r="B71" s="5" t="s">
        <v>449</v>
      </c>
      <c r="C71" s="5" t="s">
        <v>455</v>
      </c>
      <c r="D71" s="5" t="s">
        <v>118</v>
      </c>
      <c r="E71" s="4" t="s">
        <v>456</v>
      </c>
      <c r="F71" s="4" t="s">
        <v>457</v>
      </c>
      <c r="G71" s="6" t="s">
        <v>458</v>
      </c>
      <c r="H71" s="8">
        <v>1.5</v>
      </c>
      <c r="I71" s="5" t="s">
        <v>258</v>
      </c>
      <c r="J71" s="5" t="s">
        <v>259</v>
      </c>
      <c r="K71" s="5" t="s">
        <v>260</v>
      </c>
      <c r="L71" s="5" t="s">
        <v>261</v>
      </c>
      <c r="M71" s="8">
        <v>15114</v>
      </c>
      <c r="N71" s="5" t="s">
        <v>262</v>
      </c>
    </row>
    <row r="72" spans="1:14" ht="26.4" x14ac:dyDescent="0.3">
      <c r="A72" s="1"/>
      <c r="B72" s="5" t="s">
        <v>90</v>
      </c>
      <c r="C72" s="5" t="s">
        <v>91</v>
      </c>
      <c r="D72" s="5" t="s">
        <v>92</v>
      </c>
      <c r="E72" s="4" t="s">
        <v>255</v>
      </c>
      <c r="F72" s="4" t="s">
        <v>459</v>
      </c>
      <c r="G72" s="6" t="s">
        <v>460</v>
      </c>
      <c r="H72" s="8">
        <v>217.12</v>
      </c>
      <c r="I72" s="5" t="s">
        <v>287</v>
      </c>
      <c r="J72" s="5" t="s">
        <v>259</v>
      </c>
      <c r="K72" s="5" t="s">
        <v>260</v>
      </c>
      <c r="L72" s="5" t="s">
        <v>313</v>
      </c>
      <c r="M72" s="8">
        <v>14928</v>
      </c>
      <c r="N72" s="5" t="s">
        <v>262</v>
      </c>
    </row>
    <row r="73" spans="1:14" ht="26.4" x14ac:dyDescent="0.3">
      <c r="A73" s="1"/>
      <c r="B73" s="5" t="s">
        <v>90</v>
      </c>
      <c r="C73" s="5" t="s">
        <v>91</v>
      </c>
      <c r="D73" s="5" t="s">
        <v>92</v>
      </c>
      <c r="E73" s="4" t="s">
        <v>461</v>
      </c>
      <c r="F73" s="4" t="s">
        <v>447</v>
      </c>
      <c r="G73" s="6" t="s">
        <v>460</v>
      </c>
      <c r="H73" s="8">
        <v>217.12</v>
      </c>
      <c r="I73" s="5" t="s">
        <v>287</v>
      </c>
      <c r="J73" s="5" t="s">
        <v>259</v>
      </c>
      <c r="K73" s="5" t="s">
        <v>260</v>
      </c>
      <c r="L73" s="5" t="s">
        <v>313</v>
      </c>
      <c r="M73" s="8">
        <v>14928</v>
      </c>
      <c r="N73" s="5" t="s">
        <v>262</v>
      </c>
    </row>
    <row r="74" spans="1:14" ht="26.4" x14ac:dyDescent="0.3">
      <c r="A74" s="1"/>
      <c r="B74" s="5" t="s">
        <v>90</v>
      </c>
      <c r="C74" s="5" t="s">
        <v>91</v>
      </c>
      <c r="D74" s="5" t="s">
        <v>92</v>
      </c>
      <c r="E74" s="4" t="s">
        <v>462</v>
      </c>
      <c r="F74" s="4" t="s">
        <v>256</v>
      </c>
      <c r="G74" s="6" t="s">
        <v>460</v>
      </c>
      <c r="H74" s="8">
        <v>217.12</v>
      </c>
      <c r="I74" s="5" t="s">
        <v>287</v>
      </c>
      <c r="J74" s="5" t="s">
        <v>259</v>
      </c>
      <c r="K74" s="5" t="s">
        <v>260</v>
      </c>
      <c r="L74" s="5" t="s">
        <v>313</v>
      </c>
      <c r="M74" s="8">
        <v>14928</v>
      </c>
      <c r="N74" s="5" t="s">
        <v>262</v>
      </c>
    </row>
    <row r="75" spans="1:14" x14ac:dyDescent="0.3">
      <c r="A75" s="1"/>
      <c r="B75" s="5" t="s">
        <v>463</v>
      </c>
      <c r="C75" s="5" t="s">
        <v>464</v>
      </c>
      <c r="D75" s="5" t="s">
        <v>465</v>
      </c>
      <c r="E75" s="4" t="s">
        <v>466</v>
      </c>
      <c r="F75" s="4" t="s">
        <v>256</v>
      </c>
      <c r="G75" s="6" t="s">
        <v>467</v>
      </c>
      <c r="H75" s="8">
        <v>0</v>
      </c>
      <c r="I75" s="5" t="s">
        <v>258</v>
      </c>
      <c r="J75" s="5" t="s">
        <v>259</v>
      </c>
      <c r="K75" s="5" t="s">
        <v>260</v>
      </c>
      <c r="L75" s="5" t="s">
        <v>261</v>
      </c>
      <c r="M75" s="8">
        <v>1973</v>
      </c>
      <c r="N75" s="5" t="s">
        <v>272</v>
      </c>
    </row>
    <row r="76" spans="1:14" ht="26.4" x14ac:dyDescent="0.3">
      <c r="A76" s="1"/>
      <c r="B76" s="5" t="s">
        <v>98</v>
      </c>
      <c r="C76" s="5" t="s">
        <v>468</v>
      </c>
      <c r="D76" s="5" t="s">
        <v>469</v>
      </c>
      <c r="E76" s="4" t="s">
        <v>255</v>
      </c>
      <c r="F76" s="4" t="s">
        <v>256</v>
      </c>
      <c r="G76" s="6" t="s">
        <v>470</v>
      </c>
      <c r="H76" s="8">
        <v>0</v>
      </c>
      <c r="I76" s="5" t="s">
        <v>258</v>
      </c>
      <c r="J76" s="5" t="s">
        <v>270</v>
      </c>
      <c r="K76" s="5" t="s">
        <v>260</v>
      </c>
      <c r="L76" s="5" t="s">
        <v>271</v>
      </c>
      <c r="M76" s="8">
        <v>24124</v>
      </c>
      <c r="N76" s="5" t="s">
        <v>272</v>
      </c>
    </row>
    <row r="77" spans="1:14" ht="39.6" x14ac:dyDescent="0.3">
      <c r="A77" s="1"/>
      <c r="B77" s="5" t="s">
        <v>98</v>
      </c>
      <c r="C77" s="5" t="s">
        <v>471</v>
      </c>
      <c r="D77" s="5" t="s">
        <v>328</v>
      </c>
      <c r="E77" s="4" t="s">
        <v>255</v>
      </c>
      <c r="F77" s="4" t="s">
        <v>256</v>
      </c>
      <c r="G77" s="6" t="s">
        <v>472</v>
      </c>
      <c r="H77" s="8">
        <v>0</v>
      </c>
      <c r="I77" s="5" t="s">
        <v>258</v>
      </c>
      <c r="J77" s="5" t="s">
        <v>259</v>
      </c>
      <c r="K77" s="5" t="s">
        <v>260</v>
      </c>
      <c r="L77" s="5" t="s">
        <v>271</v>
      </c>
      <c r="M77" s="8">
        <v>10625</v>
      </c>
      <c r="N77" s="5" t="s">
        <v>272</v>
      </c>
    </row>
    <row r="78" spans="1:14" x14ac:dyDescent="0.3">
      <c r="A78" s="1"/>
      <c r="B78" s="5" t="s">
        <v>98</v>
      </c>
      <c r="C78" s="5" t="s">
        <v>473</v>
      </c>
      <c r="D78" s="5" t="s">
        <v>474</v>
      </c>
      <c r="E78" s="4" t="s">
        <v>255</v>
      </c>
      <c r="F78" s="4" t="s">
        <v>256</v>
      </c>
      <c r="G78" s="6" t="s">
        <v>475</v>
      </c>
      <c r="H78" s="8">
        <v>0</v>
      </c>
      <c r="I78" s="5" t="s">
        <v>258</v>
      </c>
      <c r="J78" s="5" t="s">
        <v>259</v>
      </c>
      <c r="K78" s="5" t="s">
        <v>260</v>
      </c>
      <c r="L78" s="5" t="s">
        <v>271</v>
      </c>
      <c r="M78" s="8">
        <v>352</v>
      </c>
      <c r="N78" s="5" t="s">
        <v>272</v>
      </c>
    </row>
    <row r="79" spans="1:14" ht="66" x14ac:dyDescent="0.3">
      <c r="A79" s="1"/>
      <c r="B79" s="5" t="s">
        <v>98</v>
      </c>
      <c r="C79" s="5" t="s">
        <v>473</v>
      </c>
      <c r="D79" s="5" t="s">
        <v>476</v>
      </c>
      <c r="E79" s="4" t="s">
        <v>255</v>
      </c>
      <c r="F79" s="4" t="s">
        <v>256</v>
      </c>
      <c r="G79" s="6" t="s">
        <v>477</v>
      </c>
      <c r="H79" s="8">
        <v>0</v>
      </c>
      <c r="I79" s="5" t="s">
        <v>258</v>
      </c>
      <c r="J79" s="5" t="s">
        <v>259</v>
      </c>
      <c r="K79" s="5" t="s">
        <v>260</v>
      </c>
      <c r="L79" s="5" t="s">
        <v>271</v>
      </c>
      <c r="M79" s="8">
        <v>8939</v>
      </c>
      <c r="N79" s="5" t="s">
        <v>272</v>
      </c>
    </row>
    <row r="80" spans="1:14" ht="66" x14ac:dyDescent="0.3">
      <c r="A80" s="1"/>
      <c r="B80" s="5" t="s">
        <v>98</v>
      </c>
      <c r="C80" s="5" t="s">
        <v>478</v>
      </c>
      <c r="D80" s="5" t="s">
        <v>340</v>
      </c>
      <c r="E80" s="4" t="s">
        <v>255</v>
      </c>
      <c r="F80" s="4" t="s">
        <v>256</v>
      </c>
      <c r="G80" s="6" t="s">
        <v>479</v>
      </c>
      <c r="H80" s="8">
        <v>0</v>
      </c>
      <c r="I80" s="5" t="s">
        <v>258</v>
      </c>
      <c r="J80" s="5" t="s">
        <v>270</v>
      </c>
      <c r="K80" s="5" t="s">
        <v>260</v>
      </c>
      <c r="L80" s="5" t="s">
        <v>271</v>
      </c>
      <c r="M80" s="8">
        <v>11570</v>
      </c>
      <c r="N80" s="5" t="s">
        <v>272</v>
      </c>
    </row>
    <row r="81" spans="1:14" ht="26.4" x14ac:dyDescent="0.3">
      <c r="A81" s="1"/>
      <c r="B81" s="5" t="s">
        <v>98</v>
      </c>
      <c r="C81" s="5" t="s">
        <v>480</v>
      </c>
      <c r="D81" s="5" t="s">
        <v>481</v>
      </c>
      <c r="E81" s="4" t="s">
        <v>255</v>
      </c>
      <c r="F81" s="4" t="s">
        <v>256</v>
      </c>
      <c r="G81" s="6" t="s">
        <v>482</v>
      </c>
      <c r="H81" s="8">
        <v>0</v>
      </c>
      <c r="I81" s="5" t="s">
        <v>258</v>
      </c>
      <c r="J81" s="5" t="s">
        <v>270</v>
      </c>
      <c r="K81" s="5" t="s">
        <v>260</v>
      </c>
      <c r="L81" s="5" t="s">
        <v>271</v>
      </c>
      <c r="M81" s="8">
        <v>23258</v>
      </c>
      <c r="N81" s="5" t="s">
        <v>272</v>
      </c>
    </row>
    <row r="82" spans="1:14" ht="26.4" x14ac:dyDescent="0.3">
      <c r="A82" s="1"/>
      <c r="B82" s="5" t="s">
        <v>98</v>
      </c>
      <c r="C82" s="5" t="s">
        <v>483</v>
      </c>
      <c r="D82" s="5" t="s">
        <v>484</v>
      </c>
      <c r="E82" s="4" t="s">
        <v>255</v>
      </c>
      <c r="F82" s="4" t="s">
        <v>256</v>
      </c>
      <c r="G82" s="6" t="s">
        <v>485</v>
      </c>
      <c r="H82" s="8">
        <v>0</v>
      </c>
      <c r="I82" s="5" t="s">
        <v>258</v>
      </c>
      <c r="J82" s="5" t="s">
        <v>259</v>
      </c>
      <c r="K82" s="5" t="s">
        <v>260</v>
      </c>
      <c r="L82" s="5" t="s">
        <v>271</v>
      </c>
      <c r="M82" s="8">
        <v>853</v>
      </c>
      <c r="N82" s="5" t="s">
        <v>272</v>
      </c>
    </row>
    <row r="83" spans="1:14" ht="52.8" x14ac:dyDescent="0.3">
      <c r="A83" s="1"/>
      <c r="B83" s="5" t="s">
        <v>98</v>
      </c>
      <c r="C83" s="5" t="s">
        <v>486</v>
      </c>
      <c r="D83" s="5" t="s">
        <v>487</v>
      </c>
      <c r="E83" s="4" t="s">
        <v>255</v>
      </c>
      <c r="F83" s="4" t="s">
        <v>256</v>
      </c>
      <c r="G83" s="6" t="s">
        <v>488</v>
      </c>
      <c r="H83" s="8">
        <v>0</v>
      </c>
      <c r="I83" s="5" t="s">
        <v>258</v>
      </c>
      <c r="J83" s="5" t="s">
        <v>259</v>
      </c>
      <c r="K83" s="5" t="s">
        <v>260</v>
      </c>
      <c r="L83" s="5" t="s">
        <v>271</v>
      </c>
      <c r="M83" s="8">
        <v>834</v>
      </c>
      <c r="N83" s="5" t="s">
        <v>272</v>
      </c>
    </row>
    <row r="84" spans="1:14" ht="39.6" x14ac:dyDescent="0.3">
      <c r="A84" s="1"/>
      <c r="B84" s="5" t="s">
        <v>98</v>
      </c>
      <c r="C84" s="5" t="s">
        <v>486</v>
      </c>
      <c r="D84" s="5" t="s">
        <v>489</v>
      </c>
      <c r="E84" s="4" t="s">
        <v>255</v>
      </c>
      <c r="F84" s="4" t="s">
        <v>256</v>
      </c>
      <c r="G84" s="6" t="s">
        <v>490</v>
      </c>
      <c r="H84" s="8">
        <v>0</v>
      </c>
      <c r="I84" s="5" t="s">
        <v>258</v>
      </c>
      <c r="J84" s="5" t="s">
        <v>259</v>
      </c>
      <c r="K84" s="5" t="s">
        <v>260</v>
      </c>
      <c r="L84" s="5" t="s">
        <v>271</v>
      </c>
      <c r="M84" s="8">
        <v>1601</v>
      </c>
      <c r="N84" s="5" t="s">
        <v>272</v>
      </c>
    </row>
    <row r="85" spans="1:14" ht="52.8" x14ac:dyDescent="0.3">
      <c r="A85" s="1"/>
      <c r="B85" s="5" t="s">
        <v>98</v>
      </c>
      <c r="C85" s="5" t="s">
        <v>486</v>
      </c>
      <c r="D85" s="5" t="s">
        <v>491</v>
      </c>
      <c r="E85" s="4" t="s">
        <v>255</v>
      </c>
      <c r="F85" s="4" t="s">
        <v>256</v>
      </c>
      <c r="G85" s="6" t="s">
        <v>492</v>
      </c>
      <c r="H85" s="8">
        <v>0</v>
      </c>
      <c r="I85" s="5" t="s">
        <v>258</v>
      </c>
      <c r="J85" s="5" t="s">
        <v>259</v>
      </c>
      <c r="K85" s="5" t="s">
        <v>260</v>
      </c>
      <c r="L85" s="5" t="s">
        <v>271</v>
      </c>
      <c r="M85" s="8">
        <v>9267</v>
      </c>
      <c r="N85" s="5" t="s">
        <v>272</v>
      </c>
    </row>
    <row r="86" spans="1:14" ht="26.4" x14ac:dyDescent="0.3">
      <c r="A86" s="1"/>
      <c r="B86" s="5" t="s">
        <v>98</v>
      </c>
      <c r="C86" s="5" t="s">
        <v>486</v>
      </c>
      <c r="D86" s="5" t="s">
        <v>493</v>
      </c>
      <c r="E86" s="4" t="s">
        <v>255</v>
      </c>
      <c r="F86" s="4" t="s">
        <v>256</v>
      </c>
      <c r="G86" s="6" t="s">
        <v>494</v>
      </c>
      <c r="H86" s="8">
        <v>0</v>
      </c>
      <c r="I86" s="5" t="s">
        <v>258</v>
      </c>
      <c r="J86" s="5" t="s">
        <v>270</v>
      </c>
      <c r="K86" s="5" t="s">
        <v>260</v>
      </c>
      <c r="L86" s="5" t="s">
        <v>271</v>
      </c>
      <c r="M86" s="8">
        <v>464</v>
      </c>
      <c r="N86" s="5" t="s">
        <v>272</v>
      </c>
    </row>
    <row r="87" spans="1:14" ht="26.4" x14ac:dyDescent="0.3">
      <c r="A87" s="1"/>
      <c r="B87" s="5" t="s">
        <v>98</v>
      </c>
      <c r="C87" s="5" t="s">
        <v>495</v>
      </c>
      <c r="D87" s="5" t="s">
        <v>496</v>
      </c>
      <c r="E87" s="4" t="s">
        <v>255</v>
      </c>
      <c r="F87" s="4" t="s">
        <v>256</v>
      </c>
      <c r="G87" s="6" t="s">
        <v>497</v>
      </c>
      <c r="H87" s="8">
        <v>0</v>
      </c>
      <c r="I87" s="5" t="s">
        <v>258</v>
      </c>
      <c r="J87" s="5" t="s">
        <v>270</v>
      </c>
      <c r="K87" s="5" t="s">
        <v>260</v>
      </c>
      <c r="L87" s="5" t="s">
        <v>271</v>
      </c>
      <c r="M87" s="8">
        <v>1987</v>
      </c>
      <c r="N87" s="5" t="s">
        <v>272</v>
      </c>
    </row>
    <row r="88" spans="1:14" ht="52.8" x14ac:dyDescent="0.3">
      <c r="A88" s="1"/>
      <c r="B88" s="5" t="s">
        <v>98</v>
      </c>
      <c r="C88" s="5" t="s">
        <v>498</v>
      </c>
      <c r="D88" s="5" t="s">
        <v>499</v>
      </c>
      <c r="E88" s="4" t="s">
        <v>255</v>
      </c>
      <c r="F88" s="4" t="s">
        <v>256</v>
      </c>
      <c r="G88" s="6" t="s">
        <v>500</v>
      </c>
      <c r="H88" s="8">
        <v>0</v>
      </c>
      <c r="I88" s="5" t="s">
        <v>258</v>
      </c>
      <c r="J88" s="5" t="s">
        <v>259</v>
      </c>
      <c r="K88" s="5" t="s">
        <v>260</v>
      </c>
      <c r="L88" s="5" t="s">
        <v>271</v>
      </c>
      <c r="M88" s="8">
        <v>11702</v>
      </c>
      <c r="N88" s="5" t="s">
        <v>272</v>
      </c>
    </row>
    <row r="89" spans="1:14" ht="39.6" x14ac:dyDescent="0.3">
      <c r="A89" s="1"/>
      <c r="B89" s="5" t="s">
        <v>98</v>
      </c>
      <c r="C89" s="5" t="s">
        <v>498</v>
      </c>
      <c r="D89" s="5" t="s">
        <v>499</v>
      </c>
      <c r="E89" s="4" t="s">
        <v>255</v>
      </c>
      <c r="F89" s="4" t="s">
        <v>256</v>
      </c>
      <c r="G89" s="6" t="s">
        <v>501</v>
      </c>
      <c r="H89" s="8">
        <v>0</v>
      </c>
      <c r="I89" s="5" t="s">
        <v>258</v>
      </c>
      <c r="J89" s="5" t="s">
        <v>259</v>
      </c>
      <c r="K89" s="5" t="s">
        <v>260</v>
      </c>
      <c r="L89" s="5" t="s">
        <v>313</v>
      </c>
      <c r="M89" s="8">
        <v>11702</v>
      </c>
      <c r="N89" s="5" t="s">
        <v>272</v>
      </c>
    </row>
    <row r="90" spans="1:14" ht="26.4" x14ac:dyDescent="0.3">
      <c r="A90" s="1"/>
      <c r="B90" s="5" t="s">
        <v>98</v>
      </c>
      <c r="C90" s="5" t="s">
        <v>502</v>
      </c>
      <c r="D90" s="5" t="s">
        <v>503</v>
      </c>
      <c r="E90" s="4" t="s">
        <v>255</v>
      </c>
      <c r="F90" s="4" t="s">
        <v>256</v>
      </c>
      <c r="G90" s="6" t="s">
        <v>504</v>
      </c>
      <c r="H90" s="8">
        <v>0</v>
      </c>
      <c r="I90" s="5" t="s">
        <v>258</v>
      </c>
      <c r="J90" s="5" t="s">
        <v>270</v>
      </c>
      <c r="K90" s="5" t="s">
        <v>260</v>
      </c>
      <c r="L90" s="5" t="s">
        <v>271</v>
      </c>
      <c r="M90" s="8">
        <v>24318</v>
      </c>
      <c r="N90" s="5" t="s">
        <v>272</v>
      </c>
    </row>
    <row r="91" spans="1:14" ht="66" x14ac:dyDescent="0.3">
      <c r="A91" s="1"/>
      <c r="B91" s="5" t="s">
        <v>98</v>
      </c>
      <c r="C91" s="5" t="s">
        <v>505</v>
      </c>
      <c r="D91" s="5" t="s">
        <v>506</v>
      </c>
      <c r="E91" s="4" t="s">
        <v>255</v>
      </c>
      <c r="F91" s="4" t="s">
        <v>256</v>
      </c>
      <c r="G91" s="6" t="s">
        <v>507</v>
      </c>
      <c r="H91" s="8">
        <v>0</v>
      </c>
      <c r="I91" s="5" t="s">
        <v>258</v>
      </c>
      <c r="J91" s="5" t="s">
        <v>259</v>
      </c>
      <c r="K91" s="5" t="s">
        <v>260</v>
      </c>
      <c r="L91" s="5" t="s">
        <v>271</v>
      </c>
      <c r="M91" s="8">
        <v>8680</v>
      </c>
      <c r="N91" s="5" t="s">
        <v>272</v>
      </c>
    </row>
    <row r="92" spans="1:14" ht="52.8" x14ac:dyDescent="0.3">
      <c r="A92" s="1"/>
      <c r="B92" s="5" t="s">
        <v>98</v>
      </c>
      <c r="C92" s="5" t="s">
        <v>508</v>
      </c>
      <c r="D92" s="5" t="s">
        <v>509</v>
      </c>
      <c r="E92" s="4" t="s">
        <v>255</v>
      </c>
      <c r="F92" s="4" t="s">
        <v>256</v>
      </c>
      <c r="G92" s="6" t="s">
        <v>510</v>
      </c>
      <c r="H92" s="8">
        <v>0</v>
      </c>
      <c r="I92" s="5" t="s">
        <v>258</v>
      </c>
      <c r="J92" s="5" t="s">
        <v>270</v>
      </c>
      <c r="K92" s="5" t="s">
        <v>260</v>
      </c>
      <c r="L92" s="5" t="s">
        <v>271</v>
      </c>
      <c r="M92" s="8">
        <v>508</v>
      </c>
      <c r="N92" s="5" t="s">
        <v>272</v>
      </c>
    </row>
    <row r="93" spans="1:14" ht="26.4" x14ac:dyDescent="0.3">
      <c r="A93" s="1"/>
      <c r="B93" s="5" t="s">
        <v>98</v>
      </c>
      <c r="C93" s="5" t="s">
        <v>511</v>
      </c>
      <c r="D93" s="5" t="s">
        <v>297</v>
      </c>
      <c r="E93" s="4" t="s">
        <v>512</v>
      </c>
      <c r="F93" s="4" t="s">
        <v>513</v>
      </c>
      <c r="G93" s="6" t="s">
        <v>514</v>
      </c>
      <c r="H93" s="8">
        <v>0</v>
      </c>
      <c r="I93" s="5" t="s">
        <v>258</v>
      </c>
      <c r="J93" s="5" t="s">
        <v>259</v>
      </c>
      <c r="K93" s="5" t="s">
        <v>260</v>
      </c>
      <c r="L93" s="5" t="s">
        <v>261</v>
      </c>
      <c r="M93" s="8">
        <v>16264</v>
      </c>
      <c r="N93" s="5" t="s">
        <v>272</v>
      </c>
    </row>
    <row r="94" spans="1:14" x14ac:dyDescent="0.3">
      <c r="A94" s="1"/>
      <c r="B94" s="5" t="s">
        <v>98</v>
      </c>
      <c r="C94" s="5" t="s">
        <v>511</v>
      </c>
      <c r="D94" s="5" t="s">
        <v>285</v>
      </c>
      <c r="E94" s="4" t="s">
        <v>512</v>
      </c>
      <c r="F94" s="4" t="s">
        <v>513</v>
      </c>
      <c r="G94" s="6" t="s">
        <v>515</v>
      </c>
      <c r="H94" s="8">
        <v>0</v>
      </c>
      <c r="I94" s="5" t="s">
        <v>258</v>
      </c>
      <c r="J94" s="5" t="s">
        <v>259</v>
      </c>
      <c r="K94" s="5" t="s">
        <v>260</v>
      </c>
      <c r="L94" s="5" t="s">
        <v>261</v>
      </c>
      <c r="M94" s="8">
        <v>15103</v>
      </c>
      <c r="N94" s="5" t="s">
        <v>272</v>
      </c>
    </row>
    <row r="95" spans="1:14" x14ac:dyDescent="0.3">
      <c r="A95" s="1"/>
      <c r="B95" s="5" t="s">
        <v>98</v>
      </c>
      <c r="C95" s="5" t="s">
        <v>511</v>
      </c>
      <c r="D95" s="5" t="s">
        <v>285</v>
      </c>
      <c r="E95" s="4" t="s">
        <v>512</v>
      </c>
      <c r="F95" s="4" t="s">
        <v>513</v>
      </c>
      <c r="G95" s="6" t="s">
        <v>516</v>
      </c>
      <c r="H95" s="8">
        <v>0</v>
      </c>
      <c r="I95" s="5" t="s">
        <v>258</v>
      </c>
      <c r="J95" s="5" t="s">
        <v>259</v>
      </c>
      <c r="K95" s="5" t="s">
        <v>260</v>
      </c>
      <c r="L95" s="5" t="s">
        <v>271</v>
      </c>
      <c r="M95" s="8">
        <v>15103</v>
      </c>
      <c r="N95" s="5" t="s">
        <v>272</v>
      </c>
    </row>
    <row r="96" spans="1:14" ht="26.4" x14ac:dyDescent="0.3">
      <c r="A96" s="1"/>
      <c r="B96" s="5" t="s">
        <v>98</v>
      </c>
      <c r="C96" s="5" t="s">
        <v>517</v>
      </c>
      <c r="D96" s="5" t="s">
        <v>518</v>
      </c>
      <c r="E96" s="4" t="s">
        <v>255</v>
      </c>
      <c r="F96" s="4" t="s">
        <v>256</v>
      </c>
      <c r="G96" s="6" t="s">
        <v>519</v>
      </c>
      <c r="H96" s="8">
        <v>0</v>
      </c>
      <c r="I96" s="5" t="s">
        <v>258</v>
      </c>
      <c r="J96" s="5" t="s">
        <v>259</v>
      </c>
      <c r="K96" s="5" t="s">
        <v>260</v>
      </c>
      <c r="L96" s="5" t="s">
        <v>271</v>
      </c>
      <c r="M96" s="8">
        <v>839</v>
      </c>
      <c r="N96" s="5" t="s">
        <v>272</v>
      </c>
    </row>
    <row r="97" spans="1:14" ht="52.8" x14ac:dyDescent="0.3">
      <c r="A97" s="1"/>
      <c r="B97" s="5" t="s">
        <v>98</v>
      </c>
      <c r="C97" s="5" t="s">
        <v>520</v>
      </c>
      <c r="D97" s="5" t="s">
        <v>340</v>
      </c>
      <c r="E97" s="4" t="s">
        <v>255</v>
      </c>
      <c r="F97" s="4" t="s">
        <v>256</v>
      </c>
      <c r="G97" s="6" t="s">
        <v>521</v>
      </c>
      <c r="H97" s="8">
        <v>0</v>
      </c>
      <c r="I97" s="5" t="s">
        <v>258</v>
      </c>
      <c r="J97" s="5" t="s">
        <v>270</v>
      </c>
      <c r="K97" s="5" t="s">
        <v>260</v>
      </c>
      <c r="L97" s="5" t="s">
        <v>271</v>
      </c>
      <c r="M97" s="8">
        <v>1422</v>
      </c>
      <c r="N97" s="5" t="s">
        <v>272</v>
      </c>
    </row>
    <row r="98" spans="1:14" ht="52.8" x14ac:dyDescent="0.3">
      <c r="A98" s="1"/>
      <c r="B98" s="5" t="s">
        <v>98</v>
      </c>
      <c r="C98" s="5" t="s">
        <v>522</v>
      </c>
      <c r="D98" s="5" t="s">
        <v>523</v>
      </c>
      <c r="E98" s="4" t="s">
        <v>255</v>
      </c>
      <c r="F98" s="4" t="s">
        <v>256</v>
      </c>
      <c r="G98" s="6" t="s">
        <v>524</v>
      </c>
      <c r="H98" s="8">
        <v>0</v>
      </c>
      <c r="I98" s="5" t="s">
        <v>258</v>
      </c>
      <c r="J98" s="5" t="s">
        <v>270</v>
      </c>
      <c r="K98" s="5" t="s">
        <v>260</v>
      </c>
      <c r="L98" s="5" t="s">
        <v>271</v>
      </c>
      <c r="M98" s="8">
        <v>642</v>
      </c>
      <c r="N98" s="5" t="s">
        <v>272</v>
      </c>
    </row>
    <row r="99" spans="1:14" ht="26.4" x14ac:dyDescent="0.3">
      <c r="A99" s="1"/>
      <c r="B99" s="5" t="s">
        <v>98</v>
      </c>
      <c r="C99" s="5" t="s">
        <v>525</v>
      </c>
      <c r="D99" s="5" t="s">
        <v>526</v>
      </c>
      <c r="E99" s="4" t="s">
        <v>255</v>
      </c>
      <c r="F99" s="4" t="s">
        <v>256</v>
      </c>
      <c r="G99" s="6" t="s">
        <v>527</v>
      </c>
      <c r="H99" s="8">
        <v>0</v>
      </c>
      <c r="I99" s="5" t="s">
        <v>258</v>
      </c>
      <c r="J99" s="5" t="s">
        <v>270</v>
      </c>
      <c r="K99" s="5" t="s">
        <v>260</v>
      </c>
      <c r="L99" s="5" t="s">
        <v>271</v>
      </c>
      <c r="M99" s="8">
        <v>19929</v>
      </c>
      <c r="N99" s="5" t="s">
        <v>272</v>
      </c>
    </row>
    <row r="100" spans="1:14" ht="39.6" x14ac:dyDescent="0.3">
      <c r="A100" s="1"/>
      <c r="B100" s="5" t="s">
        <v>98</v>
      </c>
      <c r="C100" s="5" t="s">
        <v>525</v>
      </c>
      <c r="D100" s="5" t="s">
        <v>528</v>
      </c>
      <c r="E100" s="4" t="s">
        <v>255</v>
      </c>
      <c r="F100" s="4" t="s">
        <v>256</v>
      </c>
      <c r="G100" s="6" t="s">
        <v>529</v>
      </c>
      <c r="H100" s="8">
        <v>0</v>
      </c>
      <c r="I100" s="5" t="s">
        <v>258</v>
      </c>
      <c r="J100" s="5" t="s">
        <v>270</v>
      </c>
      <c r="K100" s="5" t="s">
        <v>260</v>
      </c>
      <c r="L100" s="5" t="s">
        <v>271</v>
      </c>
      <c r="M100" s="8">
        <v>1110</v>
      </c>
      <c r="N100" s="5" t="s">
        <v>272</v>
      </c>
    </row>
    <row r="101" spans="1:14" x14ac:dyDescent="0.3">
      <c r="A101" s="1"/>
      <c r="B101" s="5" t="s">
        <v>530</v>
      </c>
      <c r="C101" s="5" t="s">
        <v>517</v>
      </c>
      <c r="D101" s="5" t="s">
        <v>17</v>
      </c>
      <c r="E101" s="4" t="s">
        <v>255</v>
      </c>
      <c r="F101" s="4" t="s">
        <v>256</v>
      </c>
      <c r="G101" s="6" t="s">
        <v>531</v>
      </c>
      <c r="H101" s="8">
        <v>24.26</v>
      </c>
      <c r="I101" s="5" t="s">
        <v>258</v>
      </c>
      <c r="J101" s="5" t="s">
        <v>259</v>
      </c>
      <c r="K101" s="5" t="s">
        <v>260</v>
      </c>
      <c r="L101" s="5" t="s">
        <v>313</v>
      </c>
      <c r="M101" s="8">
        <v>60</v>
      </c>
      <c r="N101" s="5" t="s">
        <v>262</v>
      </c>
    </row>
    <row r="102" spans="1:14" x14ac:dyDescent="0.3">
      <c r="A102" s="1"/>
      <c r="B102" s="5" t="s">
        <v>115</v>
      </c>
      <c r="C102" s="5" t="s">
        <v>532</v>
      </c>
      <c r="D102" s="5" t="s">
        <v>533</v>
      </c>
      <c r="E102" s="4" t="s">
        <v>255</v>
      </c>
      <c r="F102" s="4" t="s">
        <v>256</v>
      </c>
      <c r="G102" s="6" t="s">
        <v>534</v>
      </c>
      <c r="H102" s="8">
        <v>0</v>
      </c>
      <c r="I102" s="5" t="s">
        <v>258</v>
      </c>
      <c r="J102" s="5" t="s">
        <v>259</v>
      </c>
      <c r="K102" s="5" t="s">
        <v>260</v>
      </c>
      <c r="L102" s="5" t="s">
        <v>271</v>
      </c>
      <c r="M102" s="8">
        <v>681</v>
      </c>
      <c r="N102" s="5" t="s">
        <v>272</v>
      </c>
    </row>
    <row r="103" spans="1:14" x14ac:dyDescent="0.3">
      <c r="A103" s="1"/>
      <c r="B103" s="5" t="s">
        <v>115</v>
      </c>
      <c r="C103" s="5" t="s">
        <v>532</v>
      </c>
      <c r="D103" s="5" t="s">
        <v>535</v>
      </c>
      <c r="E103" s="4" t="s">
        <v>255</v>
      </c>
      <c r="F103" s="4" t="s">
        <v>256</v>
      </c>
      <c r="G103" s="6" t="s">
        <v>536</v>
      </c>
      <c r="H103" s="8">
        <v>0</v>
      </c>
      <c r="I103" s="5" t="s">
        <v>258</v>
      </c>
      <c r="J103" s="5" t="s">
        <v>270</v>
      </c>
      <c r="K103" s="5" t="s">
        <v>260</v>
      </c>
      <c r="L103" s="5" t="s">
        <v>271</v>
      </c>
      <c r="M103" s="8">
        <v>680</v>
      </c>
      <c r="N103" s="5" t="s">
        <v>272</v>
      </c>
    </row>
    <row r="104" spans="1:14" x14ac:dyDescent="0.3">
      <c r="A104" s="1"/>
      <c r="B104" s="5" t="s">
        <v>235</v>
      </c>
      <c r="C104" s="5" t="s">
        <v>537</v>
      </c>
      <c r="D104" s="5" t="s">
        <v>52</v>
      </c>
      <c r="E104" s="4" t="s">
        <v>255</v>
      </c>
      <c r="F104" s="4" t="s">
        <v>256</v>
      </c>
      <c r="G104" s="6" t="s">
        <v>538</v>
      </c>
      <c r="H104" s="8">
        <v>0</v>
      </c>
      <c r="I104" s="5" t="s">
        <v>258</v>
      </c>
      <c r="J104" s="5" t="s">
        <v>270</v>
      </c>
      <c r="K104" s="5" t="s">
        <v>260</v>
      </c>
      <c r="L104" s="5" t="s">
        <v>271</v>
      </c>
      <c r="M104" s="8">
        <v>258</v>
      </c>
      <c r="N104" s="5" t="s">
        <v>262</v>
      </c>
    </row>
    <row r="105" spans="1:14" ht="26.4" x14ac:dyDescent="0.3">
      <c r="A105" s="1"/>
      <c r="B105" s="5" t="s">
        <v>235</v>
      </c>
      <c r="C105" s="5" t="s">
        <v>537</v>
      </c>
      <c r="D105" s="5" t="s">
        <v>52</v>
      </c>
      <c r="E105" s="4" t="s">
        <v>539</v>
      </c>
      <c r="F105" s="4" t="s">
        <v>256</v>
      </c>
      <c r="G105" s="6" t="s">
        <v>540</v>
      </c>
      <c r="H105" s="8">
        <v>0</v>
      </c>
      <c r="I105" s="5" t="s">
        <v>287</v>
      </c>
      <c r="J105" s="5" t="s">
        <v>270</v>
      </c>
      <c r="K105" s="5" t="s">
        <v>260</v>
      </c>
      <c r="L105" s="5" t="s">
        <v>271</v>
      </c>
      <c r="M105" s="8">
        <v>258</v>
      </c>
      <c r="N105" s="5" t="s">
        <v>262</v>
      </c>
    </row>
    <row r="106" spans="1:14" ht="26.4" x14ac:dyDescent="0.3">
      <c r="A106" s="1"/>
      <c r="B106" s="5" t="s">
        <v>541</v>
      </c>
      <c r="C106" s="5" t="s">
        <v>542</v>
      </c>
      <c r="D106" s="5" t="s">
        <v>543</v>
      </c>
      <c r="E106" s="4" t="s">
        <v>255</v>
      </c>
      <c r="F106" s="4" t="s">
        <v>256</v>
      </c>
      <c r="G106" s="6" t="s">
        <v>544</v>
      </c>
      <c r="H106" s="8">
        <v>0</v>
      </c>
      <c r="I106" s="5" t="s">
        <v>258</v>
      </c>
      <c r="J106" s="5" t="s">
        <v>270</v>
      </c>
      <c r="K106" s="5" t="s">
        <v>260</v>
      </c>
      <c r="L106" s="5" t="s">
        <v>261</v>
      </c>
      <c r="M106" s="8">
        <v>21644</v>
      </c>
      <c r="N106" s="5" t="s">
        <v>272</v>
      </c>
    </row>
    <row r="107" spans="1:14" x14ac:dyDescent="0.3">
      <c r="A107" s="1"/>
      <c r="B107" s="5" t="s">
        <v>545</v>
      </c>
      <c r="C107" s="5" t="s">
        <v>546</v>
      </c>
      <c r="D107" s="5" t="s">
        <v>547</v>
      </c>
      <c r="E107" s="4" t="s">
        <v>255</v>
      </c>
      <c r="F107" s="4" t="s">
        <v>256</v>
      </c>
      <c r="G107" s="6" t="s">
        <v>548</v>
      </c>
      <c r="H107" s="8">
        <v>0</v>
      </c>
      <c r="I107" s="5" t="s">
        <v>258</v>
      </c>
      <c r="J107" s="5" t="s">
        <v>270</v>
      </c>
      <c r="K107" s="5" t="s">
        <v>260</v>
      </c>
      <c r="L107" s="5" t="s">
        <v>271</v>
      </c>
      <c r="M107" s="8">
        <v>23027</v>
      </c>
      <c r="N107" s="5" t="s">
        <v>272</v>
      </c>
    </row>
    <row r="108" spans="1:14" ht="66" x14ac:dyDescent="0.3">
      <c r="A108" s="1"/>
      <c r="B108" s="5" t="s">
        <v>545</v>
      </c>
      <c r="C108" s="5" t="s">
        <v>546</v>
      </c>
      <c r="D108" s="5" t="s">
        <v>549</v>
      </c>
      <c r="E108" s="4" t="s">
        <v>255</v>
      </c>
      <c r="F108" s="4" t="s">
        <v>256</v>
      </c>
      <c r="G108" s="6" t="s">
        <v>550</v>
      </c>
      <c r="H108" s="8">
        <v>0</v>
      </c>
      <c r="I108" s="5" t="s">
        <v>258</v>
      </c>
      <c r="J108" s="5" t="s">
        <v>270</v>
      </c>
      <c r="K108" s="5" t="s">
        <v>260</v>
      </c>
      <c r="L108" s="5" t="s">
        <v>271</v>
      </c>
      <c r="M108" s="8">
        <v>23025</v>
      </c>
      <c r="N108" s="5" t="s">
        <v>272</v>
      </c>
    </row>
    <row r="109" spans="1:14" ht="52.8" x14ac:dyDescent="0.3">
      <c r="A109" s="1"/>
      <c r="B109" s="5" t="s">
        <v>545</v>
      </c>
      <c r="C109" s="5" t="s">
        <v>551</v>
      </c>
      <c r="D109" s="5" t="s">
        <v>552</v>
      </c>
      <c r="E109" s="4" t="s">
        <v>255</v>
      </c>
      <c r="F109" s="4" t="s">
        <v>256</v>
      </c>
      <c r="G109" s="6" t="s">
        <v>553</v>
      </c>
      <c r="H109" s="8">
        <v>0</v>
      </c>
      <c r="I109" s="5" t="s">
        <v>258</v>
      </c>
      <c r="J109" s="5" t="s">
        <v>270</v>
      </c>
      <c r="K109" s="5" t="s">
        <v>260</v>
      </c>
      <c r="L109" s="5" t="s">
        <v>271</v>
      </c>
      <c r="M109" s="8">
        <v>22626</v>
      </c>
      <c r="N109" s="5" t="s">
        <v>272</v>
      </c>
    </row>
    <row r="110" spans="1:14" ht="26.4" x14ac:dyDescent="0.3">
      <c r="A110" s="1"/>
      <c r="B110" s="5" t="s">
        <v>545</v>
      </c>
      <c r="C110" s="5" t="s">
        <v>551</v>
      </c>
      <c r="D110" s="5" t="s">
        <v>554</v>
      </c>
      <c r="E110" s="4" t="s">
        <v>255</v>
      </c>
      <c r="F110" s="4" t="s">
        <v>256</v>
      </c>
      <c r="G110" s="6" t="s">
        <v>555</v>
      </c>
      <c r="H110" s="8">
        <v>0</v>
      </c>
      <c r="I110" s="5" t="s">
        <v>258</v>
      </c>
      <c r="J110" s="5" t="s">
        <v>259</v>
      </c>
      <c r="K110" s="5" t="s">
        <v>260</v>
      </c>
      <c r="L110" s="5" t="s">
        <v>271</v>
      </c>
      <c r="M110" s="8">
        <v>22636</v>
      </c>
      <c r="N110" s="5" t="s">
        <v>272</v>
      </c>
    </row>
    <row r="111" spans="1:14" ht="39.6" x14ac:dyDescent="0.3">
      <c r="A111" s="1"/>
      <c r="B111" s="5" t="s">
        <v>545</v>
      </c>
      <c r="C111" s="5" t="s">
        <v>556</v>
      </c>
      <c r="D111" s="5" t="s">
        <v>557</v>
      </c>
      <c r="E111" s="4" t="s">
        <v>255</v>
      </c>
      <c r="F111" s="4" t="s">
        <v>256</v>
      </c>
      <c r="G111" s="6" t="s">
        <v>558</v>
      </c>
      <c r="H111" s="8">
        <v>0</v>
      </c>
      <c r="I111" s="5" t="s">
        <v>258</v>
      </c>
      <c r="J111" s="5" t="s">
        <v>270</v>
      </c>
      <c r="K111" s="5" t="s">
        <v>260</v>
      </c>
      <c r="L111" s="5" t="s">
        <v>271</v>
      </c>
      <c r="M111" s="8">
        <v>13666</v>
      </c>
      <c r="N111" s="5" t="s">
        <v>272</v>
      </c>
    </row>
    <row r="112" spans="1:14" ht="39.6" x14ac:dyDescent="0.3">
      <c r="A112" s="1"/>
      <c r="B112" s="5" t="s">
        <v>545</v>
      </c>
      <c r="C112" s="5" t="s">
        <v>559</v>
      </c>
      <c r="D112" s="5" t="s">
        <v>560</v>
      </c>
      <c r="E112" s="4" t="s">
        <v>255</v>
      </c>
      <c r="F112" s="4" t="s">
        <v>256</v>
      </c>
      <c r="G112" s="6" t="s">
        <v>561</v>
      </c>
      <c r="H112" s="8">
        <v>0</v>
      </c>
      <c r="I112" s="5" t="s">
        <v>258</v>
      </c>
      <c r="J112" s="5" t="s">
        <v>270</v>
      </c>
      <c r="K112" s="5" t="s">
        <v>260</v>
      </c>
      <c r="L112" s="5" t="s">
        <v>271</v>
      </c>
      <c r="M112" s="8">
        <v>13658</v>
      </c>
      <c r="N112" s="5" t="s">
        <v>272</v>
      </c>
    </row>
    <row r="113" spans="1:14" ht="26.4" x14ac:dyDescent="0.3">
      <c r="A113" s="1"/>
      <c r="B113" s="5" t="s">
        <v>545</v>
      </c>
      <c r="C113" s="5" t="s">
        <v>559</v>
      </c>
      <c r="D113" s="5" t="s">
        <v>562</v>
      </c>
      <c r="E113" s="4" t="s">
        <v>255</v>
      </c>
      <c r="F113" s="4" t="s">
        <v>256</v>
      </c>
      <c r="G113" s="6" t="s">
        <v>563</v>
      </c>
      <c r="H113" s="8">
        <v>0</v>
      </c>
      <c r="I113" s="5" t="s">
        <v>258</v>
      </c>
      <c r="J113" s="5" t="s">
        <v>259</v>
      </c>
      <c r="K113" s="5" t="s">
        <v>260</v>
      </c>
      <c r="L113" s="5" t="s">
        <v>271</v>
      </c>
      <c r="M113" s="8">
        <v>23317</v>
      </c>
      <c r="N113" s="5" t="s">
        <v>272</v>
      </c>
    </row>
    <row r="114" spans="1:14" ht="52.8" x14ac:dyDescent="0.3">
      <c r="A114" s="1"/>
      <c r="B114" s="5" t="s">
        <v>545</v>
      </c>
      <c r="C114" s="5" t="s">
        <v>564</v>
      </c>
      <c r="D114" s="5" t="s">
        <v>565</v>
      </c>
      <c r="E114" s="4" t="s">
        <v>255</v>
      </c>
      <c r="F114" s="4" t="s">
        <v>256</v>
      </c>
      <c r="G114" s="6" t="s">
        <v>566</v>
      </c>
      <c r="H114" s="8">
        <v>0</v>
      </c>
      <c r="I114" s="5" t="s">
        <v>258</v>
      </c>
      <c r="J114" s="5" t="s">
        <v>270</v>
      </c>
      <c r="K114" s="5" t="s">
        <v>260</v>
      </c>
      <c r="L114" s="5" t="s">
        <v>271</v>
      </c>
      <c r="M114" s="8">
        <v>17377</v>
      </c>
      <c r="N114" s="5" t="s">
        <v>272</v>
      </c>
    </row>
    <row r="115" spans="1:14" ht="39.6" x14ac:dyDescent="0.3">
      <c r="A115" s="1"/>
      <c r="B115" s="5" t="s">
        <v>545</v>
      </c>
      <c r="C115" s="5" t="s">
        <v>567</v>
      </c>
      <c r="D115" s="5" t="s">
        <v>568</v>
      </c>
      <c r="E115" s="4" t="s">
        <v>255</v>
      </c>
      <c r="F115" s="4" t="s">
        <v>256</v>
      </c>
      <c r="G115" s="6" t="s">
        <v>569</v>
      </c>
      <c r="H115" s="8">
        <v>0</v>
      </c>
      <c r="I115" s="5" t="s">
        <v>258</v>
      </c>
      <c r="J115" s="5" t="s">
        <v>259</v>
      </c>
      <c r="K115" s="5" t="s">
        <v>260</v>
      </c>
      <c r="L115" s="5" t="s">
        <v>271</v>
      </c>
      <c r="M115" s="8">
        <v>11823</v>
      </c>
      <c r="N115" s="5" t="s">
        <v>272</v>
      </c>
    </row>
    <row r="116" spans="1:14" ht="26.4" x14ac:dyDescent="0.3">
      <c r="A116" s="1"/>
      <c r="B116" s="5" t="s">
        <v>545</v>
      </c>
      <c r="C116" s="5" t="s">
        <v>567</v>
      </c>
      <c r="D116" s="5" t="s">
        <v>570</v>
      </c>
      <c r="E116" s="4" t="s">
        <v>255</v>
      </c>
      <c r="F116" s="4" t="s">
        <v>256</v>
      </c>
      <c r="G116" s="6" t="s">
        <v>571</v>
      </c>
      <c r="H116" s="8">
        <v>0</v>
      </c>
      <c r="I116" s="5" t="s">
        <v>258</v>
      </c>
      <c r="J116" s="5" t="s">
        <v>270</v>
      </c>
      <c r="K116" s="5" t="s">
        <v>260</v>
      </c>
      <c r="L116" s="5" t="s">
        <v>271</v>
      </c>
      <c r="M116" s="8">
        <v>14380</v>
      </c>
      <c r="N116" s="5" t="s">
        <v>272</v>
      </c>
    </row>
    <row r="117" spans="1:14" ht="26.4" x14ac:dyDescent="0.3">
      <c r="A117" s="1"/>
      <c r="B117" s="5" t="s">
        <v>545</v>
      </c>
      <c r="C117" s="5" t="s">
        <v>567</v>
      </c>
      <c r="D117" s="5" t="s">
        <v>572</v>
      </c>
      <c r="E117" s="4" t="s">
        <v>255</v>
      </c>
      <c r="F117" s="4" t="s">
        <v>256</v>
      </c>
      <c r="G117" s="6" t="s">
        <v>573</v>
      </c>
      <c r="H117" s="8">
        <v>0</v>
      </c>
      <c r="I117" s="5" t="s">
        <v>258</v>
      </c>
      <c r="J117" s="5" t="s">
        <v>270</v>
      </c>
      <c r="K117" s="5" t="s">
        <v>260</v>
      </c>
      <c r="L117" s="5" t="s">
        <v>271</v>
      </c>
      <c r="M117" s="8">
        <v>1344</v>
      </c>
      <c r="N117" s="5" t="s">
        <v>272</v>
      </c>
    </row>
    <row r="118" spans="1:14" x14ac:dyDescent="0.3">
      <c r="A118" s="1"/>
      <c r="B118" s="5" t="s">
        <v>545</v>
      </c>
      <c r="C118" s="5" t="s">
        <v>574</v>
      </c>
      <c r="D118" s="5" t="s">
        <v>575</v>
      </c>
      <c r="E118" s="4" t="s">
        <v>255</v>
      </c>
      <c r="F118" s="4" t="s">
        <v>256</v>
      </c>
      <c r="G118" s="6" t="s">
        <v>576</v>
      </c>
      <c r="H118" s="8">
        <v>0</v>
      </c>
      <c r="I118" s="5" t="s">
        <v>258</v>
      </c>
      <c r="J118" s="5" t="s">
        <v>259</v>
      </c>
      <c r="K118" s="5" t="s">
        <v>260</v>
      </c>
      <c r="L118" s="5" t="s">
        <v>271</v>
      </c>
      <c r="M118" s="8">
        <v>21426</v>
      </c>
      <c r="N118" s="5" t="s">
        <v>272</v>
      </c>
    </row>
    <row r="119" spans="1:14" x14ac:dyDescent="0.3">
      <c r="A119" s="1"/>
      <c r="B119" s="5" t="s">
        <v>545</v>
      </c>
      <c r="C119" s="5" t="s">
        <v>577</v>
      </c>
      <c r="D119" s="5" t="s">
        <v>578</v>
      </c>
      <c r="E119" s="4" t="s">
        <v>255</v>
      </c>
      <c r="F119" s="4" t="s">
        <v>256</v>
      </c>
      <c r="G119" s="6" t="s">
        <v>579</v>
      </c>
      <c r="H119" s="8">
        <v>0</v>
      </c>
      <c r="I119" s="5" t="s">
        <v>258</v>
      </c>
      <c r="J119" s="5" t="s">
        <v>270</v>
      </c>
      <c r="K119" s="5" t="s">
        <v>260</v>
      </c>
      <c r="L119" s="5" t="s">
        <v>271</v>
      </c>
      <c r="M119" s="8">
        <v>17410</v>
      </c>
      <c r="N119" s="5" t="s">
        <v>272</v>
      </c>
    </row>
    <row r="120" spans="1:14" ht="39.6" x14ac:dyDescent="0.3">
      <c r="A120" s="1"/>
      <c r="B120" s="5" t="s">
        <v>545</v>
      </c>
      <c r="C120" s="5" t="s">
        <v>580</v>
      </c>
      <c r="D120" s="5" t="s">
        <v>581</v>
      </c>
      <c r="E120" s="4" t="s">
        <v>255</v>
      </c>
      <c r="F120" s="4" t="s">
        <v>256</v>
      </c>
      <c r="G120" s="6" t="s">
        <v>582</v>
      </c>
      <c r="H120" s="8">
        <v>0</v>
      </c>
      <c r="I120" s="5" t="s">
        <v>258</v>
      </c>
      <c r="J120" s="5" t="s">
        <v>270</v>
      </c>
      <c r="K120" s="5" t="s">
        <v>260</v>
      </c>
      <c r="L120" s="5" t="s">
        <v>271</v>
      </c>
      <c r="M120" s="8">
        <v>17424</v>
      </c>
      <c r="N120" s="5" t="s">
        <v>272</v>
      </c>
    </row>
    <row r="121" spans="1:14" ht="39.6" x14ac:dyDescent="0.3">
      <c r="A121" s="1"/>
      <c r="B121" s="5" t="s">
        <v>545</v>
      </c>
      <c r="C121" s="5" t="s">
        <v>580</v>
      </c>
      <c r="D121" s="5" t="s">
        <v>583</v>
      </c>
      <c r="E121" s="4" t="s">
        <v>255</v>
      </c>
      <c r="F121" s="4" t="s">
        <v>256</v>
      </c>
      <c r="G121" s="6" t="s">
        <v>584</v>
      </c>
      <c r="H121" s="8">
        <v>0</v>
      </c>
      <c r="I121" s="5" t="s">
        <v>258</v>
      </c>
      <c r="J121" s="5" t="s">
        <v>259</v>
      </c>
      <c r="K121" s="5" t="s">
        <v>260</v>
      </c>
      <c r="L121" s="5" t="s">
        <v>271</v>
      </c>
      <c r="M121" s="8">
        <v>17437</v>
      </c>
      <c r="N121" s="5" t="s">
        <v>272</v>
      </c>
    </row>
    <row r="122" spans="1:14" ht="39.6" x14ac:dyDescent="0.3">
      <c r="A122" s="1"/>
      <c r="B122" s="5" t="s">
        <v>545</v>
      </c>
      <c r="C122" s="5" t="s">
        <v>580</v>
      </c>
      <c r="D122" s="5" t="s">
        <v>340</v>
      </c>
      <c r="E122" s="4" t="s">
        <v>255</v>
      </c>
      <c r="F122" s="4" t="s">
        <v>256</v>
      </c>
      <c r="G122" s="6" t="s">
        <v>585</v>
      </c>
      <c r="H122" s="8">
        <v>0</v>
      </c>
      <c r="I122" s="5" t="s">
        <v>258</v>
      </c>
      <c r="J122" s="5" t="s">
        <v>270</v>
      </c>
      <c r="K122" s="5" t="s">
        <v>260</v>
      </c>
      <c r="L122" s="5" t="s">
        <v>271</v>
      </c>
      <c r="M122" s="8">
        <v>17419</v>
      </c>
      <c r="N122" s="5" t="s">
        <v>272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8" t="s">
        <v>0</v>
      </c>
      <c r="B3" s="199"/>
      <c r="C3" s="199"/>
      <c r="D3" s="199"/>
      <c r="E3" s="199"/>
      <c r="F3" s="201"/>
    </row>
    <row r="4" spans="1:6" ht="0" hidden="1" customHeight="1" x14ac:dyDescent="0.3">
      <c r="A4" s="1"/>
      <c r="B4" s="1"/>
      <c r="C4" s="1"/>
      <c r="D4" s="1"/>
      <c r="E4" s="1"/>
    </row>
    <row r="5" spans="1:6" ht="30" customHeight="1" x14ac:dyDescent="0.3">
      <c r="A5" s="2" t="s">
        <v>586</v>
      </c>
      <c r="B5" s="1"/>
      <c r="C5" s="1"/>
      <c r="D5" s="1"/>
      <c r="E5" s="1"/>
    </row>
    <row r="6" spans="1:6" ht="34.950000000000003" customHeight="1" x14ac:dyDescent="0.3">
      <c r="A6" s="3" t="s">
        <v>3</v>
      </c>
      <c r="B6" s="3" t="s">
        <v>5</v>
      </c>
      <c r="C6" s="3" t="s">
        <v>4</v>
      </c>
      <c r="D6" s="3" t="s">
        <v>6</v>
      </c>
      <c r="E6" s="3" t="s">
        <v>587</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70" workbookViewId="0">
      <pane xSplit="2" ySplit="10" topLeftCell="FG38" activePane="bottomRight" state="frozen"/>
      <selection pane="topRight" activeCell="C1" sqref="C1"/>
      <selection pane="bottomLeft" activeCell="A11" sqref="A11"/>
      <selection pane="bottomRight" activeCell="BD31" sqref="BD31"/>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207" t="s">
        <v>588</v>
      </c>
      <c r="B5" s="208"/>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208"/>
      <c r="FM5" s="208"/>
      <c r="FN5" s="208"/>
      <c r="FO5" s="208"/>
      <c r="FP5" s="1"/>
      <c r="FQ5" s="203" t="s">
        <v>589</v>
      </c>
      <c r="FR5" s="202"/>
      <c r="FS5" s="202"/>
      <c r="FT5" s="202"/>
      <c r="FU5" s="202"/>
      <c r="FV5" s="202"/>
      <c r="FW5" s="202"/>
      <c r="FX5" s="202"/>
      <c r="FY5" s="202"/>
    </row>
    <row r="6" spans="1:181" ht="22.05" hidden="1" customHeight="1" x14ac:dyDescent="0.3">
      <c r="A6" s="206" t="s">
        <v>130</v>
      </c>
      <c r="B6" s="206" t="s">
        <v>590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6" t="s">
        <v>591</v>
      </c>
      <c r="FP6" s="1"/>
      <c r="FQ6" s="10">
        <v>221</v>
      </c>
      <c r="FR6" s="10">
        <v>222</v>
      </c>
      <c r="FS6" s="10">
        <v>224</v>
      </c>
      <c r="FT6" s="10">
        <v>2187</v>
      </c>
      <c r="FU6" s="10">
        <v>227</v>
      </c>
      <c r="FV6" s="10">
        <v>49400</v>
      </c>
      <c r="FW6" s="10">
        <v>199</v>
      </c>
      <c r="FX6" s="10">
        <v>200</v>
      </c>
      <c r="FY6" s="202" t="s">
        <v>592</v>
      </c>
    </row>
    <row r="7" spans="1:181" ht="15" hidden="1" customHeight="1" x14ac:dyDescent="0.3">
      <c r="A7" s="206"/>
      <c r="B7" s="206"/>
      <c r="C7" s="9" t="s">
        <v>593</v>
      </c>
      <c r="D7" s="9" t="s">
        <v>594</v>
      </c>
      <c r="E7" s="9" t="s">
        <v>594</v>
      </c>
      <c r="F7" s="9" t="s">
        <v>595</v>
      </c>
      <c r="G7" s="9" t="s">
        <v>595</v>
      </c>
      <c r="H7" s="9" t="s">
        <v>595</v>
      </c>
      <c r="I7" s="9" t="s">
        <v>595</v>
      </c>
      <c r="J7" s="9" t="s">
        <v>594</v>
      </c>
      <c r="K7" s="9" t="s">
        <v>594</v>
      </c>
      <c r="L7" s="9" t="s">
        <v>594</v>
      </c>
      <c r="M7" s="9" t="s">
        <v>594</v>
      </c>
      <c r="N7" s="9" t="s">
        <v>594</v>
      </c>
      <c r="O7" s="9" t="s">
        <v>594</v>
      </c>
      <c r="P7" s="9" t="s">
        <v>594</v>
      </c>
      <c r="Q7" s="9" t="s">
        <v>594</v>
      </c>
      <c r="R7" s="9" t="s">
        <v>594</v>
      </c>
      <c r="S7" s="9" t="s">
        <v>594</v>
      </c>
      <c r="T7" s="9" t="s">
        <v>594</v>
      </c>
      <c r="U7" s="9" t="s">
        <v>594</v>
      </c>
      <c r="V7" s="9" t="s">
        <v>594</v>
      </c>
      <c r="W7" s="9" t="s">
        <v>594</v>
      </c>
      <c r="X7" s="9" t="s">
        <v>593</v>
      </c>
      <c r="Y7" s="9" t="s">
        <v>593</v>
      </c>
      <c r="Z7" s="9" t="s">
        <v>593</v>
      </c>
      <c r="AA7" s="9" t="s">
        <v>594</v>
      </c>
      <c r="AB7" s="9" t="s">
        <v>593</v>
      </c>
      <c r="AC7" s="9" t="s">
        <v>593</v>
      </c>
      <c r="AD7" s="9" t="s">
        <v>593</v>
      </c>
      <c r="AE7" s="9" t="s">
        <v>593</v>
      </c>
      <c r="AF7" s="9" t="s">
        <v>593</v>
      </c>
      <c r="AG7" s="9" t="s">
        <v>593</v>
      </c>
      <c r="AH7" s="9" t="s">
        <v>593</v>
      </c>
      <c r="AI7" s="9" t="s">
        <v>593</v>
      </c>
      <c r="AJ7" s="9" t="s">
        <v>594</v>
      </c>
      <c r="AK7" s="9" t="s">
        <v>595</v>
      </c>
      <c r="AL7" s="9" t="s">
        <v>595</v>
      </c>
      <c r="AM7" s="9" t="s">
        <v>595</v>
      </c>
      <c r="AN7" s="9" t="s">
        <v>594</v>
      </c>
      <c r="AO7" s="9" t="s">
        <v>594</v>
      </c>
      <c r="AP7" s="9" t="s">
        <v>594</v>
      </c>
      <c r="AQ7" s="9" t="s">
        <v>594</v>
      </c>
      <c r="AR7" s="9" t="s">
        <v>594</v>
      </c>
      <c r="AS7" s="9" t="s">
        <v>594</v>
      </c>
      <c r="AT7" s="9" t="s">
        <v>594</v>
      </c>
      <c r="AU7" s="9" t="s">
        <v>593</v>
      </c>
      <c r="AV7" s="9" t="s">
        <v>594</v>
      </c>
      <c r="AW7" s="9" t="s">
        <v>594</v>
      </c>
      <c r="AX7" s="9" t="s">
        <v>594</v>
      </c>
      <c r="AY7" s="9" t="s">
        <v>594</v>
      </c>
      <c r="AZ7" s="9" t="s">
        <v>594</v>
      </c>
      <c r="BA7" s="9" t="s">
        <v>594</v>
      </c>
      <c r="BB7" s="9" t="s">
        <v>593</v>
      </c>
      <c r="BC7" s="9" t="s">
        <v>595</v>
      </c>
      <c r="BD7" s="9" t="s">
        <v>594</v>
      </c>
      <c r="BE7" s="9" t="s">
        <v>594</v>
      </c>
      <c r="BF7" s="9" t="s">
        <v>594</v>
      </c>
      <c r="BG7" s="9" t="s">
        <v>594</v>
      </c>
      <c r="BH7" s="9" t="s">
        <v>595</v>
      </c>
      <c r="BI7" s="9" t="s">
        <v>595</v>
      </c>
      <c r="BJ7" s="9" t="s">
        <v>595</v>
      </c>
      <c r="BK7" s="9" t="s">
        <v>593</v>
      </c>
      <c r="BL7" s="9" t="s">
        <v>593</v>
      </c>
      <c r="BM7" s="9" t="s">
        <v>593</v>
      </c>
      <c r="BN7" s="9" t="s">
        <v>594</v>
      </c>
      <c r="BO7" s="9" t="s">
        <v>594</v>
      </c>
      <c r="BP7" s="9" t="s">
        <v>594</v>
      </c>
      <c r="BQ7" s="9" t="s">
        <v>594</v>
      </c>
      <c r="BR7" s="9" t="s">
        <v>594</v>
      </c>
      <c r="BS7" s="9" t="s">
        <v>594</v>
      </c>
      <c r="BT7" s="9" t="s">
        <v>594</v>
      </c>
      <c r="BU7" s="9" t="s">
        <v>593</v>
      </c>
      <c r="BV7" s="9" t="s">
        <v>593</v>
      </c>
      <c r="BW7" s="9" t="s">
        <v>593</v>
      </c>
      <c r="BX7" s="9" t="s">
        <v>595</v>
      </c>
      <c r="BY7" s="9" t="s">
        <v>593</v>
      </c>
      <c r="BZ7" s="9" t="s">
        <v>594</v>
      </c>
      <c r="CA7" s="9" t="s">
        <v>595</v>
      </c>
      <c r="CB7" s="9" t="s">
        <v>594</v>
      </c>
      <c r="CC7" s="9" t="s">
        <v>594</v>
      </c>
      <c r="CD7" s="9" t="s">
        <v>594</v>
      </c>
      <c r="CE7" s="9" t="s">
        <v>594</v>
      </c>
      <c r="CF7" s="9" t="s">
        <v>594</v>
      </c>
      <c r="CG7" s="9" t="s">
        <v>594</v>
      </c>
      <c r="CH7" s="9" t="s">
        <v>594</v>
      </c>
      <c r="CI7" s="9" t="s">
        <v>594</v>
      </c>
      <c r="CJ7" s="9" t="s">
        <v>594</v>
      </c>
      <c r="CK7" s="9" t="s">
        <v>594</v>
      </c>
      <c r="CL7" s="9" t="s">
        <v>594</v>
      </c>
      <c r="CM7" s="9" t="s">
        <v>594</v>
      </c>
      <c r="CN7" s="9" t="s">
        <v>593</v>
      </c>
      <c r="CO7" s="9" t="s">
        <v>593</v>
      </c>
      <c r="CP7" s="9" t="s">
        <v>593</v>
      </c>
      <c r="CQ7" s="9" t="s">
        <v>593</v>
      </c>
      <c r="CR7" s="9" t="s">
        <v>594</v>
      </c>
      <c r="CS7" s="9" t="s">
        <v>594</v>
      </c>
      <c r="CT7" s="9" t="s">
        <v>594</v>
      </c>
      <c r="CU7" s="9" t="s">
        <v>594</v>
      </c>
      <c r="CV7" s="9" t="s">
        <v>595</v>
      </c>
      <c r="CW7" s="9" t="s">
        <v>594</v>
      </c>
      <c r="CX7" s="9" t="s">
        <v>594</v>
      </c>
      <c r="CY7" s="9" t="s">
        <v>593</v>
      </c>
      <c r="CZ7" s="9" t="s">
        <v>595</v>
      </c>
      <c r="DA7" s="9" t="s">
        <v>595</v>
      </c>
      <c r="DB7" s="9" t="s">
        <v>594</v>
      </c>
      <c r="DC7" s="9" t="s">
        <v>595</v>
      </c>
      <c r="DD7" s="9" t="s">
        <v>595</v>
      </c>
      <c r="DE7" s="9" t="s">
        <v>593</v>
      </c>
      <c r="DF7" s="9" t="s">
        <v>593</v>
      </c>
      <c r="DG7" s="9" t="s">
        <v>593</v>
      </c>
      <c r="DH7" s="9" t="s">
        <v>594</v>
      </c>
      <c r="DI7" s="9" t="s">
        <v>594</v>
      </c>
      <c r="DJ7" s="9" t="s">
        <v>594</v>
      </c>
      <c r="DK7" s="9" t="s">
        <v>595</v>
      </c>
      <c r="DL7" s="9" t="s">
        <v>595</v>
      </c>
      <c r="DM7" s="9" t="s">
        <v>594</v>
      </c>
      <c r="DN7" s="9" t="s">
        <v>594</v>
      </c>
      <c r="DO7" s="9" t="s">
        <v>593</v>
      </c>
      <c r="DP7" s="9" t="s">
        <v>593</v>
      </c>
      <c r="DQ7" s="9" t="s">
        <v>594</v>
      </c>
      <c r="DR7" s="9" t="s">
        <v>594</v>
      </c>
      <c r="DS7" s="9" t="s">
        <v>593</v>
      </c>
      <c r="DT7" s="9" t="s">
        <v>594</v>
      </c>
      <c r="DU7" s="9" t="s">
        <v>594</v>
      </c>
      <c r="DV7" s="9" t="s">
        <v>595</v>
      </c>
      <c r="DW7" s="9" t="s">
        <v>594</v>
      </c>
      <c r="DX7" s="9" t="s">
        <v>594</v>
      </c>
      <c r="DY7" s="9" t="s">
        <v>594</v>
      </c>
      <c r="DZ7" s="9" t="s">
        <v>595</v>
      </c>
      <c r="EA7" s="9" t="s">
        <v>594</v>
      </c>
      <c r="EB7" s="9" t="s">
        <v>594</v>
      </c>
      <c r="EC7" s="9" t="s">
        <v>595</v>
      </c>
      <c r="ED7" s="9" t="s">
        <v>595</v>
      </c>
      <c r="EE7" s="9" t="s">
        <v>593</v>
      </c>
      <c r="EF7" s="9" t="s">
        <v>594</v>
      </c>
      <c r="EG7" s="9" t="s">
        <v>594</v>
      </c>
      <c r="EH7" s="9" t="s">
        <v>594</v>
      </c>
      <c r="EI7" s="9" t="s">
        <v>594</v>
      </c>
      <c r="EJ7" s="9" t="s">
        <v>593</v>
      </c>
      <c r="EK7" s="9" t="s">
        <v>594</v>
      </c>
      <c r="EL7" s="9" t="s">
        <v>594</v>
      </c>
      <c r="EM7" s="9" t="s">
        <v>593</v>
      </c>
      <c r="EN7" s="9" t="s">
        <v>593</v>
      </c>
      <c r="EO7" s="9" t="s">
        <v>593</v>
      </c>
      <c r="EP7" s="9" t="s">
        <v>593</v>
      </c>
      <c r="EQ7" s="9" t="s">
        <v>595</v>
      </c>
      <c r="ER7" s="9" t="s">
        <v>593</v>
      </c>
      <c r="ES7" s="9" t="s">
        <v>593</v>
      </c>
      <c r="ET7" s="9" t="s">
        <v>593</v>
      </c>
      <c r="EU7" s="9" t="s">
        <v>594</v>
      </c>
      <c r="EV7" s="9" t="s">
        <v>594</v>
      </c>
      <c r="EW7" s="9" t="s">
        <v>594</v>
      </c>
      <c r="EX7" s="9" t="s">
        <v>593</v>
      </c>
      <c r="EY7" s="9" t="s">
        <v>594</v>
      </c>
      <c r="EZ7" s="9" t="s">
        <v>594</v>
      </c>
      <c r="FA7" s="9" t="s">
        <v>594</v>
      </c>
      <c r="FB7" s="9" t="s">
        <v>594</v>
      </c>
      <c r="FC7" s="9" t="s">
        <v>593</v>
      </c>
      <c r="FD7" s="9" t="s">
        <v>595</v>
      </c>
      <c r="FE7" s="9" t="s">
        <v>594</v>
      </c>
      <c r="FF7" s="9" t="s">
        <v>594</v>
      </c>
      <c r="FG7" s="9" t="s">
        <v>595</v>
      </c>
      <c r="FH7" s="9" t="s">
        <v>595</v>
      </c>
      <c r="FI7" s="9" t="s">
        <v>595</v>
      </c>
      <c r="FJ7" s="9" t="s">
        <v>594</v>
      </c>
      <c r="FK7" s="9" t="s">
        <v>595</v>
      </c>
      <c r="FL7" s="9" t="s">
        <v>595</v>
      </c>
      <c r="FM7" s="9" t="s">
        <v>595</v>
      </c>
      <c r="FN7" s="9" t="s">
        <v>595</v>
      </c>
      <c r="FO7" s="206"/>
      <c r="FP7" s="1"/>
      <c r="FQ7" s="10" t="s">
        <v>595</v>
      </c>
      <c r="FR7" s="10" t="s">
        <v>594</v>
      </c>
      <c r="FS7" s="10" t="s">
        <v>595</v>
      </c>
      <c r="FT7" s="10" t="s">
        <v>595</v>
      </c>
      <c r="FU7" s="10" t="s">
        <v>595</v>
      </c>
      <c r="FV7" s="10" t="s">
        <v>595</v>
      </c>
      <c r="FW7" s="10" t="s">
        <v>595</v>
      </c>
      <c r="FX7" s="10" t="s">
        <v>595</v>
      </c>
      <c r="FY7" s="202"/>
    </row>
    <row r="8" spans="1:181" ht="15" hidden="1" customHeight="1" x14ac:dyDescent="0.3">
      <c r="A8" s="206"/>
      <c r="B8" s="206"/>
      <c r="C8" s="9" t="s">
        <v>596</v>
      </c>
      <c r="D8" s="9" t="s">
        <v>596</v>
      </c>
      <c r="E8" s="9" t="s">
        <v>596</v>
      </c>
      <c r="F8" s="9" t="s">
        <v>597</v>
      </c>
      <c r="G8" s="9" t="s">
        <v>597</v>
      </c>
      <c r="H8" s="9" t="s">
        <v>596</v>
      </c>
      <c r="I8" s="9" t="s">
        <v>596</v>
      </c>
      <c r="J8" s="9" t="s">
        <v>597</v>
      </c>
      <c r="K8" s="9" t="s">
        <v>597</v>
      </c>
      <c r="L8" s="9" t="s">
        <v>597</v>
      </c>
      <c r="M8" s="9" t="s">
        <v>597</v>
      </c>
      <c r="N8" s="9" t="s">
        <v>597</v>
      </c>
      <c r="O8" s="9" t="s">
        <v>597</v>
      </c>
      <c r="P8" s="9" t="s">
        <v>597</v>
      </c>
      <c r="Q8" s="9" t="s">
        <v>597</v>
      </c>
      <c r="R8" s="9" t="s">
        <v>596</v>
      </c>
      <c r="S8" s="9" t="s">
        <v>596</v>
      </c>
      <c r="T8" s="9" t="s">
        <v>597</v>
      </c>
      <c r="U8" s="9" t="s">
        <v>597</v>
      </c>
      <c r="V8" s="9" t="s">
        <v>597</v>
      </c>
      <c r="W8" s="9" t="s">
        <v>597</v>
      </c>
      <c r="X8" s="9" t="s">
        <v>596</v>
      </c>
      <c r="Y8" s="9" t="s">
        <v>596</v>
      </c>
      <c r="Z8" s="9" t="s">
        <v>596</v>
      </c>
      <c r="AA8" s="9" t="s">
        <v>597</v>
      </c>
      <c r="AB8" s="9" t="s">
        <v>596</v>
      </c>
      <c r="AC8" s="9" t="s">
        <v>596</v>
      </c>
      <c r="AD8" s="9" t="s">
        <v>596</v>
      </c>
      <c r="AE8" s="9" t="s">
        <v>596</v>
      </c>
      <c r="AF8" s="9" t="s">
        <v>597</v>
      </c>
      <c r="AG8" s="9" t="s">
        <v>597</v>
      </c>
      <c r="AH8" s="9" t="s">
        <v>597</v>
      </c>
      <c r="AI8" s="9" t="s">
        <v>596</v>
      </c>
      <c r="AJ8" s="9" t="s">
        <v>596</v>
      </c>
      <c r="AK8" s="9" t="s">
        <v>597</v>
      </c>
      <c r="AL8" s="9" t="s">
        <v>597</v>
      </c>
      <c r="AM8" s="9" t="s">
        <v>597</v>
      </c>
      <c r="AN8" s="9" t="s">
        <v>596</v>
      </c>
      <c r="AO8" s="9" t="s">
        <v>596</v>
      </c>
      <c r="AP8" s="9" t="s">
        <v>596</v>
      </c>
      <c r="AQ8" s="9" t="s">
        <v>596</v>
      </c>
      <c r="AR8" s="9" t="s">
        <v>596</v>
      </c>
      <c r="AS8" s="9" t="s">
        <v>596</v>
      </c>
      <c r="AT8" s="9" t="s">
        <v>596</v>
      </c>
      <c r="AU8" s="9" t="s">
        <v>596</v>
      </c>
      <c r="AV8" s="9" t="s">
        <v>597</v>
      </c>
      <c r="AW8" s="9" t="s">
        <v>597</v>
      </c>
      <c r="AX8" s="9" t="s">
        <v>597</v>
      </c>
      <c r="AY8" s="9" t="s">
        <v>596</v>
      </c>
      <c r="AZ8" s="9" t="s">
        <v>596</v>
      </c>
      <c r="BA8" s="9" t="s">
        <v>596</v>
      </c>
      <c r="BB8" s="9" t="s">
        <v>596</v>
      </c>
      <c r="BC8" s="9" t="s">
        <v>596</v>
      </c>
      <c r="BD8" s="9" t="s">
        <v>596</v>
      </c>
      <c r="BE8" s="9" t="s">
        <v>596</v>
      </c>
      <c r="BF8" s="9" t="s">
        <v>596</v>
      </c>
      <c r="BG8" s="9" t="s">
        <v>596</v>
      </c>
      <c r="BH8" s="9" t="s">
        <v>597</v>
      </c>
      <c r="BI8" s="9" t="s">
        <v>597</v>
      </c>
      <c r="BJ8" s="9" t="s">
        <v>597</v>
      </c>
      <c r="BK8" s="9" t="s">
        <v>597</v>
      </c>
      <c r="BL8" s="9" t="s">
        <v>597</v>
      </c>
      <c r="BM8" s="9" t="s">
        <v>597</v>
      </c>
      <c r="BN8" s="9" t="s">
        <v>596</v>
      </c>
      <c r="BO8" s="9" t="s">
        <v>597</v>
      </c>
      <c r="BP8" s="9" t="s">
        <v>597</v>
      </c>
      <c r="BQ8" s="9" t="s">
        <v>597</v>
      </c>
      <c r="BR8" s="9" t="s">
        <v>597</v>
      </c>
      <c r="BS8" s="9" t="s">
        <v>597</v>
      </c>
      <c r="BT8" s="9" t="s">
        <v>597</v>
      </c>
      <c r="BU8" s="9" t="s">
        <v>597</v>
      </c>
      <c r="BV8" s="9" t="s">
        <v>597</v>
      </c>
      <c r="BW8" s="9" t="s">
        <v>597</v>
      </c>
      <c r="BX8" s="9" t="s">
        <v>596</v>
      </c>
      <c r="BY8" s="9" t="s">
        <v>597</v>
      </c>
      <c r="BZ8" s="9" t="s">
        <v>597</v>
      </c>
      <c r="CA8" s="9" t="s">
        <v>596</v>
      </c>
      <c r="CB8" s="9" t="s">
        <v>596</v>
      </c>
      <c r="CC8" s="9" t="s">
        <v>596</v>
      </c>
      <c r="CD8" s="9" t="s">
        <v>596</v>
      </c>
      <c r="CE8" s="9" t="s">
        <v>596</v>
      </c>
      <c r="CF8" s="9" t="s">
        <v>596</v>
      </c>
      <c r="CG8" s="9" t="s">
        <v>597</v>
      </c>
      <c r="CH8" s="9" t="s">
        <v>597</v>
      </c>
      <c r="CI8" s="9" t="s">
        <v>597</v>
      </c>
      <c r="CJ8" s="9" t="s">
        <v>597</v>
      </c>
      <c r="CK8" s="9" t="s">
        <v>597</v>
      </c>
      <c r="CL8" s="9" t="s">
        <v>597</v>
      </c>
      <c r="CM8" s="9" t="s">
        <v>597</v>
      </c>
      <c r="CN8" s="9" t="s">
        <v>597</v>
      </c>
      <c r="CO8" s="9" t="s">
        <v>597</v>
      </c>
      <c r="CP8" s="9" t="s">
        <v>597</v>
      </c>
      <c r="CQ8" s="9" t="s">
        <v>597</v>
      </c>
      <c r="CR8" s="9" t="s">
        <v>597</v>
      </c>
      <c r="CS8" s="9" t="s">
        <v>597</v>
      </c>
      <c r="CT8" s="9" t="s">
        <v>596</v>
      </c>
      <c r="CU8" s="9" t="s">
        <v>596</v>
      </c>
      <c r="CV8" s="9" t="s">
        <v>596</v>
      </c>
      <c r="CW8" s="9" t="s">
        <v>598</v>
      </c>
      <c r="CX8" s="9" t="s">
        <v>599</v>
      </c>
      <c r="CY8" s="9" t="s">
        <v>598</v>
      </c>
      <c r="CZ8" s="9" t="s">
        <v>599</v>
      </c>
      <c r="DA8" s="9" t="s">
        <v>598</v>
      </c>
      <c r="DB8" s="9" t="s">
        <v>596</v>
      </c>
      <c r="DC8" s="9" t="s">
        <v>596</v>
      </c>
      <c r="DD8" s="9" t="s">
        <v>596</v>
      </c>
      <c r="DE8" s="9" t="s">
        <v>598</v>
      </c>
      <c r="DF8" s="9" t="s">
        <v>598</v>
      </c>
      <c r="DG8" s="9" t="s">
        <v>596</v>
      </c>
      <c r="DH8" s="9" t="s">
        <v>596</v>
      </c>
      <c r="DI8" s="9" t="s">
        <v>596</v>
      </c>
      <c r="DJ8" s="9" t="s">
        <v>596</v>
      </c>
      <c r="DK8" s="9" t="s">
        <v>596</v>
      </c>
      <c r="DL8" s="9" t="s">
        <v>596</v>
      </c>
      <c r="DM8" s="9" t="s">
        <v>596</v>
      </c>
      <c r="DN8" s="9" t="s">
        <v>596</v>
      </c>
      <c r="DO8" s="9" t="s">
        <v>598</v>
      </c>
      <c r="DP8" s="9" t="s">
        <v>598</v>
      </c>
      <c r="DQ8" s="9" t="s">
        <v>599</v>
      </c>
      <c r="DR8" s="9" t="s">
        <v>599</v>
      </c>
      <c r="DS8" s="9" t="s">
        <v>598</v>
      </c>
      <c r="DT8" s="9" t="s">
        <v>596</v>
      </c>
      <c r="DU8" s="9" t="s">
        <v>596</v>
      </c>
      <c r="DV8" s="9" t="s">
        <v>596</v>
      </c>
      <c r="DW8" s="9" t="s">
        <v>596</v>
      </c>
      <c r="DX8" s="9" t="s">
        <v>598</v>
      </c>
      <c r="DY8" s="9" t="s">
        <v>596</v>
      </c>
      <c r="DZ8" s="9" t="s">
        <v>596</v>
      </c>
      <c r="EA8" s="9" t="s">
        <v>596</v>
      </c>
      <c r="EB8" s="9" t="s">
        <v>596</v>
      </c>
      <c r="EC8" s="9" t="s">
        <v>599</v>
      </c>
      <c r="ED8" s="9" t="s">
        <v>599</v>
      </c>
      <c r="EE8" s="9" t="s">
        <v>598</v>
      </c>
      <c r="EF8" s="9" t="s">
        <v>599</v>
      </c>
      <c r="EG8" s="9" t="s">
        <v>599</v>
      </c>
      <c r="EH8" s="9" t="s">
        <v>599</v>
      </c>
      <c r="EI8" s="9" t="s">
        <v>599</v>
      </c>
      <c r="EJ8" s="9" t="s">
        <v>598</v>
      </c>
      <c r="EK8" s="9" t="s">
        <v>596</v>
      </c>
      <c r="EL8" s="9" t="s">
        <v>596</v>
      </c>
      <c r="EM8" s="9" t="s">
        <v>596</v>
      </c>
      <c r="EN8" s="9" t="s">
        <v>596</v>
      </c>
      <c r="EO8" s="9" t="s">
        <v>596</v>
      </c>
      <c r="EP8" s="9" t="s">
        <v>596</v>
      </c>
      <c r="EQ8" s="9" t="s">
        <v>599</v>
      </c>
      <c r="ER8" s="9" t="s">
        <v>598</v>
      </c>
      <c r="ES8" s="9" t="s">
        <v>598</v>
      </c>
      <c r="ET8" s="9" t="s">
        <v>598</v>
      </c>
      <c r="EU8" s="9" t="s">
        <v>596</v>
      </c>
      <c r="EV8" s="9" t="s">
        <v>599</v>
      </c>
      <c r="EW8" s="9" t="s">
        <v>599</v>
      </c>
      <c r="EX8" s="9" t="s">
        <v>598</v>
      </c>
      <c r="EY8" s="9" t="s">
        <v>597</v>
      </c>
      <c r="EZ8" s="9" t="s">
        <v>597</v>
      </c>
      <c r="FA8" s="9" t="s">
        <v>597</v>
      </c>
      <c r="FB8" s="9" t="s">
        <v>597</v>
      </c>
      <c r="FC8" s="9" t="s">
        <v>598</v>
      </c>
      <c r="FD8" s="9" t="s">
        <v>596</v>
      </c>
      <c r="FE8" s="9" t="s">
        <v>596</v>
      </c>
      <c r="FF8" s="9" t="s">
        <v>596</v>
      </c>
      <c r="FG8" s="9" t="s">
        <v>597</v>
      </c>
      <c r="FH8" s="9" t="s">
        <v>597</v>
      </c>
      <c r="FI8" s="9" t="s">
        <v>597</v>
      </c>
      <c r="FJ8" s="9" t="s">
        <v>597</v>
      </c>
      <c r="FK8" s="9" t="s">
        <v>597</v>
      </c>
      <c r="FL8" s="9" t="s">
        <v>597</v>
      </c>
      <c r="FM8" s="9" t="s">
        <v>597</v>
      </c>
      <c r="FN8" s="9" t="s">
        <v>597</v>
      </c>
      <c r="FO8" s="206"/>
      <c r="FP8" s="1"/>
      <c r="FQ8" s="10" t="s">
        <v>596</v>
      </c>
      <c r="FR8" s="10" t="s">
        <v>596</v>
      </c>
      <c r="FS8" s="10" t="s">
        <v>596</v>
      </c>
      <c r="FT8" s="10" t="s">
        <v>596</v>
      </c>
      <c r="FU8" s="10" t="s">
        <v>597</v>
      </c>
      <c r="FV8" s="10" t="s">
        <v>597</v>
      </c>
      <c r="FW8" s="10" t="s">
        <v>596</v>
      </c>
      <c r="FX8" s="10" t="s">
        <v>596</v>
      </c>
      <c r="FY8" s="202"/>
    </row>
    <row r="9" spans="1:181" ht="40.049999999999997" customHeight="1" x14ac:dyDescent="0.3">
      <c r="A9" s="206"/>
      <c r="B9" s="206"/>
      <c r="C9" s="11" t="s">
        <v>600</v>
      </c>
      <c r="D9" s="11" t="s">
        <v>49</v>
      </c>
      <c r="E9" s="11" t="s">
        <v>49</v>
      </c>
      <c r="F9" s="11" t="s">
        <v>49</v>
      </c>
      <c r="G9" s="11" t="s">
        <v>49</v>
      </c>
      <c r="H9" s="11" t="s">
        <v>183</v>
      </c>
      <c r="I9" s="11" t="s">
        <v>183</v>
      </c>
      <c r="J9" s="11" t="s">
        <v>235</v>
      </c>
      <c r="K9" s="11" t="s">
        <v>235</v>
      </c>
      <c r="L9" s="11" t="s">
        <v>168</v>
      </c>
      <c r="M9" s="11" t="s">
        <v>168</v>
      </c>
      <c r="N9" s="11" t="s">
        <v>168</v>
      </c>
      <c r="O9" s="11" t="s">
        <v>168</v>
      </c>
      <c r="P9" s="11" t="s">
        <v>168</v>
      </c>
      <c r="Q9" s="11" t="s">
        <v>168</v>
      </c>
      <c r="R9" s="11" t="s">
        <v>168</v>
      </c>
      <c r="S9" s="11" t="s">
        <v>168</v>
      </c>
      <c r="T9" s="11" t="s">
        <v>530</v>
      </c>
      <c r="U9" s="11" t="s">
        <v>530</v>
      </c>
      <c r="V9" s="11" t="s">
        <v>530</v>
      </c>
      <c r="W9" s="11" t="s">
        <v>530</v>
      </c>
      <c r="X9" s="11" t="s">
        <v>601</v>
      </c>
      <c r="Y9" s="11" t="s">
        <v>330</v>
      </c>
      <c r="Z9" s="11" t="s">
        <v>330</v>
      </c>
      <c r="AA9" s="11" t="s">
        <v>330</v>
      </c>
      <c r="AB9" s="11" t="s">
        <v>30</v>
      </c>
      <c r="AC9" s="11" t="s">
        <v>30</v>
      </c>
      <c r="AD9" s="11" t="s">
        <v>30</v>
      </c>
      <c r="AE9" s="11" t="s">
        <v>30</v>
      </c>
      <c r="AF9" s="11" t="s">
        <v>30</v>
      </c>
      <c r="AG9" s="11" t="s">
        <v>30</v>
      </c>
      <c r="AH9" s="11" t="s">
        <v>30</v>
      </c>
      <c r="AI9" s="11" t="s">
        <v>602</v>
      </c>
      <c r="AJ9" s="11" t="s">
        <v>137</v>
      </c>
      <c r="AK9" s="11" t="s">
        <v>393</v>
      </c>
      <c r="AL9" s="11" t="s">
        <v>90</v>
      </c>
      <c r="AM9" s="11" t="s">
        <v>90</v>
      </c>
      <c r="AN9" s="11" t="s">
        <v>147</v>
      </c>
      <c r="AO9" s="11" t="s">
        <v>147</v>
      </c>
      <c r="AP9" s="11" t="s">
        <v>603</v>
      </c>
      <c r="AQ9" s="11" t="s">
        <v>604</v>
      </c>
      <c r="AR9" s="11" t="s">
        <v>604</v>
      </c>
      <c r="AS9" s="11" t="s">
        <v>605</v>
      </c>
      <c r="AT9" s="11" t="s">
        <v>606</v>
      </c>
      <c r="AU9" s="11" t="s">
        <v>607</v>
      </c>
      <c r="AV9" s="11" t="s">
        <v>165</v>
      </c>
      <c r="AW9" s="11" t="s">
        <v>165</v>
      </c>
      <c r="AX9" s="11" t="s">
        <v>165</v>
      </c>
      <c r="AY9" s="11" t="s">
        <v>115</v>
      </c>
      <c r="AZ9" s="11" t="s">
        <v>115</v>
      </c>
      <c r="BA9" s="11" t="s">
        <v>115</v>
      </c>
      <c r="BB9" s="11" t="s">
        <v>115</v>
      </c>
      <c r="BC9" s="11" t="s">
        <v>115</v>
      </c>
      <c r="BD9" s="11" t="s">
        <v>115</v>
      </c>
      <c r="BE9" s="11" t="s">
        <v>608</v>
      </c>
      <c r="BF9" s="11" t="s">
        <v>608</v>
      </c>
      <c r="BG9" s="11" t="s">
        <v>609</v>
      </c>
      <c r="BH9" s="11" t="s">
        <v>150</v>
      </c>
      <c r="BI9" s="11" t="s">
        <v>150</v>
      </c>
      <c r="BJ9" s="11" t="s">
        <v>150</v>
      </c>
      <c r="BK9" s="11" t="s">
        <v>64</v>
      </c>
      <c r="BL9" s="11" t="s">
        <v>64</v>
      </c>
      <c r="BM9" s="11" t="s">
        <v>64</v>
      </c>
      <c r="BN9" s="11" t="s">
        <v>64</v>
      </c>
      <c r="BO9" s="11" t="s">
        <v>64</v>
      </c>
      <c r="BP9" s="11" t="s">
        <v>64</v>
      </c>
      <c r="BQ9" s="11" t="s">
        <v>64</v>
      </c>
      <c r="BR9" s="11" t="s">
        <v>64</v>
      </c>
      <c r="BS9" s="11" t="s">
        <v>64</v>
      </c>
      <c r="BT9" s="11" t="s">
        <v>64</v>
      </c>
      <c r="BU9" s="11" t="s">
        <v>64</v>
      </c>
      <c r="BV9" s="11" t="s">
        <v>64</v>
      </c>
      <c r="BW9" s="11" t="s">
        <v>64</v>
      </c>
      <c r="BX9" s="11" t="s">
        <v>64</v>
      </c>
      <c r="BY9" s="11" t="s">
        <v>610</v>
      </c>
      <c r="BZ9" s="11" t="s">
        <v>610</v>
      </c>
      <c r="CA9" s="11" t="s">
        <v>611</v>
      </c>
      <c r="CB9" s="11" t="s">
        <v>204</v>
      </c>
      <c r="CC9" s="11" t="s">
        <v>204</v>
      </c>
      <c r="CD9" s="11" t="s">
        <v>204</v>
      </c>
      <c r="CE9" s="11" t="s">
        <v>204</v>
      </c>
      <c r="CF9" s="11" t="s">
        <v>204</v>
      </c>
      <c r="CG9" s="11" t="s">
        <v>204</v>
      </c>
      <c r="CH9" s="11" t="s">
        <v>204</v>
      </c>
      <c r="CI9" s="11" t="s">
        <v>204</v>
      </c>
      <c r="CJ9" s="11" t="s">
        <v>204</v>
      </c>
      <c r="CK9" s="11" t="s">
        <v>204</v>
      </c>
      <c r="CL9" s="11" t="s">
        <v>204</v>
      </c>
      <c r="CM9" s="11" t="s">
        <v>204</v>
      </c>
      <c r="CN9" s="11" t="s">
        <v>109</v>
      </c>
      <c r="CO9" s="11" t="s">
        <v>109</v>
      </c>
      <c r="CP9" s="11" t="s">
        <v>109</v>
      </c>
      <c r="CQ9" s="11" t="s">
        <v>109</v>
      </c>
      <c r="CR9" s="11" t="s">
        <v>231</v>
      </c>
      <c r="CS9" s="11" t="s">
        <v>231</v>
      </c>
      <c r="CT9" s="11" t="s">
        <v>612</v>
      </c>
      <c r="CU9" s="11" t="s">
        <v>612</v>
      </c>
      <c r="CV9" s="11" t="s">
        <v>613</v>
      </c>
      <c r="CW9" s="11" t="s">
        <v>614</v>
      </c>
      <c r="CX9" s="11" t="s">
        <v>615</v>
      </c>
      <c r="CY9" s="11" t="s">
        <v>616</v>
      </c>
      <c r="CZ9" s="11" t="s">
        <v>617</v>
      </c>
      <c r="DA9" s="11" t="s">
        <v>618</v>
      </c>
      <c r="DB9" s="11" t="s">
        <v>122</v>
      </c>
      <c r="DC9" s="11" t="s">
        <v>183</v>
      </c>
      <c r="DD9" s="11" t="s">
        <v>183</v>
      </c>
      <c r="DE9" s="11" t="s">
        <v>168</v>
      </c>
      <c r="DF9" s="11" t="s">
        <v>168</v>
      </c>
      <c r="DG9" s="11" t="s">
        <v>602</v>
      </c>
      <c r="DH9" s="11" t="s">
        <v>619</v>
      </c>
      <c r="DI9" s="11" t="s">
        <v>620</v>
      </c>
      <c r="DJ9" s="11" t="s">
        <v>42</v>
      </c>
      <c r="DK9" s="11" t="s">
        <v>621</v>
      </c>
      <c r="DL9" s="11" t="s">
        <v>622</v>
      </c>
      <c r="DM9" s="11" t="s">
        <v>623</v>
      </c>
      <c r="DN9" s="11" t="s">
        <v>624</v>
      </c>
      <c r="DO9" s="11" t="s">
        <v>625</v>
      </c>
      <c r="DP9" s="11" t="s">
        <v>626</v>
      </c>
      <c r="DQ9" s="11" t="s">
        <v>425</v>
      </c>
      <c r="DR9" s="11" t="s">
        <v>439</v>
      </c>
      <c r="DS9" s="11" t="s">
        <v>627</v>
      </c>
      <c r="DT9" s="11" t="s">
        <v>628</v>
      </c>
      <c r="DU9" s="11" t="s">
        <v>629</v>
      </c>
      <c r="DV9" s="11" t="s">
        <v>630</v>
      </c>
      <c r="DW9" s="11" t="s">
        <v>631</v>
      </c>
      <c r="DX9" s="11" t="s">
        <v>632</v>
      </c>
      <c r="DY9" s="11" t="s">
        <v>633</v>
      </c>
      <c r="DZ9" s="11" t="s">
        <v>633</v>
      </c>
      <c r="EA9" s="11" t="s">
        <v>633</v>
      </c>
      <c r="EB9" s="11" t="s">
        <v>633</v>
      </c>
      <c r="EC9" s="11" t="s">
        <v>634</v>
      </c>
      <c r="ED9" s="11" t="s">
        <v>634</v>
      </c>
      <c r="EE9" s="11" t="s">
        <v>64</v>
      </c>
      <c r="EF9" s="11" t="s">
        <v>64</v>
      </c>
      <c r="EG9" s="11" t="s">
        <v>64</v>
      </c>
      <c r="EH9" s="11" t="s">
        <v>64</v>
      </c>
      <c r="EI9" s="11" t="s">
        <v>64</v>
      </c>
      <c r="EJ9" s="11" t="s">
        <v>64</v>
      </c>
      <c r="EK9" s="11" t="s">
        <v>635</v>
      </c>
      <c r="EL9" s="11" t="s">
        <v>635</v>
      </c>
      <c r="EM9" s="11" t="s">
        <v>636</v>
      </c>
      <c r="EN9" s="11" t="s">
        <v>636</v>
      </c>
      <c r="EO9" s="11" t="s">
        <v>636</v>
      </c>
      <c r="EP9" s="11" t="s">
        <v>636</v>
      </c>
      <c r="EQ9" s="11" t="s">
        <v>360</v>
      </c>
      <c r="ER9" s="11" t="s">
        <v>637</v>
      </c>
      <c r="ES9" s="11" t="s">
        <v>638</v>
      </c>
      <c r="ET9" s="11" t="s">
        <v>204</v>
      </c>
      <c r="EU9" s="11" t="s">
        <v>204</v>
      </c>
      <c r="EV9" s="11" t="s">
        <v>204</v>
      </c>
      <c r="EW9" s="11" t="s">
        <v>204</v>
      </c>
      <c r="EX9" s="11" t="s">
        <v>204</v>
      </c>
      <c r="EY9" s="11" t="s">
        <v>449</v>
      </c>
      <c r="EZ9" s="11" t="s">
        <v>449</v>
      </c>
      <c r="FA9" s="11" t="s">
        <v>449</v>
      </c>
      <c r="FB9" s="11" t="s">
        <v>449</v>
      </c>
      <c r="FC9" s="11" t="s">
        <v>639</v>
      </c>
      <c r="FD9" s="11" t="s">
        <v>640</v>
      </c>
      <c r="FE9" s="11" t="s">
        <v>640</v>
      </c>
      <c r="FF9" s="11" t="s">
        <v>640</v>
      </c>
      <c r="FG9" s="11" t="s">
        <v>280</v>
      </c>
      <c r="FH9" s="11" t="s">
        <v>641</v>
      </c>
      <c r="FI9" s="11" t="s">
        <v>641</v>
      </c>
      <c r="FJ9" s="11" t="s">
        <v>252</v>
      </c>
      <c r="FK9" s="11" t="s">
        <v>642</v>
      </c>
      <c r="FL9" s="11" t="s">
        <v>263</v>
      </c>
      <c r="FM9" s="11" t="s">
        <v>643</v>
      </c>
      <c r="FN9" s="11" t="s">
        <v>14</v>
      </c>
      <c r="FO9" s="206"/>
      <c r="FP9" s="1"/>
      <c r="FQ9" s="12" t="s">
        <v>644</v>
      </c>
      <c r="FR9" s="12" t="s">
        <v>645</v>
      </c>
      <c r="FS9" s="12" t="s">
        <v>646</v>
      </c>
      <c r="FT9" s="12" t="s">
        <v>647</v>
      </c>
      <c r="FU9" s="12" t="s">
        <v>648</v>
      </c>
      <c r="FV9" s="12" t="s">
        <v>649</v>
      </c>
      <c r="FW9" s="12" t="s">
        <v>640</v>
      </c>
      <c r="FX9" s="12" t="s">
        <v>640</v>
      </c>
      <c r="FY9" s="202"/>
    </row>
    <row r="10" spans="1:181" ht="40.049999999999997" customHeight="1" x14ac:dyDescent="0.3">
      <c r="A10" s="206"/>
      <c r="B10" s="206"/>
      <c r="C10" s="9" t="s">
        <v>650</v>
      </c>
      <c r="D10" s="9" t="s">
        <v>342</v>
      </c>
      <c r="E10" s="9" t="s">
        <v>651</v>
      </c>
      <c r="F10" s="9" t="s">
        <v>652</v>
      </c>
      <c r="G10" s="9" t="s">
        <v>653</v>
      </c>
      <c r="H10" s="9" t="s">
        <v>654</v>
      </c>
      <c r="I10" s="9" t="s">
        <v>655</v>
      </c>
      <c r="J10" s="9" t="s">
        <v>656</v>
      </c>
      <c r="K10" s="9" t="s">
        <v>657</v>
      </c>
      <c r="L10" s="9" t="s">
        <v>658</v>
      </c>
      <c r="M10" s="9" t="s">
        <v>659</v>
      </c>
      <c r="N10" s="9" t="s">
        <v>660</v>
      </c>
      <c r="O10" s="9" t="s">
        <v>661</v>
      </c>
      <c r="P10" s="9" t="s">
        <v>662</v>
      </c>
      <c r="Q10" s="9" t="s">
        <v>663</v>
      </c>
      <c r="R10" s="9" t="s">
        <v>664</v>
      </c>
      <c r="S10" s="9" t="s">
        <v>665</v>
      </c>
      <c r="T10" s="9" t="s">
        <v>666</v>
      </c>
      <c r="U10" s="9" t="s">
        <v>667</v>
      </c>
      <c r="V10" s="9" t="s">
        <v>668</v>
      </c>
      <c r="W10" s="9" t="s">
        <v>669</v>
      </c>
      <c r="X10" s="9" t="s">
        <v>670</v>
      </c>
      <c r="Y10" s="9" t="s">
        <v>671</v>
      </c>
      <c r="Z10" s="9" t="s">
        <v>672</v>
      </c>
      <c r="AA10" s="9" t="s">
        <v>336</v>
      </c>
      <c r="AB10" s="9" t="s">
        <v>673</v>
      </c>
      <c r="AC10" s="9" t="s">
        <v>304</v>
      </c>
      <c r="AD10" s="9" t="s">
        <v>306</v>
      </c>
      <c r="AE10" s="9" t="s">
        <v>674</v>
      </c>
      <c r="AF10" s="9" t="s">
        <v>675</v>
      </c>
      <c r="AG10" s="9" t="s">
        <v>676</v>
      </c>
      <c r="AH10" s="9" t="s">
        <v>677</v>
      </c>
      <c r="AI10" s="9" t="s">
        <v>678</v>
      </c>
      <c r="AJ10" s="9" t="s">
        <v>679</v>
      </c>
      <c r="AK10" s="9" t="s">
        <v>680</v>
      </c>
      <c r="AL10" s="9" t="s">
        <v>681</v>
      </c>
      <c r="AM10" s="9" t="s">
        <v>682</v>
      </c>
      <c r="AN10" s="9" t="s">
        <v>683</v>
      </c>
      <c r="AO10" s="9" t="s">
        <v>684</v>
      </c>
      <c r="AP10" s="9" t="s">
        <v>603</v>
      </c>
      <c r="AQ10" s="9" t="s">
        <v>685</v>
      </c>
      <c r="AR10" s="9" t="s">
        <v>686</v>
      </c>
      <c r="AS10" s="9" t="s">
        <v>687</v>
      </c>
      <c r="AT10" s="9" t="s">
        <v>688</v>
      </c>
      <c r="AU10" s="9" t="s">
        <v>689</v>
      </c>
      <c r="AV10" s="9" t="s">
        <v>690</v>
      </c>
      <c r="AW10" s="9" t="s">
        <v>691</v>
      </c>
      <c r="AX10" s="9" t="s">
        <v>692</v>
      </c>
      <c r="AY10" s="9" t="s">
        <v>116</v>
      </c>
      <c r="AZ10" s="9" t="s">
        <v>693</v>
      </c>
      <c r="BA10" s="9" t="s">
        <v>694</v>
      </c>
      <c r="BB10" s="9" t="s">
        <v>695</v>
      </c>
      <c r="BC10" s="9" t="s">
        <v>696</v>
      </c>
      <c r="BD10" s="9" t="s">
        <v>697</v>
      </c>
      <c r="BE10" s="9" t="s">
        <v>698</v>
      </c>
      <c r="BF10" s="9" t="s">
        <v>699</v>
      </c>
      <c r="BG10" s="9" t="s">
        <v>700</v>
      </c>
      <c r="BH10" s="9" t="s">
        <v>701</v>
      </c>
      <c r="BI10" s="9" t="s">
        <v>702</v>
      </c>
      <c r="BJ10" s="9" t="s">
        <v>703</v>
      </c>
      <c r="BK10" s="9" t="s">
        <v>704</v>
      </c>
      <c r="BL10" s="9" t="s">
        <v>705</v>
      </c>
      <c r="BM10" s="9" t="s">
        <v>706</v>
      </c>
      <c r="BN10" s="9" t="s">
        <v>707</v>
      </c>
      <c r="BO10" s="9" t="s">
        <v>708</v>
      </c>
      <c r="BP10" s="9" t="s">
        <v>709</v>
      </c>
      <c r="BQ10" s="9" t="s">
        <v>710</v>
      </c>
      <c r="BR10" s="9" t="s">
        <v>711</v>
      </c>
      <c r="BS10" s="9" t="s">
        <v>712</v>
      </c>
      <c r="BT10" s="9" t="s">
        <v>713</v>
      </c>
      <c r="BU10" s="9" t="s">
        <v>714</v>
      </c>
      <c r="BV10" s="9" t="s">
        <v>715</v>
      </c>
      <c r="BW10" s="9" t="s">
        <v>716</v>
      </c>
      <c r="BX10" s="9" t="s">
        <v>717</v>
      </c>
      <c r="BY10" s="9" t="s">
        <v>718</v>
      </c>
      <c r="BZ10" s="9" t="s">
        <v>719</v>
      </c>
      <c r="CA10" s="9" t="s">
        <v>720</v>
      </c>
      <c r="CB10" s="9" t="s">
        <v>407</v>
      </c>
      <c r="CC10" s="9" t="s">
        <v>721</v>
      </c>
      <c r="CD10" s="9" t="s">
        <v>722</v>
      </c>
      <c r="CE10" s="9" t="s">
        <v>723</v>
      </c>
      <c r="CF10" s="9" t="s">
        <v>724</v>
      </c>
      <c r="CG10" s="9" t="s">
        <v>725</v>
      </c>
      <c r="CH10" s="9" t="s">
        <v>726</v>
      </c>
      <c r="CI10" s="9" t="s">
        <v>727</v>
      </c>
      <c r="CJ10" s="9" t="s">
        <v>728</v>
      </c>
      <c r="CK10" s="9" t="s">
        <v>729</v>
      </c>
      <c r="CL10" s="9" t="s">
        <v>730</v>
      </c>
      <c r="CM10" s="9" t="s">
        <v>731</v>
      </c>
      <c r="CN10" s="9" t="s">
        <v>732</v>
      </c>
      <c r="CO10" s="9" t="s">
        <v>733</v>
      </c>
      <c r="CP10" s="9" t="s">
        <v>734</v>
      </c>
      <c r="CQ10" s="9" t="s">
        <v>735</v>
      </c>
      <c r="CR10" s="9" t="s">
        <v>736</v>
      </c>
      <c r="CS10" s="9" t="s">
        <v>737</v>
      </c>
      <c r="CT10" s="9" t="s">
        <v>738</v>
      </c>
      <c r="CU10" s="9" t="s">
        <v>739</v>
      </c>
      <c r="CV10" s="9" t="s">
        <v>740</v>
      </c>
      <c r="CW10" s="9" t="s">
        <v>741</v>
      </c>
      <c r="CX10" s="9" t="s">
        <v>103</v>
      </c>
      <c r="CY10" s="9" t="s">
        <v>742</v>
      </c>
      <c r="CZ10" s="9" t="s">
        <v>743</v>
      </c>
      <c r="DA10" s="9" t="s">
        <v>744</v>
      </c>
      <c r="DB10" s="9" t="s">
        <v>123</v>
      </c>
      <c r="DC10" s="9" t="s">
        <v>745</v>
      </c>
      <c r="DD10" s="9" t="s">
        <v>746</v>
      </c>
      <c r="DE10" s="9" t="s">
        <v>747</v>
      </c>
      <c r="DF10" s="9" t="s">
        <v>370</v>
      </c>
      <c r="DG10" s="9" t="s">
        <v>748</v>
      </c>
      <c r="DH10" s="9" t="s">
        <v>749</v>
      </c>
      <c r="DI10" s="9" t="s">
        <v>750</v>
      </c>
      <c r="DJ10" s="9" t="s">
        <v>751</v>
      </c>
      <c r="DK10" s="9" t="s">
        <v>752</v>
      </c>
      <c r="DL10" s="9" t="s">
        <v>753</v>
      </c>
      <c r="DM10" s="9" t="s">
        <v>754</v>
      </c>
      <c r="DN10" s="9" t="s">
        <v>755</v>
      </c>
      <c r="DO10" s="9" t="s">
        <v>756</v>
      </c>
      <c r="DP10" s="9" t="s">
        <v>757</v>
      </c>
      <c r="DQ10" s="9" t="s">
        <v>758</v>
      </c>
      <c r="DR10" s="9" t="s">
        <v>759</v>
      </c>
      <c r="DS10" s="9" t="s">
        <v>760</v>
      </c>
      <c r="DT10" s="9" t="s">
        <v>761</v>
      </c>
      <c r="DU10" s="9" t="s">
        <v>762</v>
      </c>
      <c r="DV10" s="9" t="s">
        <v>763</v>
      </c>
      <c r="DW10" s="9" t="s">
        <v>764</v>
      </c>
      <c r="DX10" s="9" t="s">
        <v>765</v>
      </c>
      <c r="DY10" s="9" t="s">
        <v>766</v>
      </c>
      <c r="DZ10" s="9" t="s">
        <v>767</v>
      </c>
      <c r="EA10" s="9" t="s">
        <v>768</v>
      </c>
      <c r="EB10" s="9" t="s">
        <v>769</v>
      </c>
      <c r="EC10" s="9" t="s">
        <v>770</v>
      </c>
      <c r="ED10" s="9" t="s">
        <v>771</v>
      </c>
      <c r="EE10" s="9" t="s">
        <v>772</v>
      </c>
      <c r="EF10" s="9" t="s">
        <v>773</v>
      </c>
      <c r="EG10" s="9" t="s">
        <v>774</v>
      </c>
      <c r="EH10" s="9" t="s">
        <v>775</v>
      </c>
      <c r="EI10" s="9" t="s">
        <v>776</v>
      </c>
      <c r="EJ10" s="9" t="s">
        <v>777</v>
      </c>
      <c r="EK10" s="9" t="s">
        <v>778</v>
      </c>
      <c r="EL10" s="9" t="s">
        <v>779</v>
      </c>
      <c r="EM10" s="9" t="s">
        <v>780</v>
      </c>
      <c r="EN10" s="9" t="s">
        <v>781</v>
      </c>
      <c r="EO10" s="9" t="s">
        <v>782</v>
      </c>
      <c r="EP10" s="9" t="s">
        <v>783</v>
      </c>
      <c r="EQ10" s="9" t="s">
        <v>784</v>
      </c>
      <c r="ER10" s="9" t="s">
        <v>785</v>
      </c>
      <c r="ES10" s="9" t="s">
        <v>786</v>
      </c>
      <c r="ET10" s="9" t="s">
        <v>787</v>
      </c>
      <c r="EU10" s="9" t="s">
        <v>788</v>
      </c>
      <c r="EV10" s="9" t="s">
        <v>789</v>
      </c>
      <c r="EW10" s="9" t="s">
        <v>790</v>
      </c>
      <c r="EX10" s="9" t="s">
        <v>791</v>
      </c>
      <c r="EY10" s="9" t="s">
        <v>792</v>
      </c>
      <c r="EZ10" s="9" t="s">
        <v>793</v>
      </c>
      <c r="FA10" s="9" t="s">
        <v>794</v>
      </c>
      <c r="FB10" s="9" t="s">
        <v>795</v>
      </c>
      <c r="FC10" s="9" t="s">
        <v>796</v>
      </c>
      <c r="FD10" s="9" t="s">
        <v>797</v>
      </c>
      <c r="FE10" s="9" t="s">
        <v>798</v>
      </c>
      <c r="FF10" s="9" t="s">
        <v>799</v>
      </c>
      <c r="FG10" s="9" t="s">
        <v>800</v>
      </c>
      <c r="FH10" s="9" t="s">
        <v>801</v>
      </c>
      <c r="FI10" s="9" t="s">
        <v>802</v>
      </c>
      <c r="FJ10" s="9" t="s">
        <v>253</v>
      </c>
      <c r="FK10" s="9" t="s">
        <v>803</v>
      </c>
      <c r="FL10" s="9" t="s">
        <v>804</v>
      </c>
      <c r="FM10" s="9" t="s">
        <v>805</v>
      </c>
      <c r="FN10" s="9" t="s">
        <v>15</v>
      </c>
      <c r="FO10" s="206" t="s">
        <v>806</v>
      </c>
      <c r="FP10" s="1"/>
      <c r="FQ10" s="10" t="s">
        <v>807</v>
      </c>
      <c r="FR10" s="10" t="s">
        <v>808</v>
      </c>
      <c r="FS10" s="10" t="s">
        <v>809</v>
      </c>
      <c r="FT10" s="10" t="s">
        <v>810</v>
      </c>
      <c r="FU10" s="10" t="s">
        <v>811</v>
      </c>
      <c r="FV10" s="10" t="s">
        <v>812</v>
      </c>
      <c r="FW10" s="10" t="s">
        <v>813</v>
      </c>
      <c r="FX10" s="10" t="s">
        <v>814</v>
      </c>
      <c r="FY10" s="202" t="s">
        <v>806</v>
      </c>
    </row>
    <row r="11" spans="1:181" ht="24" customHeight="1" x14ac:dyDescent="0.3">
      <c r="A11" s="13" t="s">
        <v>134</v>
      </c>
      <c r="B11" s="13" t="s">
        <v>815</v>
      </c>
      <c r="C11" s="14">
        <v>203.3</v>
      </c>
      <c r="D11" s="14">
        <v>599.20000000000005</v>
      </c>
      <c r="E11" s="14">
        <v>203.3</v>
      </c>
      <c r="F11" s="14">
        <v>7.5</v>
      </c>
      <c r="G11" s="14">
        <v>7.6</v>
      </c>
      <c r="H11" s="14">
        <v>92.8</v>
      </c>
      <c r="I11" s="14">
        <v>247.4</v>
      </c>
      <c r="J11" s="14">
        <v>25.3</v>
      </c>
      <c r="K11" s="14">
        <v>60.4</v>
      </c>
      <c r="L11" s="14"/>
      <c r="M11" s="14"/>
      <c r="N11" s="14"/>
      <c r="O11" s="14"/>
      <c r="P11" s="14"/>
      <c r="Q11" s="14"/>
      <c r="R11" s="14">
        <v>563.79999999999995</v>
      </c>
      <c r="S11" s="14">
        <v>10.3</v>
      </c>
      <c r="T11" s="14">
        <v>0</v>
      </c>
      <c r="U11" s="14">
        <v>0</v>
      </c>
      <c r="V11" s="14"/>
      <c r="W11" s="14">
        <v>1</v>
      </c>
      <c r="X11" s="14">
        <v>167.9</v>
      </c>
      <c r="Y11" s="14">
        <v>7.5</v>
      </c>
      <c r="Z11" s="14">
        <v>5.5</v>
      </c>
      <c r="AA11" s="14"/>
      <c r="AB11" s="14">
        <v>6.1</v>
      </c>
      <c r="AC11" s="14"/>
      <c r="AD11" s="14">
        <v>142.69999999999999</v>
      </c>
      <c r="AE11" s="14"/>
      <c r="AF11" s="14">
        <v>12.9</v>
      </c>
      <c r="AG11" s="14">
        <v>22.6</v>
      </c>
      <c r="AH11" s="14">
        <v>10.1</v>
      </c>
      <c r="AI11" s="14">
        <v>110.3</v>
      </c>
      <c r="AJ11" s="14">
        <v>154.9</v>
      </c>
      <c r="AK11" s="14">
        <v>0</v>
      </c>
      <c r="AL11" s="14">
        <v>0</v>
      </c>
      <c r="AM11" s="14">
        <v>7.944</v>
      </c>
      <c r="AN11" s="14">
        <v>6.5</v>
      </c>
      <c r="AO11" s="14">
        <v>367.4</v>
      </c>
      <c r="AP11" s="14">
        <v>83.2</v>
      </c>
      <c r="AQ11" s="14">
        <v>139.80000000000001</v>
      </c>
      <c r="AR11" s="14">
        <v>42.2</v>
      </c>
      <c r="AS11" s="14">
        <v>18.399999999999999</v>
      </c>
      <c r="AT11" s="14">
        <v>18.899999999999999</v>
      </c>
      <c r="AU11" s="14">
        <v>87.9</v>
      </c>
      <c r="AV11" s="14"/>
      <c r="AW11" s="14">
        <v>36.6</v>
      </c>
      <c r="AX11" s="14">
        <v>0</v>
      </c>
      <c r="AY11" s="14">
        <v>87.8</v>
      </c>
      <c r="AZ11" s="14">
        <v>46.5</v>
      </c>
      <c r="BA11" s="14"/>
      <c r="BB11" s="14">
        <v>3.8</v>
      </c>
      <c r="BC11" s="14">
        <v>29.1</v>
      </c>
      <c r="BD11" s="14">
        <v>163.30000000000001</v>
      </c>
      <c r="BE11" s="14"/>
      <c r="BF11" s="14"/>
      <c r="BG11" s="14">
        <v>57.7</v>
      </c>
      <c r="BH11" s="14">
        <v>25.7</v>
      </c>
      <c r="BI11" s="14"/>
      <c r="BJ11" s="14"/>
      <c r="BK11" s="14">
        <v>0</v>
      </c>
      <c r="BL11" s="14">
        <v>162.5</v>
      </c>
      <c r="BM11" s="14">
        <v>76.7</v>
      </c>
      <c r="BN11" s="14">
        <v>112.9</v>
      </c>
      <c r="BO11" s="14"/>
      <c r="BP11" s="14"/>
      <c r="BQ11" s="14"/>
      <c r="BR11" s="14"/>
      <c r="BS11" s="14"/>
      <c r="BT11" s="14"/>
      <c r="BU11" s="14">
        <v>194.3</v>
      </c>
      <c r="BV11" s="14">
        <v>196</v>
      </c>
      <c r="BW11" s="14">
        <v>196</v>
      </c>
      <c r="BX11" s="14">
        <v>17.2</v>
      </c>
      <c r="BY11" s="14">
        <v>0</v>
      </c>
      <c r="BZ11" s="14">
        <v>0</v>
      </c>
      <c r="CA11" s="14">
        <v>3.4</v>
      </c>
      <c r="CB11" s="14">
        <v>171.9</v>
      </c>
      <c r="CC11" s="14">
        <v>122.7</v>
      </c>
      <c r="CD11" s="14">
        <v>66.099999999999994</v>
      </c>
      <c r="CE11" s="14">
        <v>79.5</v>
      </c>
      <c r="CF11" s="14">
        <v>31</v>
      </c>
      <c r="CG11" s="14">
        <v>0</v>
      </c>
      <c r="CH11" s="14">
        <v>0</v>
      </c>
      <c r="CI11" s="14"/>
      <c r="CJ11" s="14">
        <v>0</v>
      </c>
      <c r="CK11" s="14"/>
      <c r="CL11" s="14"/>
      <c r="CM11" s="14"/>
      <c r="CN11" s="14">
        <v>176.2</v>
      </c>
      <c r="CO11" s="14">
        <v>178.1</v>
      </c>
      <c r="CP11" s="14">
        <v>178.6</v>
      </c>
      <c r="CQ11" s="14">
        <v>176.2</v>
      </c>
      <c r="CR11" s="14"/>
      <c r="CS11" s="14"/>
      <c r="CT11" s="14"/>
      <c r="CU11" s="14">
        <v>0</v>
      </c>
      <c r="CV11" s="14">
        <v>20</v>
      </c>
      <c r="CW11" s="14">
        <v>0</v>
      </c>
      <c r="CX11" s="14">
        <v>32.700000000000003</v>
      </c>
      <c r="CY11" s="14">
        <v>0</v>
      </c>
      <c r="CZ11" s="14">
        <v>1</v>
      </c>
      <c r="DA11" s="14">
        <v>0</v>
      </c>
      <c r="DB11" s="14">
        <v>20.399999999999999</v>
      </c>
      <c r="DC11" s="14">
        <v>9.9</v>
      </c>
      <c r="DD11" s="14">
        <v>5.4</v>
      </c>
      <c r="DE11" s="14">
        <v>0</v>
      </c>
      <c r="DF11" s="14">
        <v>0</v>
      </c>
      <c r="DG11" s="14">
        <v>2.1</v>
      </c>
      <c r="DH11" s="14">
        <v>2.9</v>
      </c>
      <c r="DI11" s="14">
        <v>4.7</v>
      </c>
      <c r="DJ11" s="14">
        <v>20.6</v>
      </c>
      <c r="DK11" s="14">
        <v>20</v>
      </c>
      <c r="DL11" s="14">
        <v>18.899999999999999</v>
      </c>
      <c r="DM11" s="14">
        <v>3.5</v>
      </c>
      <c r="DN11" s="14">
        <v>18.5</v>
      </c>
      <c r="DO11" s="14">
        <v>0</v>
      </c>
      <c r="DP11" s="14">
        <v>0</v>
      </c>
      <c r="DQ11" s="14">
        <v>15</v>
      </c>
      <c r="DR11" s="14">
        <v>46</v>
      </c>
      <c r="DS11" s="14">
        <v>0</v>
      </c>
      <c r="DT11" s="14">
        <v>1.9</v>
      </c>
      <c r="DU11" s="14">
        <v>16.399999999999999</v>
      </c>
      <c r="DV11" s="14">
        <v>3.2</v>
      </c>
      <c r="DW11" s="14"/>
      <c r="DX11" s="14">
        <v>0</v>
      </c>
      <c r="DY11" s="14">
        <v>19.8</v>
      </c>
      <c r="DZ11" s="14">
        <v>13.1</v>
      </c>
      <c r="EA11" s="14">
        <v>20.2</v>
      </c>
      <c r="EB11" s="14">
        <v>20.2</v>
      </c>
      <c r="EC11" s="14">
        <v>0</v>
      </c>
      <c r="ED11" s="14">
        <v>17.2</v>
      </c>
      <c r="EE11" s="14">
        <v>0</v>
      </c>
      <c r="EF11" s="14">
        <v>16.8</v>
      </c>
      <c r="EG11" s="14">
        <v>44.2</v>
      </c>
      <c r="EH11" s="14">
        <v>0.9</v>
      </c>
      <c r="EI11" s="14">
        <v>0.1</v>
      </c>
      <c r="EJ11" s="14">
        <v>0</v>
      </c>
      <c r="EK11" s="14">
        <v>21.5</v>
      </c>
      <c r="EL11" s="14">
        <v>8.1999999999999993</v>
      </c>
      <c r="EM11" s="14">
        <v>7</v>
      </c>
      <c r="EN11" s="14">
        <v>20.399999999999999</v>
      </c>
      <c r="EO11" s="14">
        <v>20.399999999999999</v>
      </c>
      <c r="EP11" s="14">
        <v>20</v>
      </c>
      <c r="EQ11" s="14">
        <v>0</v>
      </c>
      <c r="ER11" s="14">
        <v>0</v>
      </c>
      <c r="ES11" s="14">
        <v>0</v>
      </c>
      <c r="ET11" s="14">
        <v>0</v>
      </c>
      <c r="EU11" s="14">
        <v>0.6</v>
      </c>
      <c r="EV11" s="14">
        <v>3</v>
      </c>
      <c r="EW11" s="14">
        <v>2.1</v>
      </c>
      <c r="EX11" s="14">
        <v>0</v>
      </c>
      <c r="EY11" s="14">
        <v>3.5</v>
      </c>
      <c r="EZ11" s="14">
        <v>2.2000000000000002</v>
      </c>
      <c r="FA11" s="14">
        <v>2.2999999999999998</v>
      </c>
      <c r="FB11" s="14">
        <v>1.4</v>
      </c>
      <c r="FC11" s="14">
        <v>0</v>
      </c>
      <c r="FD11" s="14">
        <v>6.6</v>
      </c>
      <c r="FE11" s="14">
        <v>20</v>
      </c>
      <c r="FF11" s="14">
        <v>20</v>
      </c>
      <c r="FG11" s="14"/>
      <c r="FH11" s="14"/>
      <c r="FI11" s="14"/>
      <c r="FJ11" s="14"/>
      <c r="FK11" s="14">
        <v>14.2</v>
      </c>
      <c r="FL11" s="14"/>
      <c r="FM11" s="14">
        <v>11.3</v>
      </c>
      <c r="FN11" s="14">
        <v>18.899999999999999</v>
      </c>
      <c r="FO11" s="14">
        <v>6643.6440000000002</v>
      </c>
      <c r="FP11" s="15"/>
      <c r="FQ11" s="14">
        <v>24.533300000000001</v>
      </c>
      <c r="FR11" s="14">
        <v>7.9660000000000002</v>
      </c>
      <c r="FS11" s="14">
        <v>11.252000000000001</v>
      </c>
      <c r="FT11" s="14">
        <v>13.2</v>
      </c>
      <c r="FU11" s="14">
        <v>25.20112</v>
      </c>
      <c r="FV11" s="14">
        <v>18.94586</v>
      </c>
      <c r="FW11" s="14">
        <v>11.2</v>
      </c>
      <c r="FX11" s="14">
        <v>14</v>
      </c>
      <c r="FY11" s="14">
        <v>126.29828000000001</v>
      </c>
    </row>
    <row r="12" spans="1:181" ht="24" customHeight="1" x14ac:dyDescent="0.3">
      <c r="A12" s="16" t="s">
        <v>134</v>
      </c>
      <c r="B12" s="16" t="s">
        <v>816</v>
      </c>
      <c r="C12" s="17">
        <v>204.7</v>
      </c>
      <c r="D12" s="17">
        <v>599.6</v>
      </c>
      <c r="E12" s="17">
        <v>203.15</v>
      </c>
      <c r="F12" s="17">
        <v>7.5</v>
      </c>
      <c r="G12" s="17">
        <v>7.5</v>
      </c>
      <c r="H12" s="17">
        <v>92.5</v>
      </c>
      <c r="I12" s="17">
        <v>246.2</v>
      </c>
      <c r="J12" s="17">
        <v>25</v>
      </c>
      <c r="K12" s="17">
        <v>61.3</v>
      </c>
      <c r="L12" s="17"/>
      <c r="M12" s="17"/>
      <c r="N12" s="17"/>
      <c r="O12" s="17"/>
      <c r="P12" s="17"/>
      <c r="Q12" s="17"/>
      <c r="R12" s="17">
        <v>564.9</v>
      </c>
      <c r="S12" s="17">
        <v>10.3</v>
      </c>
      <c r="T12" s="17">
        <v>0</v>
      </c>
      <c r="U12" s="17">
        <v>0</v>
      </c>
      <c r="V12" s="17"/>
      <c r="W12" s="17">
        <v>0</v>
      </c>
      <c r="X12" s="17">
        <v>169.7</v>
      </c>
      <c r="Y12" s="17">
        <v>7</v>
      </c>
      <c r="Z12" s="17">
        <v>5.5</v>
      </c>
      <c r="AA12" s="17"/>
      <c r="AB12" s="17">
        <v>6</v>
      </c>
      <c r="AC12" s="17"/>
      <c r="AD12" s="17">
        <v>143.1</v>
      </c>
      <c r="AE12" s="17"/>
      <c r="AF12" s="17">
        <v>12.9</v>
      </c>
      <c r="AG12" s="17">
        <v>22.6</v>
      </c>
      <c r="AH12" s="17">
        <v>10.1</v>
      </c>
      <c r="AI12" s="17">
        <v>110.4</v>
      </c>
      <c r="AJ12" s="17">
        <v>214.2</v>
      </c>
      <c r="AK12" s="17">
        <v>0</v>
      </c>
      <c r="AL12" s="17">
        <v>0</v>
      </c>
      <c r="AM12" s="17">
        <v>0</v>
      </c>
      <c r="AN12" s="17">
        <v>6.5</v>
      </c>
      <c r="AO12" s="17">
        <v>374.7</v>
      </c>
      <c r="AP12" s="17">
        <v>83.3</v>
      </c>
      <c r="AQ12" s="17">
        <v>150.6</v>
      </c>
      <c r="AR12" s="17">
        <v>42.1</v>
      </c>
      <c r="AS12" s="17">
        <v>18.399999999999999</v>
      </c>
      <c r="AT12" s="17">
        <v>18.899999999999999</v>
      </c>
      <c r="AU12" s="17">
        <v>89.3</v>
      </c>
      <c r="AV12" s="17"/>
      <c r="AW12" s="17">
        <v>37.799999999999997</v>
      </c>
      <c r="AX12" s="17">
        <v>0</v>
      </c>
      <c r="AY12" s="17">
        <v>87.7</v>
      </c>
      <c r="AZ12" s="17">
        <v>46.5</v>
      </c>
      <c r="BA12" s="17"/>
      <c r="BB12" s="17">
        <v>3.8</v>
      </c>
      <c r="BC12" s="17">
        <v>28.4</v>
      </c>
      <c r="BD12" s="17">
        <v>150.9</v>
      </c>
      <c r="BE12" s="17"/>
      <c r="BF12" s="17"/>
      <c r="BG12" s="17">
        <v>58.1</v>
      </c>
      <c r="BH12" s="17">
        <v>23.7</v>
      </c>
      <c r="BI12" s="17"/>
      <c r="BJ12" s="17"/>
      <c r="BK12" s="17">
        <v>0</v>
      </c>
      <c r="BL12" s="17">
        <v>0</v>
      </c>
      <c r="BM12" s="17">
        <v>0</v>
      </c>
      <c r="BN12" s="17">
        <v>114.1</v>
      </c>
      <c r="BO12" s="17"/>
      <c r="BP12" s="17"/>
      <c r="BQ12" s="17"/>
      <c r="BR12" s="17"/>
      <c r="BS12" s="17"/>
      <c r="BT12" s="17"/>
      <c r="BU12" s="17">
        <v>196.4</v>
      </c>
      <c r="BV12" s="17">
        <v>196.9</v>
      </c>
      <c r="BW12" s="17">
        <v>197</v>
      </c>
      <c r="BX12" s="17">
        <v>0</v>
      </c>
      <c r="BY12" s="17">
        <v>0</v>
      </c>
      <c r="BZ12" s="17">
        <v>0</v>
      </c>
      <c r="CA12" s="17">
        <v>3.4</v>
      </c>
      <c r="CB12" s="17">
        <v>234.6</v>
      </c>
      <c r="CC12" s="17">
        <v>134.9</v>
      </c>
      <c r="CD12" s="17">
        <v>66.5</v>
      </c>
      <c r="CE12" s="17">
        <v>79.5</v>
      </c>
      <c r="CF12" s="17">
        <v>31</v>
      </c>
      <c r="CG12" s="17">
        <v>0</v>
      </c>
      <c r="CH12" s="17">
        <v>0</v>
      </c>
      <c r="CI12" s="17"/>
      <c r="CJ12" s="17">
        <v>0</v>
      </c>
      <c r="CK12" s="17"/>
      <c r="CL12" s="17"/>
      <c r="CM12" s="17"/>
      <c r="CN12" s="17">
        <v>176.7</v>
      </c>
      <c r="CO12" s="17">
        <v>177.4</v>
      </c>
      <c r="CP12" s="17">
        <v>177.6</v>
      </c>
      <c r="CQ12" s="17">
        <v>176.8</v>
      </c>
      <c r="CR12" s="17"/>
      <c r="CS12" s="17"/>
      <c r="CT12" s="17"/>
      <c r="CU12" s="17">
        <v>0</v>
      </c>
      <c r="CV12" s="17">
        <v>20</v>
      </c>
      <c r="CW12" s="17">
        <v>0</v>
      </c>
      <c r="CX12" s="17">
        <v>30.1</v>
      </c>
      <c r="CY12" s="17">
        <v>0</v>
      </c>
      <c r="CZ12" s="17">
        <v>0.5</v>
      </c>
      <c r="DA12" s="17">
        <v>0</v>
      </c>
      <c r="DB12" s="17">
        <v>20.3</v>
      </c>
      <c r="DC12" s="17">
        <v>10</v>
      </c>
      <c r="DD12" s="17">
        <v>5.7</v>
      </c>
      <c r="DE12" s="17">
        <v>0</v>
      </c>
      <c r="DF12" s="17">
        <v>0</v>
      </c>
      <c r="DG12" s="17">
        <v>2.1</v>
      </c>
      <c r="DH12" s="17">
        <v>2.9</v>
      </c>
      <c r="DI12" s="17">
        <v>5</v>
      </c>
      <c r="DJ12" s="17">
        <v>20.399999999999999</v>
      </c>
      <c r="DK12" s="17">
        <v>20</v>
      </c>
      <c r="DL12" s="17">
        <v>18.8</v>
      </c>
      <c r="DM12" s="17">
        <v>3.6</v>
      </c>
      <c r="DN12" s="17">
        <v>18.5</v>
      </c>
      <c r="DO12" s="17">
        <v>0</v>
      </c>
      <c r="DP12" s="17">
        <v>0</v>
      </c>
      <c r="DQ12" s="17">
        <v>16.100000000000001</v>
      </c>
      <c r="DR12" s="17">
        <v>37.5</v>
      </c>
      <c r="DS12" s="17">
        <v>0</v>
      </c>
      <c r="DT12" s="17">
        <v>1.7</v>
      </c>
      <c r="DU12" s="17">
        <v>16.399999999999999</v>
      </c>
      <c r="DV12" s="17">
        <v>3.24</v>
      </c>
      <c r="DW12" s="17"/>
      <c r="DX12" s="17">
        <v>0</v>
      </c>
      <c r="DY12" s="17">
        <v>19.8</v>
      </c>
      <c r="DZ12" s="17">
        <v>13.1</v>
      </c>
      <c r="EA12" s="17">
        <v>19.8</v>
      </c>
      <c r="EB12" s="17">
        <v>20.2</v>
      </c>
      <c r="EC12" s="17">
        <v>0</v>
      </c>
      <c r="ED12" s="17">
        <v>18.5</v>
      </c>
      <c r="EE12" s="17">
        <v>0</v>
      </c>
      <c r="EF12" s="17">
        <v>15.4</v>
      </c>
      <c r="EG12" s="17">
        <v>31.1</v>
      </c>
      <c r="EH12" s="17">
        <v>0.6</v>
      </c>
      <c r="EI12" s="17">
        <v>0</v>
      </c>
      <c r="EJ12" s="17">
        <v>0</v>
      </c>
      <c r="EK12" s="17">
        <v>21.5</v>
      </c>
      <c r="EL12" s="17">
        <v>8.1999999999999993</v>
      </c>
      <c r="EM12" s="17">
        <v>7</v>
      </c>
      <c r="EN12" s="17">
        <v>20.399999999999999</v>
      </c>
      <c r="EO12" s="17">
        <v>20.399999999999999</v>
      </c>
      <c r="EP12" s="17">
        <v>20</v>
      </c>
      <c r="EQ12" s="17">
        <v>0</v>
      </c>
      <c r="ER12" s="17">
        <v>0</v>
      </c>
      <c r="ES12" s="17">
        <v>0</v>
      </c>
      <c r="ET12" s="17">
        <v>0</v>
      </c>
      <c r="EU12" s="17">
        <v>0.6</v>
      </c>
      <c r="EV12" s="17">
        <v>5.7</v>
      </c>
      <c r="EW12" s="17">
        <v>2.2999999999999998</v>
      </c>
      <c r="EX12" s="17">
        <v>0</v>
      </c>
      <c r="EY12" s="17">
        <v>3.5</v>
      </c>
      <c r="EZ12" s="17">
        <v>2.2000000000000002</v>
      </c>
      <c r="FA12" s="17">
        <v>2.2999999999999998</v>
      </c>
      <c r="FB12" s="17">
        <v>1.4</v>
      </c>
      <c r="FC12" s="17">
        <v>0</v>
      </c>
      <c r="FD12" s="17">
        <v>6.6</v>
      </c>
      <c r="FE12" s="17">
        <v>20</v>
      </c>
      <c r="FF12" s="17">
        <v>20</v>
      </c>
      <c r="FG12" s="17"/>
      <c r="FH12" s="17"/>
      <c r="FI12" s="17"/>
      <c r="FJ12" s="17"/>
      <c r="FK12" s="17">
        <v>14.3</v>
      </c>
      <c r="FL12" s="17"/>
      <c r="FM12" s="17">
        <v>11.3</v>
      </c>
      <c r="FN12" s="17">
        <v>19.2</v>
      </c>
      <c r="FO12" s="17">
        <v>6505.89</v>
      </c>
      <c r="FP12" s="15"/>
      <c r="FQ12" s="17">
        <v>24.536259999999999</v>
      </c>
      <c r="FR12" s="17">
        <v>7.9630000000000001</v>
      </c>
      <c r="FS12" s="17">
        <v>11.272</v>
      </c>
      <c r="FT12" s="17">
        <v>13.2</v>
      </c>
      <c r="FU12" s="17">
        <v>25.11769</v>
      </c>
      <c r="FV12" s="17">
        <v>18.945650000000001</v>
      </c>
      <c r="FW12" s="17">
        <v>11.2</v>
      </c>
      <c r="FX12" s="17">
        <v>14</v>
      </c>
      <c r="FY12" s="17">
        <v>126.2346</v>
      </c>
    </row>
    <row r="13" spans="1:181" ht="24" customHeight="1" x14ac:dyDescent="0.3">
      <c r="A13" s="16" t="s">
        <v>134</v>
      </c>
      <c r="B13" s="16" t="s">
        <v>817</v>
      </c>
      <c r="C13" s="17">
        <v>201</v>
      </c>
      <c r="D13" s="17">
        <v>596.75</v>
      </c>
      <c r="E13" s="17">
        <v>201.43</v>
      </c>
      <c r="F13" s="17">
        <v>7.4</v>
      </c>
      <c r="G13" s="17">
        <v>7.6</v>
      </c>
      <c r="H13" s="17">
        <v>91.8</v>
      </c>
      <c r="I13" s="17">
        <v>247.3</v>
      </c>
      <c r="J13" s="17">
        <v>25.3</v>
      </c>
      <c r="K13" s="17">
        <v>58.8</v>
      </c>
      <c r="L13" s="17"/>
      <c r="M13" s="17"/>
      <c r="N13" s="17"/>
      <c r="O13" s="17"/>
      <c r="P13" s="17"/>
      <c r="Q13" s="17"/>
      <c r="R13" s="17">
        <v>565.1</v>
      </c>
      <c r="S13" s="17">
        <v>10.199999999999999</v>
      </c>
      <c r="T13" s="17">
        <v>0</v>
      </c>
      <c r="U13" s="17">
        <v>0</v>
      </c>
      <c r="V13" s="17"/>
      <c r="W13" s="17">
        <v>0</v>
      </c>
      <c r="X13" s="17">
        <v>165.9</v>
      </c>
      <c r="Y13" s="17">
        <v>7.3</v>
      </c>
      <c r="Z13" s="17">
        <v>4.8</v>
      </c>
      <c r="AA13" s="17"/>
      <c r="AB13" s="17">
        <v>6.1</v>
      </c>
      <c r="AC13" s="17"/>
      <c r="AD13" s="17">
        <v>142.69999999999999</v>
      </c>
      <c r="AE13" s="17"/>
      <c r="AF13" s="17">
        <v>0</v>
      </c>
      <c r="AG13" s="17">
        <v>10.1</v>
      </c>
      <c r="AH13" s="17">
        <v>0</v>
      </c>
      <c r="AI13" s="17">
        <v>110.4</v>
      </c>
      <c r="AJ13" s="17">
        <v>205.6</v>
      </c>
      <c r="AK13" s="17">
        <v>0</v>
      </c>
      <c r="AL13" s="17">
        <v>0</v>
      </c>
      <c r="AM13" s="17">
        <v>0</v>
      </c>
      <c r="AN13" s="17">
        <v>6.5</v>
      </c>
      <c r="AO13" s="17">
        <v>366.1</v>
      </c>
      <c r="AP13" s="17">
        <v>83.1</v>
      </c>
      <c r="AQ13" s="17">
        <v>150.69999999999999</v>
      </c>
      <c r="AR13" s="17">
        <v>42.1</v>
      </c>
      <c r="AS13" s="17">
        <v>18.399999999999999</v>
      </c>
      <c r="AT13" s="17">
        <v>18.899999999999999</v>
      </c>
      <c r="AU13" s="17">
        <v>92.4</v>
      </c>
      <c r="AV13" s="17"/>
      <c r="AW13" s="17">
        <v>34.700000000000003</v>
      </c>
      <c r="AX13" s="17">
        <v>0</v>
      </c>
      <c r="AY13" s="17">
        <v>109.4</v>
      </c>
      <c r="AZ13" s="17">
        <v>45.9</v>
      </c>
      <c r="BA13" s="17"/>
      <c r="BB13" s="17">
        <v>3.8</v>
      </c>
      <c r="BC13" s="17">
        <v>28.6</v>
      </c>
      <c r="BD13" s="17">
        <v>144.30000000000001</v>
      </c>
      <c r="BE13" s="17"/>
      <c r="BF13" s="17"/>
      <c r="BG13" s="17">
        <v>66.3</v>
      </c>
      <c r="BH13" s="17">
        <v>24.5</v>
      </c>
      <c r="BI13" s="17"/>
      <c r="BJ13" s="17"/>
      <c r="BK13" s="17">
        <v>0</v>
      </c>
      <c r="BL13" s="17">
        <v>0</v>
      </c>
      <c r="BM13" s="17">
        <v>0</v>
      </c>
      <c r="BN13" s="17">
        <v>112.6</v>
      </c>
      <c r="BO13" s="17"/>
      <c r="BP13" s="17"/>
      <c r="BQ13" s="17"/>
      <c r="BR13" s="17"/>
      <c r="BS13" s="17"/>
      <c r="BT13" s="17"/>
      <c r="BU13" s="17">
        <v>194.7</v>
      </c>
      <c r="BV13" s="17">
        <v>196.2</v>
      </c>
      <c r="BW13" s="17">
        <v>195.5</v>
      </c>
      <c r="BX13" s="17">
        <v>0</v>
      </c>
      <c r="BY13" s="17">
        <v>0</v>
      </c>
      <c r="BZ13" s="17">
        <v>0</v>
      </c>
      <c r="CA13" s="17">
        <v>3.5</v>
      </c>
      <c r="CB13" s="17">
        <v>207</v>
      </c>
      <c r="CC13" s="17">
        <v>129</v>
      </c>
      <c r="CD13" s="17">
        <v>65.8</v>
      </c>
      <c r="CE13" s="17">
        <v>79.5</v>
      </c>
      <c r="CF13" s="17">
        <v>30.7</v>
      </c>
      <c r="CG13" s="17">
        <v>0</v>
      </c>
      <c r="CH13" s="17">
        <v>0</v>
      </c>
      <c r="CI13" s="17"/>
      <c r="CJ13" s="17">
        <v>0</v>
      </c>
      <c r="CK13" s="17"/>
      <c r="CL13" s="17"/>
      <c r="CM13" s="17"/>
      <c r="CN13" s="17">
        <v>174.8</v>
      </c>
      <c r="CO13" s="17">
        <v>173.9</v>
      </c>
      <c r="CP13" s="17">
        <v>174.9</v>
      </c>
      <c r="CQ13" s="17">
        <v>175.9</v>
      </c>
      <c r="CR13" s="17"/>
      <c r="CS13" s="17"/>
      <c r="CT13" s="17"/>
      <c r="CU13" s="17">
        <v>0</v>
      </c>
      <c r="CV13" s="17">
        <v>20</v>
      </c>
      <c r="CW13" s="17">
        <v>0</v>
      </c>
      <c r="CX13" s="17">
        <v>19.399999999999999</v>
      </c>
      <c r="CY13" s="17">
        <v>0</v>
      </c>
      <c r="CZ13" s="17">
        <v>1.4</v>
      </c>
      <c r="DA13" s="17">
        <v>0</v>
      </c>
      <c r="DB13" s="17">
        <v>20.3</v>
      </c>
      <c r="DC13" s="17">
        <v>9.8000000000000007</v>
      </c>
      <c r="DD13" s="17">
        <v>5.4</v>
      </c>
      <c r="DE13" s="17">
        <v>0</v>
      </c>
      <c r="DF13" s="17">
        <v>0</v>
      </c>
      <c r="DG13" s="17">
        <v>2.1</v>
      </c>
      <c r="DH13" s="17">
        <v>2.9</v>
      </c>
      <c r="DI13" s="17">
        <v>4.9000000000000004</v>
      </c>
      <c r="DJ13" s="17">
        <v>20.3</v>
      </c>
      <c r="DK13" s="17">
        <v>20</v>
      </c>
      <c r="DL13" s="17">
        <v>18.899999999999999</v>
      </c>
      <c r="DM13" s="17">
        <v>3.6</v>
      </c>
      <c r="DN13" s="17">
        <v>18.5</v>
      </c>
      <c r="DO13" s="17">
        <v>0</v>
      </c>
      <c r="DP13" s="17">
        <v>0</v>
      </c>
      <c r="DQ13" s="17">
        <v>9.8000000000000007</v>
      </c>
      <c r="DR13" s="17">
        <v>30.1</v>
      </c>
      <c r="DS13" s="17">
        <v>0</v>
      </c>
      <c r="DT13" s="17">
        <v>1.6</v>
      </c>
      <c r="DU13" s="17">
        <v>16.399999999999999</v>
      </c>
      <c r="DV13" s="17">
        <v>3.24</v>
      </c>
      <c r="DW13" s="17"/>
      <c r="DX13" s="17">
        <v>0</v>
      </c>
      <c r="DY13" s="17">
        <v>19.8</v>
      </c>
      <c r="DZ13" s="17">
        <v>13.1</v>
      </c>
      <c r="EA13" s="17">
        <v>19.600000000000001</v>
      </c>
      <c r="EB13" s="17">
        <v>20.2</v>
      </c>
      <c r="EC13" s="17">
        <v>0</v>
      </c>
      <c r="ED13" s="17">
        <v>13.3</v>
      </c>
      <c r="EE13" s="17">
        <v>0</v>
      </c>
      <c r="EF13" s="17">
        <v>14.1</v>
      </c>
      <c r="EG13" s="17">
        <v>45.9</v>
      </c>
      <c r="EH13" s="17">
        <v>0.5</v>
      </c>
      <c r="EI13" s="17">
        <v>0</v>
      </c>
      <c r="EJ13" s="17">
        <v>0</v>
      </c>
      <c r="EK13" s="17">
        <v>21.4</v>
      </c>
      <c r="EL13" s="17">
        <v>8.1999999999999993</v>
      </c>
      <c r="EM13" s="17">
        <v>7</v>
      </c>
      <c r="EN13" s="17">
        <v>20.399999999999999</v>
      </c>
      <c r="EO13" s="17">
        <v>20.399999999999999</v>
      </c>
      <c r="EP13" s="17">
        <v>20</v>
      </c>
      <c r="EQ13" s="17">
        <v>0.3</v>
      </c>
      <c r="ER13" s="17">
        <v>0</v>
      </c>
      <c r="ES13" s="17">
        <v>0</v>
      </c>
      <c r="ET13" s="17">
        <v>0</v>
      </c>
      <c r="EU13" s="17">
        <v>0.6</v>
      </c>
      <c r="EV13" s="17">
        <v>10.1</v>
      </c>
      <c r="EW13" s="17">
        <v>4.5</v>
      </c>
      <c r="EX13" s="17">
        <v>0</v>
      </c>
      <c r="EY13" s="17">
        <v>3.5</v>
      </c>
      <c r="EZ13" s="17">
        <v>2.2000000000000002</v>
      </c>
      <c r="FA13" s="17">
        <v>2.2999999999999998</v>
      </c>
      <c r="FB13" s="17">
        <v>1.4</v>
      </c>
      <c r="FC13" s="17">
        <v>0</v>
      </c>
      <c r="FD13" s="17">
        <v>6.6</v>
      </c>
      <c r="FE13" s="17">
        <v>20</v>
      </c>
      <c r="FF13" s="17">
        <v>20</v>
      </c>
      <c r="FG13" s="17"/>
      <c r="FH13" s="17"/>
      <c r="FI13" s="17"/>
      <c r="FJ13" s="17"/>
      <c r="FK13" s="17">
        <v>14.7</v>
      </c>
      <c r="FL13" s="17"/>
      <c r="FM13" s="17">
        <v>11.3</v>
      </c>
      <c r="FN13" s="17">
        <v>18.7</v>
      </c>
      <c r="FO13" s="17">
        <v>6404.02</v>
      </c>
      <c r="FP13" s="15"/>
      <c r="FQ13" s="17">
        <v>24.537980000000001</v>
      </c>
      <c r="FR13" s="17">
        <v>7.9630000000000001</v>
      </c>
      <c r="FS13" s="17">
        <v>11.295999999999999</v>
      </c>
      <c r="FT13" s="17">
        <v>13.2</v>
      </c>
      <c r="FU13" s="17">
        <v>25.2881</v>
      </c>
      <c r="FV13" s="17">
        <v>18.945979999999999</v>
      </c>
      <c r="FW13" s="17">
        <v>11.4</v>
      </c>
      <c r="FX13" s="17">
        <v>13.9</v>
      </c>
      <c r="FY13" s="17">
        <v>126.53106</v>
      </c>
    </row>
    <row r="14" spans="1:181" ht="24" customHeight="1" x14ac:dyDescent="0.3">
      <c r="A14" s="16" t="s">
        <v>134</v>
      </c>
      <c r="B14" s="16" t="s">
        <v>818</v>
      </c>
      <c r="C14" s="17">
        <v>201.5</v>
      </c>
      <c r="D14" s="17">
        <v>597.79999999999995</v>
      </c>
      <c r="E14" s="17">
        <v>201.95</v>
      </c>
      <c r="F14" s="17">
        <v>7.6</v>
      </c>
      <c r="G14" s="17">
        <v>7.6</v>
      </c>
      <c r="H14" s="17">
        <v>92.1</v>
      </c>
      <c r="I14" s="17">
        <v>247.5</v>
      </c>
      <c r="J14" s="17">
        <v>25.3</v>
      </c>
      <c r="K14" s="17">
        <v>59.5</v>
      </c>
      <c r="L14" s="17"/>
      <c r="M14" s="17"/>
      <c r="N14" s="17"/>
      <c r="O14" s="17"/>
      <c r="P14" s="17"/>
      <c r="Q14" s="17"/>
      <c r="R14" s="17">
        <v>564.4</v>
      </c>
      <c r="S14" s="17">
        <v>10.199999999999999</v>
      </c>
      <c r="T14" s="17">
        <v>0</v>
      </c>
      <c r="U14" s="17">
        <v>0</v>
      </c>
      <c r="V14" s="17"/>
      <c r="W14" s="17">
        <v>0</v>
      </c>
      <c r="X14" s="17">
        <v>166.1</v>
      </c>
      <c r="Y14" s="17">
        <v>7.4</v>
      </c>
      <c r="Z14" s="17">
        <v>4.7</v>
      </c>
      <c r="AA14" s="17"/>
      <c r="AB14" s="17">
        <v>6.1</v>
      </c>
      <c r="AC14" s="17"/>
      <c r="AD14" s="17">
        <v>142.69999999999999</v>
      </c>
      <c r="AE14" s="17"/>
      <c r="AF14" s="17">
        <v>0</v>
      </c>
      <c r="AG14" s="17">
        <v>0</v>
      </c>
      <c r="AH14" s="17">
        <v>0</v>
      </c>
      <c r="AI14" s="17">
        <v>110.5</v>
      </c>
      <c r="AJ14" s="17">
        <v>176.6</v>
      </c>
      <c r="AK14" s="17">
        <v>0</v>
      </c>
      <c r="AL14" s="17">
        <v>0</v>
      </c>
      <c r="AM14" s="17">
        <v>0</v>
      </c>
      <c r="AN14" s="17">
        <v>6.5</v>
      </c>
      <c r="AO14" s="17">
        <v>363.1</v>
      </c>
      <c r="AP14" s="17">
        <v>83.1</v>
      </c>
      <c r="AQ14" s="17">
        <v>150.4</v>
      </c>
      <c r="AR14" s="17">
        <v>42.2</v>
      </c>
      <c r="AS14" s="17">
        <v>18.399999999999999</v>
      </c>
      <c r="AT14" s="17">
        <v>18.899999999999999</v>
      </c>
      <c r="AU14" s="17">
        <v>91.7</v>
      </c>
      <c r="AV14" s="17"/>
      <c r="AW14" s="17">
        <v>35.1</v>
      </c>
      <c r="AX14" s="17">
        <v>0</v>
      </c>
      <c r="AY14" s="17">
        <v>109.8</v>
      </c>
      <c r="AZ14" s="17">
        <v>46.5</v>
      </c>
      <c r="BA14" s="17"/>
      <c r="BB14" s="17">
        <v>3.8</v>
      </c>
      <c r="BC14" s="17">
        <v>28.6</v>
      </c>
      <c r="BD14" s="17">
        <v>140</v>
      </c>
      <c r="BE14" s="17"/>
      <c r="BF14" s="17"/>
      <c r="BG14" s="17">
        <v>66.599999999999994</v>
      </c>
      <c r="BH14" s="17">
        <v>0</v>
      </c>
      <c r="BI14" s="17"/>
      <c r="BJ14" s="17"/>
      <c r="BK14" s="17">
        <v>0</v>
      </c>
      <c r="BL14" s="17">
        <v>0</v>
      </c>
      <c r="BM14" s="17">
        <v>0</v>
      </c>
      <c r="BN14" s="17">
        <v>112.6</v>
      </c>
      <c r="BO14" s="17"/>
      <c r="BP14" s="17"/>
      <c r="BQ14" s="17"/>
      <c r="BR14" s="17"/>
      <c r="BS14" s="17"/>
      <c r="BT14" s="17"/>
      <c r="BU14" s="17">
        <v>194.3</v>
      </c>
      <c r="BV14" s="17">
        <v>194.8</v>
      </c>
      <c r="BW14" s="17">
        <v>195.3</v>
      </c>
      <c r="BX14" s="17">
        <v>0</v>
      </c>
      <c r="BY14" s="17">
        <v>0</v>
      </c>
      <c r="BZ14" s="17">
        <v>0</v>
      </c>
      <c r="CA14" s="17">
        <v>3.5</v>
      </c>
      <c r="CB14" s="17">
        <v>181.4</v>
      </c>
      <c r="CC14" s="17">
        <v>123.6</v>
      </c>
      <c r="CD14" s="17">
        <v>65.8</v>
      </c>
      <c r="CE14" s="17">
        <v>79.400000000000006</v>
      </c>
      <c r="CF14" s="17">
        <v>30.7</v>
      </c>
      <c r="CG14" s="17">
        <v>0</v>
      </c>
      <c r="CH14" s="17">
        <v>0</v>
      </c>
      <c r="CI14" s="17"/>
      <c r="CJ14" s="17">
        <v>0</v>
      </c>
      <c r="CK14" s="17"/>
      <c r="CL14" s="17"/>
      <c r="CM14" s="17"/>
      <c r="CN14" s="17">
        <v>176.1</v>
      </c>
      <c r="CO14" s="17">
        <v>175.2</v>
      </c>
      <c r="CP14" s="17">
        <v>175.9</v>
      </c>
      <c r="CQ14" s="17">
        <v>175.6</v>
      </c>
      <c r="CR14" s="17"/>
      <c r="CS14" s="17"/>
      <c r="CT14" s="17"/>
      <c r="CU14" s="17">
        <v>0</v>
      </c>
      <c r="CV14" s="17">
        <v>20</v>
      </c>
      <c r="CW14" s="17">
        <v>0</v>
      </c>
      <c r="CX14" s="17">
        <v>19.600000000000001</v>
      </c>
      <c r="CY14" s="17">
        <v>0</v>
      </c>
      <c r="CZ14" s="17">
        <v>1.3</v>
      </c>
      <c r="DA14" s="17">
        <v>0</v>
      </c>
      <c r="DB14" s="17">
        <v>20.3</v>
      </c>
      <c r="DC14" s="17">
        <v>9.9</v>
      </c>
      <c r="DD14" s="17">
        <v>5.6</v>
      </c>
      <c r="DE14" s="17">
        <v>0</v>
      </c>
      <c r="DF14" s="17">
        <v>0</v>
      </c>
      <c r="DG14" s="17">
        <v>2.1</v>
      </c>
      <c r="DH14" s="17">
        <v>2.9</v>
      </c>
      <c r="DI14" s="17">
        <v>5.0999999999999996</v>
      </c>
      <c r="DJ14" s="17">
        <v>20.3</v>
      </c>
      <c r="DK14" s="17">
        <v>20</v>
      </c>
      <c r="DL14" s="17">
        <v>18.899999999999999</v>
      </c>
      <c r="DM14" s="17">
        <v>3.6</v>
      </c>
      <c r="DN14" s="17">
        <v>18.5</v>
      </c>
      <c r="DO14" s="17">
        <v>0</v>
      </c>
      <c r="DP14" s="17">
        <v>0</v>
      </c>
      <c r="DQ14" s="17">
        <v>10.7</v>
      </c>
      <c r="DR14" s="17">
        <v>24.8</v>
      </c>
      <c r="DS14" s="17">
        <v>0</v>
      </c>
      <c r="DT14" s="17">
        <v>2.1</v>
      </c>
      <c r="DU14" s="17">
        <v>16.399999999999999</v>
      </c>
      <c r="DV14" s="17">
        <v>3.2</v>
      </c>
      <c r="DW14" s="17"/>
      <c r="DX14" s="17">
        <v>0</v>
      </c>
      <c r="DY14" s="17">
        <v>19.8</v>
      </c>
      <c r="DZ14" s="17">
        <v>13.1</v>
      </c>
      <c r="EA14" s="17">
        <v>19.5</v>
      </c>
      <c r="EB14" s="17">
        <v>20.2</v>
      </c>
      <c r="EC14" s="17">
        <v>0</v>
      </c>
      <c r="ED14" s="17">
        <v>10.6</v>
      </c>
      <c r="EE14" s="17">
        <v>0</v>
      </c>
      <c r="EF14" s="17">
        <v>11.7</v>
      </c>
      <c r="EG14" s="17">
        <v>40.5</v>
      </c>
      <c r="EH14" s="17">
        <v>0.4</v>
      </c>
      <c r="EI14" s="17">
        <v>0</v>
      </c>
      <c r="EJ14" s="17">
        <v>0</v>
      </c>
      <c r="EK14" s="17">
        <v>21.5</v>
      </c>
      <c r="EL14" s="17">
        <v>8.1999999999999993</v>
      </c>
      <c r="EM14" s="17">
        <v>7</v>
      </c>
      <c r="EN14" s="17">
        <v>20.399999999999999</v>
      </c>
      <c r="EO14" s="17">
        <v>20.399999999999999</v>
      </c>
      <c r="EP14" s="17">
        <v>20</v>
      </c>
      <c r="EQ14" s="17">
        <v>0.4</v>
      </c>
      <c r="ER14" s="17">
        <v>0</v>
      </c>
      <c r="ES14" s="17">
        <v>0</v>
      </c>
      <c r="ET14" s="17">
        <v>0</v>
      </c>
      <c r="EU14" s="17">
        <v>0.6</v>
      </c>
      <c r="EV14" s="17">
        <v>16</v>
      </c>
      <c r="EW14" s="17">
        <v>9.1999999999999993</v>
      </c>
      <c r="EX14" s="17">
        <v>0</v>
      </c>
      <c r="EY14" s="17">
        <v>3.5</v>
      </c>
      <c r="EZ14" s="17">
        <v>2.2000000000000002</v>
      </c>
      <c r="FA14" s="17">
        <v>2.2999999999999998</v>
      </c>
      <c r="FB14" s="17">
        <v>1.4</v>
      </c>
      <c r="FC14" s="17">
        <v>0</v>
      </c>
      <c r="FD14" s="17">
        <v>6.6</v>
      </c>
      <c r="FE14" s="17">
        <v>20</v>
      </c>
      <c r="FF14" s="17">
        <v>20</v>
      </c>
      <c r="FG14" s="17"/>
      <c r="FH14" s="17"/>
      <c r="FI14" s="17"/>
      <c r="FJ14" s="17"/>
      <c r="FK14" s="17">
        <v>13.6</v>
      </c>
      <c r="FL14" s="17"/>
      <c r="FM14" s="17">
        <v>11.3</v>
      </c>
      <c r="FN14" s="17">
        <v>18.600000000000001</v>
      </c>
      <c r="FO14" s="17">
        <v>6302.75</v>
      </c>
      <c r="FP14" s="15"/>
      <c r="FQ14" s="17">
        <v>24.53885</v>
      </c>
      <c r="FR14" s="17">
        <v>7.9640000000000004</v>
      </c>
      <c r="FS14" s="17">
        <v>11.3</v>
      </c>
      <c r="FT14" s="17">
        <v>13.2</v>
      </c>
      <c r="FU14" s="17">
        <v>25.308700000000002</v>
      </c>
      <c r="FV14" s="17">
        <v>18.945709999999998</v>
      </c>
      <c r="FW14" s="17">
        <v>11.4</v>
      </c>
      <c r="FX14" s="17">
        <v>13.9</v>
      </c>
      <c r="FY14" s="17">
        <v>126.55726</v>
      </c>
    </row>
    <row r="15" spans="1:181" ht="24" customHeight="1" x14ac:dyDescent="0.3">
      <c r="A15" s="16" t="s">
        <v>134</v>
      </c>
      <c r="B15" s="16" t="s">
        <v>819</v>
      </c>
      <c r="C15" s="17">
        <v>203.2</v>
      </c>
      <c r="D15" s="17">
        <v>599.17999999999995</v>
      </c>
      <c r="E15" s="17">
        <v>203.31</v>
      </c>
      <c r="F15" s="17">
        <v>7.6</v>
      </c>
      <c r="G15" s="17">
        <v>7.5</v>
      </c>
      <c r="H15" s="17">
        <v>92.3</v>
      </c>
      <c r="I15" s="17">
        <v>248</v>
      </c>
      <c r="J15" s="17">
        <v>24.8</v>
      </c>
      <c r="K15" s="17">
        <v>61.4</v>
      </c>
      <c r="L15" s="17"/>
      <c r="M15" s="17"/>
      <c r="N15" s="17"/>
      <c r="O15" s="17"/>
      <c r="P15" s="17"/>
      <c r="Q15" s="17"/>
      <c r="R15" s="17">
        <v>563.9</v>
      </c>
      <c r="S15" s="17">
        <v>10.3</v>
      </c>
      <c r="T15" s="17">
        <v>0</v>
      </c>
      <c r="U15" s="17">
        <v>0</v>
      </c>
      <c r="V15" s="17"/>
      <c r="W15" s="17">
        <v>0</v>
      </c>
      <c r="X15" s="17">
        <v>167.4</v>
      </c>
      <c r="Y15" s="17">
        <v>7.8</v>
      </c>
      <c r="Z15" s="17">
        <v>5.2</v>
      </c>
      <c r="AA15" s="17"/>
      <c r="AB15" s="17">
        <v>6</v>
      </c>
      <c r="AC15" s="17"/>
      <c r="AD15" s="17">
        <v>142.6</v>
      </c>
      <c r="AE15" s="17"/>
      <c r="AF15" s="17">
        <v>0</v>
      </c>
      <c r="AG15" s="17">
        <v>0</v>
      </c>
      <c r="AH15" s="17">
        <v>0</v>
      </c>
      <c r="AI15" s="17">
        <v>110.5</v>
      </c>
      <c r="AJ15" s="17">
        <v>189.6</v>
      </c>
      <c r="AK15" s="17">
        <v>0</v>
      </c>
      <c r="AL15" s="17">
        <v>0</v>
      </c>
      <c r="AM15" s="17">
        <v>0</v>
      </c>
      <c r="AN15" s="17">
        <v>6.5</v>
      </c>
      <c r="AO15" s="17">
        <v>368.4</v>
      </c>
      <c r="AP15" s="17">
        <v>83.2</v>
      </c>
      <c r="AQ15" s="17">
        <v>150.5</v>
      </c>
      <c r="AR15" s="17">
        <v>42.1</v>
      </c>
      <c r="AS15" s="17">
        <v>18.399999999999999</v>
      </c>
      <c r="AT15" s="17">
        <v>18.899999999999999</v>
      </c>
      <c r="AU15" s="17">
        <v>92.2</v>
      </c>
      <c r="AV15" s="17"/>
      <c r="AW15" s="17">
        <v>36.9</v>
      </c>
      <c r="AX15" s="17">
        <v>20.399999999999999</v>
      </c>
      <c r="AY15" s="17">
        <v>110</v>
      </c>
      <c r="AZ15" s="17">
        <v>46.3</v>
      </c>
      <c r="BA15" s="17"/>
      <c r="BB15" s="17">
        <v>3.8</v>
      </c>
      <c r="BC15" s="17">
        <v>29</v>
      </c>
      <c r="BD15" s="17">
        <v>136.4</v>
      </c>
      <c r="BE15" s="17"/>
      <c r="BF15" s="17"/>
      <c r="BG15" s="17">
        <v>67.2</v>
      </c>
      <c r="BH15" s="17">
        <v>0</v>
      </c>
      <c r="BI15" s="17"/>
      <c r="BJ15" s="17"/>
      <c r="BK15" s="17">
        <v>0</v>
      </c>
      <c r="BL15" s="17">
        <v>0</v>
      </c>
      <c r="BM15" s="17">
        <v>0</v>
      </c>
      <c r="BN15" s="17">
        <v>113</v>
      </c>
      <c r="BO15" s="17"/>
      <c r="BP15" s="17"/>
      <c r="BQ15" s="17"/>
      <c r="BR15" s="17"/>
      <c r="BS15" s="17"/>
      <c r="BT15" s="17"/>
      <c r="BU15" s="17">
        <v>194.5</v>
      </c>
      <c r="BV15" s="17">
        <v>195.7</v>
      </c>
      <c r="BW15" s="17">
        <v>195.8</v>
      </c>
      <c r="BX15" s="17">
        <v>0</v>
      </c>
      <c r="BY15" s="17">
        <v>0</v>
      </c>
      <c r="BZ15" s="17">
        <v>0</v>
      </c>
      <c r="CA15" s="17">
        <v>3.5</v>
      </c>
      <c r="CB15" s="17">
        <v>146</v>
      </c>
      <c r="CC15" s="17">
        <v>116.7</v>
      </c>
      <c r="CD15" s="17">
        <v>66.099999999999994</v>
      </c>
      <c r="CE15" s="17">
        <v>79.400000000000006</v>
      </c>
      <c r="CF15" s="17">
        <v>30.9</v>
      </c>
      <c r="CG15" s="17">
        <v>0</v>
      </c>
      <c r="CH15" s="17">
        <v>0</v>
      </c>
      <c r="CI15" s="17"/>
      <c r="CJ15" s="17">
        <v>0</v>
      </c>
      <c r="CK15" s="17"/>
      <c r="CL15" s="17"/>
      <c r="CM15" s="17"/>
      <c r="CN15" s="17">
        <v>175.6</v>
      </c>
      <c r="CO15" s="17">
        <v>175.7</v>
      </c>
      <c r="CP15" s="17">
        <v>176.3</v>
      </c>
      <c r="CQ15" s="17">
        <v>100.3</v>
      </c>
      <c r="CR15" s="17"/>
      <c r="CS15" s="17"/>
      <c r="CT15" s="17"/>
      <c r="CU15" s="17">
        <v>0</v>
      </c>
      <c r="CV15" s="17">
        <v>19.8</v>
      </c>
      <c r="CW15" s="17">
        <v>0</v>
      </c>
      <c r="CX15" s="17">
        <v>20</v>
      </c>
      <c r="CY15" s="17">
        <v>0</v>
      </c>
      <c r="CZ15" s="17">
        <v>1.5</v>
      </c>
      <c r="DA15" s="17">
        <v>0</v>
      </c>
      <c r="DB15" s="17">
        <v>20.3</v>
      </c>
      <c r="DC15" s="17">
        <v>9.9</v>
      </c>
      <c r="DD15" s="17">
        <v>5.7</v>
      </c>
      <c r="DE15" s="17">
        <v>0</v>
      </c>
      <c r="DF15" s="17">
        <v>0</v>
      </c>
      <c r="DG15" s="17">
        <v>2</v>
      </c>
      <c r="DH15" s="17">
        <v>2.9</v>
      </c>
      <c r="DI15" s="17">
        <v>5</v>
      </c>
      <c r="DJ15" s="17">
        <v>20.5</v>
      </c>
      <c r="DK15" s="17">
        <v>20</v>
      </c>
      <c r="DL15" s="17">
        <v>19</v>
      </c>
      <c r="DM15" s="17">
        <v>3.5</v>
      </c>
      <c r="DN15" s="17">
        <v>18.5</v>
      </c>
      <c r="DO15" s="17">
        <v>0</v>
      </c>
      <c r="DP15" s="17">
        <v>0</v>
      </c>
      <c r="DQ15" s="17">
        <v>8.1</v>
      </c>
      <c r="DR15" s="17">
        <v>25.5</v>
      </c>
      <c r="DS15" s="17">
        <v>0</v>
      </c>
      <c r="DT15" s="17">
        <v>2.2000000000000002</v>
      </c>
      <c r="DU15" s="17">
        <v>16.399999999999999</v>
      </c>
      <c r="DV15" s="17">
        <v>3.2</v>
      </c>
      <c r="DW15" s="17"/>
      <c r="DX15" s="17">
        <v>0</v>
      </c>
      <c r="DY15" s="17">
        <v>19.8</v>
      </c>
      <c r="DZ15" s="17">
        <v>13.1</v>
      </c>
      <c r="EA15" s="17">
        <v>19.5</v>
      </c>
      <c r="EB15" s="17">
        <v>20.2</v>
      </c>
      <c r="EC15" s="17">
        <v>0</v>
      </c>
      <c r="ED15" s="17">
        <v>9.4</v>
      </c>
      <c r="EE15" s="17">
        <v>0</v>
      </c>
      <c r="EF15" s="17">
        <v>13.4</v>
      </c>
      <c r="EG15" s="17">
        <v>43.8</v>
      </c>
      <c r="EH15" s="17">
        <v>0.3</v>
      </c>
      <c r="EI15" s="17">
        <v>0</v>
      </c>
      <c r="EJ15" s="17">
        <v>0</v>
      </c>
      <c r="EK15" s="17">
        <v>21.5</v>
      </c>
      <c r="EL15" s="17">
        <v>8.1</v>
      </c>
      <c r="EM15" s="17">
        <v>7</v>
      </c>
      <c r="EN15" s="17">
        <v>20.399999999999999</v>
      </c>
      <c r="EO15" s="17">
        <v>20.399999999999999</v>
      </c>
      <c r="EP15" s="17">
        <v>20</v>
      </c>
      <c r="EQ15" s="17">
        <v>0.6</v>
      </c>
      <c r="ER15" s="17">
        <v>0</v>
      </c>
      <c r="ES15" s="17">
        <v>0</v>
      </c>
      <c r="ET15" s="17">
        <v>0</v>
      </c>
      <c r="EU15" s="17">
        <v>0.6</v>
      </c>
      <c r="EV15" s="17">
        <v>21.6</v>
      </c>
      <c r="EW15" s="17">
        <v>13.8</v>
      </c>
      <c r="EX15" s="17">
        <v>0</v>
      </c>
      <c r="EY15" s="17">
        <v>3.5</v>
      </c>
      <c r="EZ15" s="17">
        <v>2.2000000000000002</v>
      </c>
      <c r="FA15" s="17">
        <v>2.2999999999999998</v>
      </c>
      <c r="FB15" s="17">
        <v>1.4</v>
      </c>
      <c r="FC15" s="17">
        <v>0</v>
      </c>
      <c r="FD15" s="17">
        <v>6.6</v>
      </c>
      <c r="FE15" s="17">
        <v>20</v>
      </c>
      <c r="FF15" s="17">
        <v>20</v>
      </c>
      <c r="FG15" s="17"/>
      <c r="FH15" s="17"/>
      <c r="FI15" s="17"/>
      <c r="FJ15" s="17"/>
      <c r="FK15" s="17">
        <v>13.8</v>
      </c>
      <c r="FL15" s="17"/>
      <c r="FM15" s="17">
        <v>11.3</v>
      </c>
      <c r="FN15" s="17">
        <v>19</v>
      </c>
      <c r="FO15" s="17">
        <v>6247.89</v>
      </c>
      <c r="FP15" s="15"/>
      <c r="FQ15" s="17">
        <v>24.535049999999998</v>
      </c>
      <c r="FR15" s="17">
        <v>7.9630000000000001</v>
      </c>
      <c r="FS15" s="17">
        <v>11.3</v>
      </c>
      <c r="FT15" s="17">
        <v>13.2</v>
      </c>
      <c r="FU15" s="17">
        <v>25.354859999999999</v>
      </c>
      <c r="FV15" s="17">
        <v>18.94604</v>
      </c>
      <c r="FW15" s="17">
        <v>11.1</v>
      </c>
      <c r="FX15" s="17">
        <v>14.1</v>
      </c>
      <c r="FY15" s="17">
        <v>126.49894999999999</v>
      </c>
    </row>
    <row r="16" spans="1:181" ht="24" customHeight="1" x14ac:dyDescent="0.3">
      <c r="A16" s="16" t="s">
        <v>134</v>
      </c>
      <c r="B16" s="16" t="s">
        <v>820</v>
      </c>
      <c r="C16" s="17">
        <v>198</v>
      </c>
      <c r="D16" s="17">
        <v>593.97</v>
      </c>
      <c r="E16" s="17">
        <v>201.51</v>
      </c>
      <c r="F16" s="17">
        <v>7.4</v>
      </c>
      <c r="G16" s="17">
        <v>7.6</v>
      </c>
      <c r="H16" s="17">
        <v>91.4</v>
      </c>
      <c r="I16" s="17">
        <v>248.1</v>
      </c>
      <c r="J16" s="17">
        <v>25.2</v>
      </c>
      <c r="K16" s="17">
        <v>58.8</v>
      </c>
      <c r="L16" s="17"/>
      <c r="M16" s="17"/>
      <c r="N16" s="17"/>
      <c r="O16" s="17"/>
      <c r="P16" s="17"/>
      <c r="Q16" s="17"/>
      <c r="R16" s="17">
        <v>565.6</v>
      </c>
      <c r="S16" s="17">
        <v>10.1</v>
      </c>
      <c r="T16" s="17">
        <v>0</v>
      </c>
      <c r="U16" s="17">
        <v>0</v>
      </c>
      <c r="V16" s="17"/>
      <c r="W16" s="17">
        <v>0</v>
      </c>
      <c r="X16" s="17">
        <v>163.5</v>
      </c>
      <c r="Y16" s="17">
        <v>7.4</v>
      </c>
      <c r="Z16" s="17">
        <v>5.0999999999999996</v>
      </c>
      <c r="AA16" s="17"/>
      <c r="AB16" s="17">
        <v>6</v>
      </c>
      <c r="AC16" s="17"/>
      <c r="AD16" s="17">
        <v>142.4</v>
      </c>
      <c r="AE16" s="17"/>
      <c r="AF16" s="17">
        <v>0</v>
      </c>
      <c r="AG16" s="17">
        <v>0</v>
      </c>
      <c r="AH16" s="17">
        <v>0</v>
      </c>
      <c r="AI16" s="17">
        <v>109.5</v>
      </c>
      <c r="AJ16" s="17">
        <v>157.5</v>
      </c>
      <c r="AK16" s="17">
        <v>0</v>
      </c>
      <c r="AL16" s="17">
        <v>0</v>
      </c>
      <c r="AM16" s="17">
        <v>0</v>
      </c>
      <c r="AN16" s="17">
        <v>6.5</v>
      </c>
      <c r="AO16" s="17">
        <v>365.2</v>
      </c>
      <c r="AP16" s="17">
        <v>83.2</v>
      </c>
      <c r="AQ16" s="17">
        <v>137.69999999999999</v>
      </c>
      <c r="AR16" s="17">
        <v>42.2</v>
      </c>
      <c r="AS16" s="17">
        <v>18.399999999999999</v>
      </c>
      <c r="AT16" s="17">
        <v>18.899999999999999</v>
      </c>
      <c r="AU16" s="17">
        <v>92.1</v>
      </c>
      <c r="AV16" s="17"/>
      <c r="AW16" s="17">
        <v>117</v>
      </c>
      <c r="AX16" s="17">
        <v>59.2</v>
      </c>
      <c r="AY16" s="17">
        <v>108.9</v>
      </c>
      <c r="AZ16" s="17">
        <v>45.6</v>
      </c>
      <c r="BA16" s="17"/>
      <c r="BB16" s="17">
        <v>3.8</v>
      </c>
      <c r="BC16" s="17">
        <v>28.7</v>
      </c>
      <c r="BD16" s="17">
        <v>157</v>
      </c>
      <c r="BE16" s="17"/>
      <c r="BF16" s="17"/>
      <c r="BG16" s="17">
        <v>64.8</v>
      </c>
      <c r="BH16" s="17">
        <v>0</v>
      </c>
      <c r="BI16" s="17"/>
      <c r="BJ16" s="17"/>
      <c r="BK16" s="17">
        <v>0</v>
      </c>
      <c r="BL16" s="17">
        <v>0</v>
      </c>
      <c r="BM16" s="17">
        <v>0</v>
      </c>
      <c r="BN16" s="17">
        <v>111.6</v>
      </c>
      <c r="BO16" s="17"/>
      <c r="BP16" s="17"/>
      <c r="BQ16" s="17"/>
      <c r="BR16" s="17"/>
      <c r="BS16" s="17"/>
      <c r="BT16" s="17"/>
      <c r="BU16" s="17">
        <v>193.3</v>
      </c>
      <c r="BV16" s="17">
        <v>194.4</v>
      </c>
      <c r="BW16" s="17">
        <v>14.7</v>
      </c>
      <c r="BX16" s="17">
        <v>0</v>
      </c>
      <c r="BY16" s="17">
        <v>0</v>
      </c>
      <c r="BZ16" s="17">
        <v>0</v>
      </c>
      <c r="CA16" s="17">
        <v>3.5</v>
      </c>
      <c r="CB16" s="17">
        <v>167.8</v>
      </c>
      <c r="CC16" s="17">
        <v>117.8</v>
      </c>
      <c r="CD16" s="17">
        <v>64.8</v>
      </c>
      <c r="CE16" s="17">
        <v>78.900000000000006</v>
      </c>
      <c r="CF16" s="17">
        <v>30.1</v>
      </c>
      <c r="CG16" s="17">
        <v>0</v>
      </c>
      <c r="CH16" s="17">
        <v>0</v>
      </c>
      <c r="CI16" s="17"/>
      <c r="CJ16" s="17">
        <v>0</v>
      </c>
      <c r="CK16" s="17"/>
      <c r="CL16" s="17"/>
      <c r="CM16" s="17"/>
      <c r="CN16" s="17">
        <v>172.7</v>
      </c>
      <c r="CO16" s="17">
        <v>171.1</v>
      </c>
      <c r="CP16" s="17">
        <v>171.5</v>
      </c>
      <c r="CQ16" s="17">
        <v>96.8</v>
      </c>
      <c r="CR16" s="17"/>
      <c r="CS16" s="17"/>
      <c r="CT16" s="17"/>
      <c r="CU16" s="17">
        <v>0</v>
      </c>
      <c r="CV16" s="17">
        <v>19.2</v>
      </c>
      <c r="CW16" s="17">
        <v>0</v>
      </c>
      <c r="CX16" s="17">
        <v>24.1</v>
      </c>
      <c r="CY16" s="17">
        <v>0</v>
      </c>
      <c r="CZ16" s="17">
        <v>1.4</v>
      </c>
      <c r="DA16" s="17">
        <v>0</v>
      </c>
      <c r="DB16" s="17">
        <v>20.2</v>
      </c>
      <c r="DC16" s="17">
        <v>9.9</v>
      </c>
      <c r="DD16" s="17">
        <v>5.6</v>
      </c>
      <c r="DE16" s="17">
        <v>0</v>
      </c>
      <c r="DF16" s="17">
        <v>0</v>
      </c>
      <c r="DG16" s="17">
        <v>2</v>
      </c>
      <c r="DH16" s="17">
        <v>2.9</v>
      </c>
      <c r="DI16" s="17">
        <v>5</v>
      </c>
      <c r="DJ16" s="17">
        <v>20.100000000000001</v>
      </c>
      <c r="DK16" s="17">
        <v>19.2</v>
      </c>
      <c r="DL16" s="17">
        <v>18.899999999999999</v>
      </c>
      <c r="DM16" s="17">
        <v>3.6</v>
      </c>
      <c r="DN16" s="17">
        <v>18.5</v>
      </c>
      <c r="DO16" s="17">
        <v>0</v>
      </c>
      <c r="DP16" s="17">
        <v>0</v>
      </c>
      <c r="DQ16" s="17">
        <v>9.1999999999999993</v>
      </c>
      <c r="DR16" s="17">
        <v>28.5</v>
      </c>
      <c r="DS16" s="17">
        <v>0</v>
      </c>
      <c r="DT16" s="17">
        <v>2.1</v>
      </c>
      <c r="DU16" s="17">
        <v>16.399999999999999</v>
      </c>
      <c r="DV16" s="17">
        <v>3.24</v>
      </c>
      <c r="DW16" s="17"/>
      <c r="DX16" s="17">
        <v>0</v>
      </c>
      <c r="DY16" s="17">
        <v>19.8</v>
      </c>
      <c r="DZ16" s="17">
        <v>13.1</v>
      </c>
      <c r="EA16" s="17">
        <v>19.3</v>
      </c>
      <c r="EB16" s="17">
        <v>20.2</v>
      </c>
      <c r="EC16" s="17">
        <v>0.2</v>
      </c>
      <c r="ED16" s="17">
        <v>2.5</v>
      </c>
      <c r="EE16" s="17">
        <v>0</v>
      </c>
      <c r="EF16" s="17">
        <v>12.6</v>
      </c>
      <c r="EG16" s="17">
        <v>43.6</v>
      </c>
      <c r="EH16" s="17">
        <v>0.9</v>
      </c>
      <c r="EI16" s="17">
        <v>0.4</v>
      </c>
      <c r="EJ16" s="17">
        <v>0</v>
      </c>
      <c r="EK16" s="17">
        <v>21.5</v>
      </c>
      <c r="EL16" s="17">
        <v>8.1</v>
      </c>
      <c r="EM16" s="17">
        <v>7</v>
      </c>
      <c r="EN16" s="17">
        <v>20.399999999999999</v>
      </c>
      <c r="EO16" s="17">
        <v>20.399999999999999</v>
      </c>
      <c r="EP16" s="17">
        <v>20</v>
      </c>
      <c r="EQ16" s="17">
        <v>0.1</v>
      </c>
      <c r="ER16" s="17">
        <v>0</v>
      </c>
      <c r="ES16" s="17">
        <v>0</v>
      </c>
      <c r="ET16" s="17">
        <v>0</v>
      </c>
      <c r="EU16" s="17">
        <v>0.6</v>
      </c>
      <c r="EV16" s="17">
        <v>23.9</v>
      </c>
      <c r="EW16" s="17">
        <v>17.600000000000001</v>
      </c>
      <c r="EX16" s="17">
        <v>0</v>
      </c>
      <c r="EY16" s="17">
        <v>3.5</v>
      </c>
      <c r="EZ16" s="17">
        <v>2.2000000000000002</v>
      </c>
      <c r="FA16" s="17">
        <v>2.2999999999999998</v>
      </c>
      <c r="FB16" s="17">
        <v>1.4</v>
      </c>
      <c r="FC16" s="17">
        <v>0</v>
      </c>
      <c r="FD16" s="17">
        <v>6.6</v>
      </c>
      <c r="FE16" s="17">
        <v>20</v>
      </c>
      <c r="FF16" s="17">
        <v>20</v>
      </c>
      <c r="FG16" s="17"/>
      <c r="FH16" s="17"/>
      <c r="FI16" s="17"/>
      <c r="FJ16" s="17"/>
      <c r="FK16" s="17">
        <v>13.6</v>
      </c>
      <c r="FL16" s="17"/>
      <c r="FM16" s="17">
        <v>11.3</v>
      </c>
      <c r="FN16" s="17">
        <v>18.5</v>
      </c>
      <c r="FO16" s="17">
        <v>6138.92</v>
      </c>
      <c r="FP16" s="15"/>
      <c r="FQ16" s="17">
        <v>24.537520000000001</v>
      </c>
      <c r="FR16" s="17">
        <v>7.9630000000000001</v>
      </c>
      <c r="FS16" s="17">
        <v>11.308</v>
      </c>
      <c r="FT16" s="17">
        <v>13.2</v>
      </c>
      <c r="FU16" s="17">
        <v>25.258939999999999</v>
      </c>
      <c r="FV16" s="17">
        <v>18.946200000000001</v>
      </c>
      <c r="FW16" s="17">
        <v>10.7</v>
      </c>
      <c r="FX16" s="17">
        <v>14.2</v>
      </c>
      <c r="FY16" s="17">
        <v>126.11366</v>
      </c>
    </row>
    <row r="17" spans="1:181" ht="24" customHeight="1" x14ac:dyDescent="0.3">
      <c r="A17" s="16" t="s">
        <v>134</v>
      </c>
      <c r="B17" s="16" t="s">
        <v>821</v>
      </c>
      <c r="C17" s="17">
        <v>201.8</v>
      </c>
      <c r="D17" s="17">
        <v>597.91999999999996</v>
      </c>
      <c r="E17" s="17">
        <v>203.29</v>
      </c>
      <c r="F17" s="17">
        <v>7.7</v>
      </c>
      <c r="G17" s="17">
        <v>7.6</v>
      </c>
      <c r="H17" s="17">
        <v>92.2</v>
      </c>
      <c r="I17" s="17">
        <v>214.8</v>
      </c>
      <c r="J17" s="17">
        <v>25.9</v>
      </c>
      <c r="K17" s="17">
        <v>59.5</v>
      </c>
      <c r="L17" s="17"/>
      <c r="M17" s="17"/>
      <c r="N17" s="17"/>
      <c r="O17" s="17"/>
      <c r="P17" s="17"/>
      <c r="Q17" s="17"/>
      <c r="R17" s="17">
        <v>567.9</v>
      </c>
      <c r="S17" s="17">
        <v>10.3</v>
      </c>
      <c r="T17" s="17">
        <v>0</v>
      </c>
      <c r="U17" s="17">
        <v>0</v>
      </c>
      <c r="V17" s="17"/>
      <c r="W17" s="17">
        <v>0</v>
      </c>
      <c r="X17" s="17">
        <v>163.4</v>
      </c>
      <c r="Y17" s="17">
        <v>7.4</v>
      </c>
      <c r="Z17" s="17">
        <v>4.8</v>
      </c>
      <c r="AA17" s="17"/>
      <c r="AB17" s="17">
        <v>6</v>
      </c>
      <c r="AC17" s="17"/>
      <c r="AD17" s="17">
        <v>142.69999999999999</v>
      </c>
      <c r="AE17" s="17"/>
      <c r="AF17" s="17">
        <v>0</v>
      </c>
      <c r="AG17" s="17">
        <v>0</v>
      </c>
      <c r="AH17" s="17">
        <v>0</v>
      </c>
      <c r="AI17" s="17">
        <v>110.3</v>
      </c>
      <c r="AJ17" s="17">
        <v>195.5</v>
      </c>
      <c r="AK17" s="17">
        <v>0</v>
      </c>
      <c r="AL17" s="17">
        <v>0</v>
      </c>
      <c r="AM17" s="17">
        <v>0</v>
      </c>
      <c r="AN17" s="17">
        <v>6.5</v>
      </c>
      <c r="AO17" s="17">
        <v>366.6</v>
      </c>
      <c r="AP17" s="17">
        <v>83.2</v>
      </c>
      <c r="AQ17" s="17">
        <v>151.1</v>
      </c>
      <c r="AR17" s="17">
        <v>42.1</v>
      </c>
      <c r="AS17" s="17">
        <v>18.399999999999999</v>
      </c>
      <c r="AT17" s="17">
        <v>18.899999999999999</v>
      </c>
      <c r="AU17" s="17">
        <v>88.4</v>
      </c>
      <c r="AV17" s="17"/>
      <c r="AW17" s="17">
        <v>115.3</v>
      </c>
      <c r="AX17" s="17">
        <v>61.2</v>
      </c>
      <c r="AY17" s="17">
        <v>109.8</v>
      </c>
      <c r="AZ17" s="17">
        <v>46.2</v>
      </c>
      <c r="BA17" s="17"/>
      <c r="BB17" s="17">
        <v>3.8</v>
      </c>
      <c r="BC17" s="17">
        <v>29.1</v>
      </c>
      <c r="BD17" s="17">
        <v>142.4</v>
      </c>
      <c r="BE17" s="17"/>
      <c r="BF17" s="17"/>
      <c r="BG17" s="17">
        <v>66.8</v>
      </c>
      <c r="BH17" s="17">
        <v>0</v>
      </c>
      <c r="BI17" s="17"/>
      <c r="BJ17" s="17"/>
      <c r="BK17" s="17">
        <v>0</v>
      </c>
      <c r="BL17" s="17">
        <v>0</v>
      </c>
      <c r="BM17" s="17">
        <v>0</v>
      </c>
      <c r="BN17" s="17">
        <v>112.8</v>
      </c>
      <c r="BO17" s="17"/>
      <c r="BP17" s="17"/>
      <c r="BQ17" s="17"/>
      <c r="BR17" s="17"/>
      <c r="BS17" s="17"/>
      <c r="BT17" s="17"/>
      <c r="BU17" s="17">
        <v>196</v>
      </c>
      <c r="BV17" s="17">
        <v>197.6</v>
      </c>
      <c r="BW17" s="17">
        <v>0</v>
      </c>
      <c r="BX17" s="17">
        <v>0</v>
      </c>
      <c r="BY17" s="17">
        <v>0</v>
      </c>
      <c r="BZ17" s="17">
        <v>0</v>
      </c>
      <c r="CA17" s="17">
        <v>3.5</v>
      </c>
      <c r="CB17" s="17">
        <v>195.4</v>
      </c>
      <c r="CC17" s="17">
        <v>127.4</v>
      </c>
      <c r="CD17" s="17">
        <v>66</v>
      </c>
      <c r="CE17" s="17">
        <v>79.5</v>
      </c>
      <c r="CF17" s="17">
        <v>30.8</v>
      </c>
      <c r="CG17" s="17">
        <v>0</v>
      </c>
      <c r="CH17" s="17">
        <v>0</v>
      </c>
      <c r="CI17" s="17"/>
      <c r="CJ17" s="17">
        <v>0</v>
      </c>
      <c r="CK17" s="17"/>
      <c r="CL17" s="17"/>
      <c r="CM17" s="17"/>
      <c r="CN17" s="17">
        <v>176.6</v>
      </c>
      <c r="CO17" s="17">
        <v>175.9</v>
      </c>
      <c r="CP17" s="17">
        <v>175.5</v>
      </c>
      <c r="CQ17" s="17">
        <v>100.1</v>
      </c>
      <c r="CR17" s="17"/>
      <c r="CS17" s="17"/>
      <c r="CT17" s="17"/>
      <c r="CU17" s="17">
        <v>0</v>
      </c>
      <c r="CV17" s="17">
        <v>18.8</v>
      </c>
      <c r="CW17" s="17">
        <v>0</v>
      </c>
      <c r="CX17" s="17">
        <v>27.3</v>
      </c>
      <c r="CY17" s="17">
        <v>0</v>
      </c>
      <c r="CZ17" s="17">
        <v>0.8</v>
      </c>
      <c r="DA17" s="17">
        <v>0</v>
      </c>
      <c r="DB17" s="17">
        <v>20.399999999999999</v>
      </c>
      <c r="DC17" s="17">
        <v>9.9</v>
      </c>
      <c r="DD17" s="17">
        <v>5.5</v>
      </c>
      <c r="DE17" s="17">
        <v>0</v>
      </c>
      <c r="DF17" s="17">
        <v>0</v>
      </c>
      <c r="DG17" s="17">
        <v>2</v>
      </c>
      <c r="DH17" s="17">
        <v>2.9</v>
      </c>
      <c r="DI17" s="17">
        <v>4.9000000000000004</v>
      </c>
      <c r="DJ17" s="17">
        <v>20.399999999999999</v>
      </c>
      <c r="DK17" s="17">
        <v>20</v>
      </c>
      <c r="DL17" s="17">
        <v>18.899999999999999</v>
      </c>
      <c r="DM17" s="17">
        <v>3.5</v>
      </c>
      <c r="DN17" s="17">
        <v>18.5</v>
      </c>
      <c r="DO17" s="17">
        <v>0</v>
      </c>
      <c r="DP17" s="17">
        <v>0</v>
      </c>
      <c r="DQ17" s="17">
        <v>11.1</v>
      </c>
      <c r="DR17" s="17">
        <v>27.8</v>
      </c>
      <c r="DS17" s="17">
        <v>0</v>
      </c>
      <c r="DT17" s="17">
        <v>2.2000000000000002</v>
      </c>
      <c r="DU17" s="17">
        <v>16.399999999999999</v>
      </c>
      <c r="DV17" s="17">
        <v>3.2</v>
      </c>
      <c r="DW17" s="17"/>
      <c r="DX17" s="17">
        <v>0</v>
      </c>
      <c r="DY17" s="17">
        <v>19.8</v>
      </c>
      <c r="DZ17" s="17">
        <v>13.1</v>
      </c>
      <c r="EA17" s="17">
        <v>19.5</v>
      </c>
      <c r="EB17" s="17">
        <v>20.2</v>
      </c>
      <c r="EC17" s="17">
        <v>1.7</v>
      </c>
      <c r="ED17" s="17">
        <v>0.2</v>
      </c>
      <c r="EE17" s="17">
        <v>0</v>
      </c>
      <c r="EF17" s="17">
        <v>20.2</v>
      </c>
      <c r="EG17" s="17">
        <v>63.7</v>
      </c>
      <c r="EH17" s="17">
        <v>1.4</v>
      </c>
      <c r="EI17" s="17">
        <v>0.4</v>
      </c>
      <c r="EJ17" s="17">
        <v>0</v>
      </c>
      <c r="EK17" s="17">
        <v>21.5</v>
      </c>
      <c r="EL17" s="17">
        <v>8.1</v>
      </c>
      <c r="EM17" s="17">
        <v>7</v>
      </c>
      <c r="EN17" s="17">
        <v>20.399999999999999</v>
      </c>
      <c r="EO17" s="17">
        <v>20.399999999999999</v>
      </c>
      <c r="EP17" s="17">
        <v>20</v>
      </c>
      <c r="EQ17" s="17">
        <v>0.1</v>
      </c>
      <c r="ER17" s="17">
        <v>0</v>
      </c>
      <c r="ES17" s="17">
        <v>0</v>
      </c>
      <c r="ET17" s="17">
        <v>0</v>
      </c>
      <c r="EU17" s="17">
        <v>0.6</v>
      </c>
      <c r="EV17" s="17">
        <v>27.1</v>
      </c>
      <c r="EW17" s="17">
        <v>13.8</v>
      </c>
      <c r="EX17" s="17">
        <v>0</v>
      </c>
      <c r="EY17" s="17">
        <v>3.5</v>
      </c>
      <c r="EZ17" s="17">
        <v>2.2000000000000002</v>
      </c>
      <c r="FA17" s="17">
        <v>2.2999999999999998</v>
      </c>
      <c r="FB17" s="17">
        <v>1.4</v>
      </c>
      <c r="FC17" s="17">
        <v>0</v>
      </c>
      <c r="FD17" s="17">
        <v>6.6</v>
      </c>
      <c r="FE17" s="17">
        <v>20</v>
      </c>
      <c r="FF17" s="17">
        <v>20</v>
      </c>
      <c r="FG17" s="17"/>
      <c r="FH17" s="17"/>
      <c r="FI17" s="17"/>
      <c r="FJ17" s="17"/>
      <c r="FK17" s="17">
        <v>14.1</v>
      </c>
      <c r="FL17" s="17"/>
      <c r="FM17" s="17">
        <v>11.3</v>
      </c>
      <c r="FN17" s="17">
        <v>18.8</v>
      </c>
      <c r="FO17" s="17">
        <v>6239.81</v>
      </c>
      <c r="FP17" s="15"/>
      <c r="FQ17" s="17">
        <v>24.53415</v>
      </c>
      <c r="FR17" s="17">
        <v>7.9619999999999997</v>
      </c>
      <c r="FS17" s="17">
        <v>11.324</v>
      </c>
      <c r="FT17" s="17">
        <v>13.2</v>
      </c>
      <c r="FU17" s="17">
        <v>25.182220000000001</v>
      </c>
      <c r="FV17" s="17">
        <v>18.9468</v>
      </c>
      <c r="FW17" s="17">
        <v>10.3</v>
      </c>
      <c r="FX17" s="17">
        <v>14</v>
      </c>
      <c r="FY17" s="17">
        <v>125.44917</v>
      </c>
    </row>
    <row r="18" spans="1:181" ht="24" customHeight="1" x14ac:dyDescent="0.3">
      <c r="A18" s="18" t="s">
        <v>134</v>
      </c>
      <c r="B18" s="18" t="s">
        <v>822</v>
      </c>
      <c r="C18" s="19">
        <v>200.9</v>
      </c>
      <c r="D18" s="19">
        <v>593.09</v>
      </c>
      <c r="E18" s="19">
        <v>200.56</v>
      </c>
      <c r="F18" s="19">
        <v>7.7</v>
      </c>
      <c r="G18" s="19">
        <v>7.6</v>
      </c>
      <c r="H18" s="19">
        <v>91.9</v>
      </c>
      <c r="I18" s="19">
        <v>247.1</v>
      </c>
      <c r="J18" s="19">
        <v>25.3</v>
      </c>
      <c r="K18" s="19">
        <v>57</v>
      </c>
      <c r="L18" s="19"/>
      <c r="M18" s="19"/>
      <c r="N18" s="19"/>
      <c r="O18" s="19"/>
      <c r="P18" s="19"/>
      <c r="Q18" s="19"/>
      <c r="R18" s="19">
        <v>564.5</v>
      </c>
      <c r="S18" s="19">
        <v>10</v>
      </c>
      <c r="T18" s="19">
        <v>0</v>
      </c>
      <c r="U18" s="19">
        <v>0</v>
      </c>
      <c r="V18" s="19"/>
      <c r="W18" s="19">
        <v>0</v>
      </c>
      <c r="X18" s="19">
        <v>159.80000000000001</v>
      </c>
      <c r="Y18" s="19">
        <v>7.2</v>
      </c>
      <c r="Z18" s="19">
        <v>4.3</v>
      </c>
      <c r="AA18" s="19"/>
      <c r="AB18" s="19">
        <v>6</v>
      </c>
      <c r="AC18" s="19"/>
      <c r="AD18" s="19">
        <v>142.19999999999999</v>
      </c>
      <c r="AE18" s="19"/>
      <c r="AF18" s="19">
        <v>0</v>
      </c>
      <c r="AG18" s="19">
        <v>0</v>
      </c>
      <c r="AH18" s="19">
        <v>0</v>
      </c>
      <c r="AI18" s="19">
        <v>109.9</v>
      </c>
      <c r="AJ18" s="19">
        <v>160.4</v>
      </c>
      <c r="AK18" s="19">
        <v>0</v>
      </c>
      <c r="AL18" s="19">
        <v>0</v>
      </c>
      <c r="AM18" s="19">
        <v>0</v>
      </c>
      <c r="AN18" s="19">
        <v>6.5</v>
      </c>
      <c r="AO18" s="19">
        <v>365</v>
      </c>
      <c r="AP18" s="19">
        <v>83.2</v>
      </c>
      <c r="AQ18" s="19">
        <v>150.6</v>
      </c>
      <c r="AR18" s="19">
        <v>42.1</v>
      </c>
      <c r="AS18" s="19">
        <v>18.399999999999999</v>
      </c>
      <c r="AT18" s="19">
        <v>18.899999999999999</v>
      </c>
      <c r="AU18" s="19">
        <v>91.8</v>
      </c>
      <c r="AV18" s="19"/>
      <c r="AW18" s="19">
        <v>86.8</v>
      </c>
      <c r="AX18" s="19">
        <v>51.2</v>
      </c>
      <c r="AY18" s="19">
        <v>109.2</v>
      </c>
      <c r="AZ18" s="19">
        <v>46.4</v>
      </c>
      <c r="BA18" s="19"/>
      <c r="BB18" s="19">
        <v>3.8</v>
      </c>
      <c r="BC18" s="19">
        <v>28.6</v>
      </c>
      <c r="BD18" s="19">
        <v>133.69999999999999</v>
      </c>
      <c r="BE18" s="19"/>
      <c r="BF18" s="19"/>
      <c r="BG18" s="19">
        <v>65.8</v>
      </c>
      <c r="BH18" s="19">
        <v>0</v>
      </c>
      <c r="BI18" s="19"/>
      <c r="BJ18" s="19"/>
      <c r="BK18" s="19">
        <v>0</v>
      </c>
      <c r="BL18" s="19">
        <v>0</v>
      </c>
      <c r="BM18" s="19">
        <v>0</v>
      </c>
      <c r="BN18" s="19">
        <v>111.8</v>
      </c>
      <c r="BO18" s="19"/>
      <c r="BP18" s="19"/>
      <c r="BQ18" s="19"/>
      <c r="BR18" s="19"/>
      <c r="BS18" s="19"/>
      <c r="BT18" s="19"/>
      <c r="BU18" s="19">
        <v>193.4</v>
      </c>
      <c r="BV18" s="19">
        <v>194</v>
      </c>
      <c r="BW18" s="19">
        <v>0</v>
      </c>
      <c r="BX18" s="19">
        <v>0</v>
      </c>
      <c r="BY18" s="19">
        <v>0</v>
      </c>
      <c r="BZ18" s="19">
        <v>0</v>
      </c>
      <c r="CA18" s="19">
        <v>3.5</v>
      </c>
      <c r="CB18" s="19">
        <v>143.9</v>
      </c>
      <c r="CC18" s="19">
        <v>115.2</v>
      </c>
      <c r="CD18" s="19">
        <v>63.2</v>
      </c>
      <c r="CE18" s="19">
        <v>79.2</v>
      </c>
      <c r="CF18" s="19">
        <v>30.6</v>
      </c>
      <c r="CG18" s="19">
        <v>0</v>
      </c>
      <c r="CH18" s="19">
        <v>0</v>
      </c>
      <c r="CI18" s="19"/>
      <c r="CJ18" s="19">
        <v>0</v>
      </c>
      <c r="CK18" s="19"/>
      <c r="CL18" s="19"/>
      <c r="CM18" s="19"/>
      <c r="CN18" s="19">
        <v>172.9</v>
      </c>
      <c r="CO18" s="19">
        <v>174.5</v>
      </c>
      <c r="CP18" s="19">
        <v>174.5</v>
      </c>
      <c r="CQ18" s="19">
        <v>97.7</v>
      </c>
      <c r="CR18" s="19"/>
      <c r="CS18" s="19"/>
      <c r="CT18" s="19"/>
      <c r="CU18" s="19">
        <v>0</v>
      </c>
      <c r="CV18" s="19">
        <v>19</v>
      </c>
      <c r="CW18" s="19">
        <v>0</v>
      </c>
      <c r="CX18" s="19">
        <v>32.799999999999997</v>
      </c>
      <c r="CY18" s="19">
        <v>0</v>
      </c>
      <c r="CZ18" s="19">
        <v>0.7</v>
      </c>
      <c r="DA18" s="19">
        <v>0</v>
      </c>
      <c r="DB18" s="19">
        <v>20.3</v>
      </c>
      <c r="DC18" s="19">
        <v>10</v>
      </c>
      <c r="DD18" s="19">
        <v>5.5</v>
      </c>
      <c r="DE18" s="19">
        <v>0</v>
      </c>
      <c r="DF18" s="19">
        <v>0</v>
      </c>
      <c r="DG18" s="19">
        <v>2</v>
      </c>
      <c r="DH18" s="19">
        <v>2.9</v>
      </c>
      <c r="DI18" s="19">
        <v>4.8</v>
      </c>
      <c r="DJ18" s="19">
        <v>20.3</v>
      </c>
      <c r="DK18" s="19">
        <v>20</v>
      </c>
      <c r="DL18" s="19">
        <v>18.899999999999999</v>
      </c>
      <c r="DM18" s="19">
        <v>3.5</v>
      </c>
      <c r="DN18" s="19">
        <v>18.399999999999999</v>
      </c>
      <c r="DO18" s="19">
        <v>0</v>
      </c>
      <c r="DP18" s="19">
        <v>0</v>
      </c>
      <c r="DQ18" s="19">
        <v>11.2</v>
      </c>
      <c r="DR18" s="19">
        <v>30.5</v>
      </c>
      <c r="DS18" s="19">
        <v>0</v>
      </c>
      <c r="DT18" s="19">
        <v>2</v>
      </c>
      <c r="DU18" s="19">
        <v>17.2</v>
      </c>
      <c r="DV18" s="19">
        <v>3.16</v>
      </c>
      <c r="DW18" s="19"/>
      <c r="DX18" s="19">
        <v>0</v>
      </c>
      <c r="DY18" s="19">
        <v>19.8</v>
      </c>
      <c r="DZ18" s="19">
        <v>13.1</v>
      </c>
      <c r="EA18" s="19">
        <v>19.3</v>
      </c>
      <c r="EB18" s="19">
        <v>20.2</v>
      </c>
      <c r="EC18" s="19">
        <v>0.9</v>
      </c>
      <c r="ED18" s="19">
        <v>2.2000000000000002</v>
      </c>
      <c r="EE18" s="19">
        <v>0</v>
      </c>
      <c r="EF18" s="19">
        <v>13.6</v>
      </c>
      <c r="EG18" s="19">
        <v>51.6</v>
      </c>
      <c r="EH18" s="19">
        <v>0.4</v>
      </c>
      <c r="EI18" s="19">
        <v>0.5</v>
      </c>
      <c r="EJ18" s="19">
        <v>0</v>
      </c>
      <c r="EK18" s="19">
        <v>21.5</v>
      </c>
      <c r="EL18" s="19">
        <v>8.1</v>
      </c>
      <c r="EM18" s="19">
        <v>7</v>
      </c>
      <c r="EN18" s="19">
        <v>20.399999999999999</v>
      </c>
      <c r="EO18" s="19">
        <v>20.399999999999999</v>
      </c>
      <c r="EP18" s="19">
        <v>20</v>
      </c>
      <c r="EQ18" s="19">
        <v>0.2</v>
      </c>
      <c r="ER18" s="19">
        <v>0</v>
      </c>
      <c r="ES18" s="19">
        <v>0</v>
      </c>
      <c r="ET18" s="19">
        <v>0</v>
      </c>
      <c r="EU18" s="19">
        <v>0.6</v>
      </c>
      <c r="EV18" s="19">
        <v>25</v>
      </c>
      <c r="EW18" s="19">
        <v>15.1</v>
      </c>
      <c r="EX18" s="19">
        <v>0</v>
      </c>
      <c r="EY18" s="19">
        <v>3.5</v>
      </c>
      <c r="EZ18" s="19">
        <v>2.2000000000000002</v>
      </c>
      <c r="FA18" s="19">
        <v>2.2999999999999998</v>
      </c>
      <c r="FB18" s="19">
        <v>1.4</v>
      </c>
      <c r="FC18" s="19">
        <v>0</v>
      </c>
      <c r="FD18" s="19">
        <v>6.6</v>
      </c>
      <c r="FE18" s="19">
        <v>20</v>
      </c>
      <c r="FF18" s="19">
        <v>20</v>
      </c>
      <c r="FG18" s="19"/>
      <c r="FH18" s="19"/>
      <c r="FI18" s="19"/>
      <c r="FJ18" s="19"/>
      <c r="FK18" s="19">
        <v>12.3</v>
      </c>
      <c r="FL18" s="19"/>
      <c r="FM18" s="19">
        <v>11.3</v>
      </c>
      <c r="FN18" s="19">
        <v>18.5</v>
      </c>
      <c r="FO18" s="19">
        <v>6073.01</v>
      </c>
      <c r="FP18" s="15"/>
      <c r="FQ18" s="19">
        <v>24.527370000000001</v>
      </c>
      <c r="FR18" s="19">
        <v>7.9630000000000001</v>
      </c>
      <c r="FS18" s="19">
        <v>11.336</v>
      </c>
      <c r="FT18" s="19">
        <v>13.2</v>
      </c>
      <c r="FU18" s="19">
        <v>25.304480000000002</v>
      </c>
      <c r="FV18" s="19">
        <v>18.947399999999998</v>
      </c>
      <c r="FW18" s="19">
        <v>10.3</v>
      </c>
      <c r="FX18" s="19">
        <v>13.8</v>
      </c>
      <c r="FY18" s="19">
        <v>125.37824999999999</v>
      </c>
    </row>
    <row r="19" spans="1:181" ht="24" customHeight="1" x14ac:dyDescent="0.3">
      <c r="A19" s="13" t="s">
        <v>134</v>
      </c>
      <c r="B19" s="13" t="s">
        <v>823</v>
      </c>
      <c r="C19" s="14">
        <v>202.9</v>
      </c>
      <c r="D19" s="14">
        <v>600.33000000000004</v>
      </c>
      <c r="E19" s="14">
        <v>202.72</v>
      </c>
      <c r="F19" s="14">
        <v>0</v>
      </c>
      <c r="G19" s="14">
        <v>0</v>
      </c>
      <c r="H19" s="14">
        <v>92.6</v>
      </c>
      <c r="I19" s="14">
        <v>247.4</v>
      </c>
      <c r="J19" s="14">
        <v>25.9</v>
      </c>
      <c r="K19" s="14">
        <v>59.1</v>
      </c>
      <c r="L19" s="14"/>
      <c r="M19" s="14"/>
      <c r="N19" s="14"/>
      <c r="O19" s="14"/>
      <c r="P19" s="14"/>
      <c r="Q19" s="14"/>
      <c r="R19" s="14">
        <v>566</v>
      </c>
      <c r="S19" s="14">
        <v>10.199999999999999</v>
      </c>
      <c r="T19" s="14">
        <v>0</v>
      </c>
      <c r="U19" s="14">
        <v>0</v>
      </c>
      <c r="V19" s="14"/>
      <c r="W19" s="14">
        <v>0</v>
      </c>
      <c r="X19" s="14">
        <v>158.80000000000001</v>
      </c>
      <c r="Y19" s="14">
        <v>7.4</v>
      </c>
      <c r="Z19" s="14">
        <v>4.5</v>
      </c>
      <c r="AA19" s="14"/>
      <c r="AB19" s="14">
        <v>6</v>
      </c>
      <c r="AC19" s="14"/>
      <c r="AD19" s="14">
        <v>143.19999999999999</v>
      </c>
      <c r="AE19" s="14"/>
      <c r="AF19" s="14">
        <v>0</v>
      </c>
      <c r="AG19" s="14">
        <v>0</v>
      </c>
      <c r="AH19" s="14">
        <v>0</v>
      </c>
      <c r="AI19" s="14">
        <v>110.4</v>
      </c>
      <c r="AJ19" s="14">
        <v>174</v>
      </c>
      <c r="AK19" s="14">
        <v>0</v>
      </c>
      <c r="AL19" s="14">
        <v>0</v>
      </c>
      <c r="AM19" s="14">
        <v>0</v>
      </c>
      <c r="AN19" s="14">
        <v>6.5</v>
      </c>
      <c r="AO19" s="14">
        <v>367.9</v>
      </c>
      <c r="AP19" s="14">
        <v>83.3</v>
      </c>
      <c r="AQ19" s="14">
        <v>150.9</v>
      </c>
      <c r="AR19" s="14">
        <v>42.2</v>
      </c>
      <c r="AS19" s="14">
        <v>18.399999999999999</v>
      </c>
      <c r="AT19" s="14">
        <v>18.899999999999999</v>
      </c>
      <c r="AU19" s="14">
        <v>89.9</v>
      </c>
      <c r="AV19" s="14"/>
      <c r="AW19" s="14">
        <v>89.7</v>
      </c>
      <c r="AX19" s="14">
        <v>59.9</v>
      </c>
      <c r="AY19" s="14">
        <v>109.6</v>
      </c>
      <c r="AZ19" s="14">
        <v>46.4</v>
      </c>
      <c r="BA19" s="14"/>
      <c r="BB19" s="14">
        <v>3.8</v>
      </c>
      <c r="BC19" s="14">
        <v>28.4</v>
      </c>
      <c r="BD19" s="14">
        <v>144.30000000000001</v>
      </c>
      <c r="BE19" s="14"/>
      <c r="BF19" s="14"/>
      <c r="BG19" s="14">
        <v>75.099999999999994</v>
      </c>
      <c r="BH19" s="14">
        <v>0</v>
      </c>
      <c r="BI19" s="14"/>
      <c r="BJ19" s="14"/>
      <c r="BK19" s="14">
        <v>0</v>
      </c>
      <c r="BL19" s="14">
        <v>0</v>
      </c>
      <c r="BM19" s="14">
        <v>0</v>
      </c>
      <c r="BN19" s="14">
        <v>112.7</v>
      </c>
      <c r="BO19" s="14"/>
      <c r="BP19" s="14"/>
      <c r="BQ19" s="14"/>
      <c r="BR19" s="14"/>
      <c r="BS19" s="14"/>
      <c r="BT19" s="14"/>
      <c r="BU19" s="14">
        <v>196</v>
      </c>
      <c r="BV19" s="14">
        <v>196.9</v>
      </c>
      <c r="BW19" s="14">
        <v>0</v>
      </c>
      <c r="BX19" s="14">
        <v>0</v>
      </c>
      <c r="BY19" s="14">
        <v>0</v>
      </c>
      <c r="BZ19" s="14">
        <v>0</v>
      </c>
      <c r="CA19" s="14">
        <v>3.5</v>
      </c>
      <c r="CB19" s="14">
        <v>204.8</v>
      </c>
      <c r="CC19" s="14">
        <v>129.5</v>
      </c>
      <c r="CD19" s="14">
        <v>64</v>
      </c>
      <c r="CE19" s="14">
        <v>78.7</v>
      </c>
      <c r="CF19" s="14">
        <v>30.8</v>
      </c>
      <c r="CG19" s="14">
        <v>0</v>
      </c>
      <c r="CH19" s="14">
        <v>0</v>
      </c>
      <c r="CI19" s="14"/>
      <c r="CJ19" s="14">
        <v>0</v>
      </c>
      <c r="CK19" s="14"/>
      <c r="CL19" s="14"/>
      <c r="CM19" s="14"/>
      <c r="CN19" s="14">
        <v>176.6</v>
      </c>
      <c r="CO19" s="14">
        <v>176.3</v>
      </c>
      <c r="CP19" s="14">
        <v>176.6</v>
      </c>
      <c r="CQ19" s="14">
        <v>99.7</v>
      </c>
      <c r="CR19" s="14"/>
      <c r="CS19" s="14"/>
      <c r="CT19" s="14"/>
      <c r="CU19" s="14">
        <v>0</v>
      </c>
      <c r="CV19" s="14">
        <v>19.3</v>
      </c>
      <c r="CW19" s="14">
        <v>0</v>
      </c>
      <c r="CX19" s="14">
        <v>42.2</v>
      </c>
      <c r="CY19" s="14">
        <v>0</v>
      </c>
      <c r="CZ19" s="14">
        <v>2.2999999999999998</v>
      </c>
      <c r="DA19" s="14">
        <v>0</v>
      </c>
      <c r="DB19" s="14">
        <v>20.399999999999999</v>
      </c>
      <c r="DC19" s="14">
        <v>9.9</v>
      </c>
      <c r="DD19" s="14">
        <v>5.6</v>
      </c>
      <c r="DE19" s="14">
        <v>0</v>
      </c>
      <c r="DF19" s="14">
        <v>0</v>
      </c>
      <c r="DG19" s="14">
        <v>2</v>
      </c>
      <c r="DH19" s="14">
        <v>1.7</v>
      </c>
      <c r="DI19" s="14">
        <v>4.5999999999999996</v>
      </c>
      <c r="DJ19" s="14">
        <v>20.6</v>
      </c>
      <c r="DK19" s="14">
        <v>20</v>
      </c>
      <c r="DL19" s="14">
        <v>18.899999999999999</v>
      </c>
      <c r="DM19" s="14">
        <v>3.5</v>
      </c>
      <c r="DN19" s="14">
        <v>18.399999999999999</v>
      </c>
      <c r="DO19" s="14">
        <v>0</v>
      </c>
      <c r="DP19" s="14">
        <v>0</v>
      </c>
      <c r="DQ19" s="14">
        <v>13.9</v>
      </c>
      <c r="DR19" s="14">
        <v>33.700000000000003</v>
      </c>
      <c r="DS19" s="14">
        <v>0</v>
      </c>
      <c r="DT19" s="14">
        <v>2.1</v>
      </c>
      <c r="DU19" s="14">
        <v>17.7</v>
      </c>
      <c r="DV19" s="14">
        <v>3.12</v>
      </c>
      <c r="DW19" s="14"/>
      <c r="DX19" s="14">
        <v>0</v>
      </c>
      <c r="DY19" s="14">
        <v>19.8</v>
      </c>
      <c r="DZ19" s="14">
        <v>13.1</v>
      </c>
      <c r="EA19" s="14">
        <v>19.399999999999999</v>
      </c>
      <c r="EB19" s="14">
        <v>20.2</v>
      </c>
      <c r="EC19" s="14">
        <v>0</v>
      </c>
      <c r="ED19" s="14">
        <v>8.1999999999999993</v>
      </c>
      <c r="EE19" s="14">
        <v>0</v>
      </c>
      <c r="EF19" s="14">
        <v>13.5</v>
      </c>
      <c r="EG19" s="14">
        <v>43.8</v>
      </c>
      <c r="EH19" s="14">
        <v>0.3</v>
      </c>
      <c r="EI19" s="14">
        <v>0.3</v>
      </c>
      <c r="EJ19" s="14">
        <v>0</v>
      </c>
      <c r="EK19" s="14">
        <v>21.5</v>
      </c>
      <c r="EL19" s="14">
        <v>8.1999999999999993</v>
      </c>
      <c r="EM19" s="14">
        <v>7.1</v>
      </c>
      <c r="EN19" s="14">
        <v>20.399999999999999</v>
      </c>
      <c r="EO19" s="14">
        <v>20.399999999999999</v>
      </c>
      <c r="EP19" s="14">
        <v>20</v>
      </c>
      <c r="EQ19" s="14">
        <v>0.6</v>
      </c>
      <c r="ER19" s="14">
        <v>0</v>
      </c>
      <c r="ES19" s="14">
        <v>0</v>
      </c>
      <c r="ET19" s="14">
        <v>0</v>
      </c>
      <c r="EU19" s="14">
        <v>0.6</v>
      </c>
      <c r="EV19" s="14">
        <v>36.299999999999997</v>
      </c>
      <c r="EW19" s="14">
        <v>18.2</v>
      </c>
      <c r="EX19" s="14">
        <v>0</v>
      </c>
      <c r="EY19" s="14">
        <v>3.5</v>
      </c>
      <c r="EZ19" s="14">
        <v>2.2000000000000002</v>
      </c>
      <c r="FA19" s="14">
        <v>2.2999999999999998</v>
      </c>
      <c r="FB19" s="14">
        <v>1.4</v>
      </c>
      <c r="FC19" s="14">
        <v>0</v>
      </c>
      <c r="FD19" s="14">
        <v>6.5</v>
      </c>
      <c r="FE19" s="14">
        <v>20</v>
      </c>
      <c r="FF19" s="14">
        <v>20</v>
      </c>
      <c r="FG19" s="14"/>
      <c r="FH19" s="14"/>
      <c r="FI19" s="14"/>
      <c r="FJ19" s="14"/>
      <c r="FK19" s="14">
        <v>11.7</v>
      </c>
      <c r="FL19" s="14"/>
      <c r="FM19" s="14">
        <v>11.3</v>
      </c>
      <c r="FN19" s="14">
        <v>18.8</v>
      </c>
      <c r="FO19" s="14">
        <v>6242.27</v>
      </c>
      <c r="FP19" s="15"/>
      <c r="FQ19" s="14">
        <v>24.5166</v>
      </c>
      <c r="FR19" s="14">
        <v>7.9640000000000004</v>
      </c>
      <c r="FS19" s="14">
        <v>11.352</v>
      </c>
      <c r="FT19" s="14">
        <v>13.2</v>
      </c>
      <c r="FU19" s="14">
        <v>25.283560000000001</v>
      </c>
      <c r="FV19" s="14">
        <v>18.947330000000001</v>
      </c>
      <c r="FW19" s="14">
        <v>10.4</v>
      </c>
      <c r="FX19" s="14">
        <v>14</v>
      </c>
      <c r="FY19" s="14">
        <v>125.66349</v>
      </c>
    </row>
    <row r="20" spans="1:181" ht="24" customHeight="1" x14ac:dyDescent="0.3">
      <c r="A20" s="16" t="s">
        <v>134</v>
      </c>
      <c r="B20" s="16" t="s">
        <v>824</v>
      </c>
      <c r="C20" s="17">
        <v>202.8</v>
      </c>
      <c r="D20" s="17">
        <v>598.94000000000005</v>
      </c>
      <c r="E20" s="17">
        <v>203.21</v>
      </c>
      <c r="F20" s="17">
        <v>0</v>
      </c>
      <c r="G20" s="17">
        <v>0</v>
      </c>
      <c r="H20" s="17">
        <v>92</v>
      </c>
      <c r="I20" s="17">
        <v>245.9</v>
      </c>
      <c r="J20" s="17">
        <v>25.4</v>
      </c>
      <c r="K20" s="17">
        <v>59</v>
      </c>
      <c r="L20" s="17"/>
      <c r="M20" s="17"/>
      <c r="N20" s="17"/>
      <c r="O20" s="17"/>
      <c r="P20" s="17"/>
      <c r="Q20" s="17"/>
      <c r="R20" s="17">
        <v>565.20000000000005</v>
      </c>
      <c r="S20" s="17">
        <v>10.199999999999999</v>
      </c>
      <c r="T20" s="17">
        <v>0</v>
      </c>
      <c r="U20" s="17">
        <v>0</v>
      </c>
      <c r="V20" s="17"/>
      <c r="W20" s="17">
        <v>0</v>
      </c>
      <c r="X20" s="17">
        <v>168.8</v>
      </c>
      <c r="Y20" s="17">
        <v>7.2</v>
      </c>
      <c r="Z20" s="17">
        <v>5.4</v>
      </c>
      <c r="AA20" s="17"/>
      <c r="AB20" s="17">
        <v>6</v>
      </c>
      <c r="AC20" s="17"/>
      <c r="AD20" s="17">
        <v>143</v>
      </c>
      <c r="AE20" s="17"/>
      <c r="AF20" s="17">
        <v>0</v>
      </c>
      <c r="AG20" s="17">
        <v>0</v>
      </c>
      <c r="AH20" s="17">
        <v>0</v>
      </c>
      <c r="AI20" s="17">
        <v>110.6</v>
      </c>
      <c r="AJ20" s="17">
        <v>184.8</v>
      </c>
      <c r="AK20" s="17">
        <v>0</v>
      </c>
      <c r="AL20" s="17">
        <v>0</v>
      </c>
      <c r="AM20" s="17">
        <v>0</v>
      </c>
      <c r="AN20" s="17">
        <v>6.5</v>
      </c>
      <c r="AO20" s="17">
        <v>362</v>
      </c>
      <c r="AP20" s="17">
        <v>83.1</v>
      </c>
      <c r="AQ20" s="17">
        <v>148.1</v>
      </c>
      <c r="AR20" s="17">
        <v>42.2</v>
      </c>
      <c r="AS20" s="17">
        <v>16.8</v>
      </c>
      <c r="AT20" s="17">
        <v>18.899999999999999</v>
      </c>
      <c r="AU20" s="17">
        <v>90.7</v>
      </c>
      <c r="AV20" s="17"/>
      <c r="AW20" s="17">
        <v>90.1</v>
      </c>
      <c r="AX20" s="17">
        <v>59.4</v>
      </c>
      <c r="AY20" s="17">
        <v>87.5</v>
      </c>
      <c r="AZ20" s="17">
        <v>46.2</v>
      </c>
      <c r="BA20" s="17"/>
      <c r="BB20" s="17">
        <v>3.8</v>
      </c>
      <c r="BC20" s="17">
        <v>28.1</v>
      </c>
      <c r="BD20" s="17">
        <v>170.7</v>
      </c>
      <c r="BE20" s="17"/>
      <c r="BF20" s="17"/>
      <c r="BG20" s="17">
        <v>75.099999999999994</v>
      </c>
      <c r="BH20" s="17">
        <v>0</v>
      </c>
      <c r="BI20" s="17"/>
      <c r="BJ20" s="17"/>
      <c r="BK20" s="17">
        <v>0</v>
      </c>
      <c r="BL20" s="17">
        <v>0</v>
      </c>
      <c r="BM20" s="17">
        <v>0</v>
      </c>
      <c r="BN20" s="17">
        <v>112.8</v>
      </c>
      <c r="BO20" s="17"/>
      <c r="BP20" s="17"/>
      <c r="BQ20" s="17"/>
      <c r="BR20" s="17"/>
      <c r="BS20" s="17"/>
      <c r="BT20" s="17"/>
      <c r="BU20" s="17">
        <v>194.6</v>
      </c>
      <c r="BV20" s="17">
        <v>195.8</v>
      </c>
      <c r="BW20" s="17">
        <v>0</v>
      </c>
      <c r="BX20" s="17">
        <v>0</v>
      </c>
      <c r="BY20" s="17">
        <v>0</v>
      </c>
      <c r="BZ20" s="17">
        <v>0</v>
      </c>
      <c r="CA20" s="17">
        <v>3.6</v>
      </c>
      <c r="CB20" s="17">
        <v>216.9</v>
      </c>
      <c r="CC20" s="17">
        <v>132.1</v>
      </c>
      <c r="CD20" s="17">
        <v>62.9</v>
      </c>
      <c r="CE20" s="17">
        <v>78.099999999999994</v>
      </c>
      <c r="CF20" s="17">
        <v>31</v>
      </c>
      <c r="CG20" s="17">
        <v>0</v>
      </c>
      <c r="CH20" s="17">
        <v>0</v>
      </c>
      <c r="CI20" s="17"/>
      <c r="CJ20" s="17">
        <v>0</v>
      </c>
      <c r="CK20" s="17"/>
      <c r="CL20" s="17"/>
      <c r="CM20" s="17"/>
      <c r="CN20" s="17">
        <v>176.6</v>
      </c>
      <c r="CO20" s="17">
        <v>98.1</v>
      </c>
      <c r="CP20" s="17">
        <v>176.7</v>
      </c>
      <c r="CQ20" s="17">
        <v>100.8</v>
      </c>
      <c r="CR20" s="17"/>
      <c r="CS20" s="17"/>
      <c r="CT20" s="17"/>
      <c r="CU20" s="17">
        <v>0</v>
      </c>
      <c r="CV20" s="17">
        <v>20</v>
      </c>
      <c r="CW20" s="17">
        <v>0</v>
      </c>
      <c r="CX20" s="17">
        <v>52.5</v>
      </c>
      <c r="CY20" s="17">
        <v>0</v>
      </c>
      <c r="CZ20" s="17">
        <v>2.6</v>
      </c>
      <c r="DA20" s="17">
        <v>0</v>
      </c>
      <c r="DB20" s="17">
        <v>20.3</v>
      </c>
      <c r="DC20" s="17">
        <v>9.9</v>
      </c>
      <c r="DD20" s="17">
        <v>5.6</v>
      </c>
      <c r="DE20" s="17">
        <v>0</v>
      </c>
      <c r="DF20" s="17">
        <v>0</v>
      </c>
      <c r="DG20" s="17">
        <v>2</v>
      </c>
      <c r="DH20" s="17">
        <v>1.7</v>
      </c>
      <c r="DI20" s="17">
        <v>3.6</v>
      </c>
      <c r="DJ20" s="17">
        <v>20.5</v>
      </c>
      <c r="DK20" s="17">
        <v>20</v>
      </c>
      <c r="DL20" s="17">
        <v>18.899999999999999</v>
      </c>
      <c r="DM20" s="17">
        <v>3.5</v>
      </c>
      <c r="DN20" s="17">
        <v>18.399999999999999</v>
      </c>
      <c r="DO20" s="17">
        <v>0</v>
      </c>
      <c r="DP20" s="17">
        <v>0</v>
      </c>
      <c r="DQ20" s="17">
        <v>13.9</v>
      </c>
      <c r="DR20" s="17">
        <v>39.1</v>
      </c>
      <c r="DS20" s="17">
        <v>0</v>
      </c>
      <c r="DT20" s="17">
        <v>2</v>
      </c>
      <c r="DU20" s="17">
        <v>17.7</v>
      </c>
      <c r="DV20" s="17">
        <v>3.08</v>
      </c>
      <c r="DW20" s="17"/>
      <c r="DX20" s="17">
        <v>0</v>
      </c>
      <c r="DY20" s="17">
        <v>19.8</v>
      </c>
      <c r="DZ20" s="17">
        <v>13.1</v>
      </c>
      <c r="EA20" s="17">
        <v>19.399999999999999</v>
      </c>
      <c r="EB20" s="17">
        <v>20.2</v>
      </c>
      <c r="EC20" s="17">
        <v>0</v>
      </c>
      <c r="ED20" s="17">
        <v>11.2</v>
      </c>
      <c r="EE20" s="17">
        <v>0</v>
      </c>
      <c r="EF20" s="17">
        <v>32.299999999999997</v>
      </c>
      <c r="EG20" s="17">
        <v>66</v>
      </c>
      <c r="EH20" s="17">
        <v>0.7</v>
      </c>
      <c r="EI20" s="17">
        <v>0.6</v>
      </c>
      <c r="EJ20" s="17">
        <v>0</v>
      </c>
      <c r="EK20" s="17">
        <v>21.5</v>
      </c>
      <c r="EL20" s="17">
        <v>8.1</v>
      </c>
      <c r="EM20" s="17">
        <v>6.3</v>
      </c>
      <c r="EN20" s="17">
        <v>20.399999999999999</v>
      </c>
      <c r="EO20" s="17">
        <v>20.399999999999999</v>
      </c>
      <c r="EP20" s="17">
        <v>20</v>
      </c>
      <c r="EQ20" s="17">
        <v>1.1000000000000001</v>
      </c>
      <c r="ER20" s="17">
        <v>0</v>
      </c>
      <c r="ES20" s="17">
        <v>0</v>
      </c>
      <c r="ET20" s="17">
        <v>0</v>
      </c>
      <c r="EU20" s="17">
        <v>0.6</v>
      </c>
      <c r="EV20" s="17">
        <v>37.799999999999997</v>
      </c>
      <c r="EW20" s="17">
        <v>25.9</v>
      </c>
      <c r="EX20" s="17">
        <v>0</v>
      </c>
      <c r="EY20" s="17">
        <v>3.5</v>
      </c>
      <c r="EZ20" s="17">
        <v>2.2000000000000002</v>
      </c>
      <c r="FA20" s="17">
        <v>2.2999999999999998</v>
      </c>
      <c r="FB20" s="17">
        <v>1.4</v>
      </c>
      <c r="FC20" s="17">
        <v>0</v>
      </c>
      <c r="FD20" s="17">
        <v>6.6</v>
      </c>
      <c r="FE20" s="17">
        <v>20</v>
      </c>
      <c r="FF20" s="17">
        <v>20</v>
      </c>
      <c r="FG20" s="17"/>
      <c r="FH20" s="17"/>
      <c r="FI20" s="17"/>
      <c r="FJ20" s="17"/>
      <c r="FK20" s="17">
        <v>11.5</v>
      </c>
      <c r="FL20" s="17"/>
      <c r="FM20" s="17">
        <v>11.3</v>
      </c>
      <c r="FN20" s="17">
        <v>18.8</v>
      </c>
      <c r="FO20" s="17">
        <v>6255.93</v>
      </c>
      <c r="FP20" s="15"/>
      <c r="FQ20" s="17">
        <v>24.499849999999999</v>
      </c>
      <c r="FR20" s="17">
        <v>7.9610000000000003</v>
      </c>
      <c r="FS20" s="17">
        <v>11.368</v>
      </c>
      <c r="FT20" s="17">
        <v>13.2</v>
      </c>
      <c r="FU20" s="17">
        <v>25.24023</v>
      </c>
      <c r="FV20" s="17">
        <v>18.947579999999999</v>
      </c>
      <c r="FW20" s="17">
        <v>10.4</v>
      </c>
      <c r="FX20" s="17">
        <v>14</v>
      </c>
      <c r="FY20" s="17">
        <v>125.61666</v>
      </c>
    </row>
    <row r="21" spans="1:181" ht="24" customHeight="1" x14ac:dyDescent="0.3">
      <c r="A21" s="16" t="s">
        <v>134</v>
      </c>
      <c r="B21" s="16" t="s">
        <v>825</v>
      </c>
      <c r="C21" s="17">
        <v>206.5</v>
      </c>
      <c r="D21" s="17">
        <v>599.55999999999995</v>
      </c>
      <c r="E21" s="17">
        <v>202.97</v>
      </c>
      <c r="F21" s="17">
        <v>0</v>
      </c>
      <c r="G21" s="17">
        <v>0</v>
      </c>
      <c r="H21" s="17">
        <v>93</v>
      </c>
      <c r="I21" s="17">
        <v>243.4</v>
      </c>
      <c r="J21" s="17">
        <v>25.6</v>
      </c>
      <c r="K21" s="17">
        <v>59.8</v>
      </c>
      <c r="L21" s="17"/>
      <c r="M21" s="17"/>
      <c r="N21" s="17"/>
      <c r="O21" s="17"/>
      <c r="P21" s="17"/>
      <c r="Q21" s="17"/>
      <c r="R21" s="17">
        <v>565.5</v>
      </c>
      <c r="S21" s="17">
        <v>10.4</v>
      </c>
      <c r="T21" s="17">
        <v>0</v>
      </c>
      <c r="U21" s="17">
        <v>0</v>
      </c>
      <c r="V21" s="17"/>
      <c r="W21" s="17">
        <v>0</v>
      </c>
      <c r="X21" s="17">
        <v>172.8</v>
      </c>
      <c r="Y21" s="17">
        <v>7.3</v>
      </c>
      <c r="Z21" s="17">
        <v>5.6</v>
      </c>
      <c r="AA21" s="17"/>
      <c r="AB21" s="17">
        <v>5.9</v>
      </c>
      <c r="AC21" s="17"/>
      <c r="AD21" s="17">
        <v>142.69999999999999</v>
      </c>
      <c r="AE21" s="17"/>
      <c r="AF21" s="17">
        <v>0</v>
      </c>
      <c r="AG21" s="17">
        <v>0</v>
      </c>
      <c r="AH21" s="17">
        <v>0</v>
      </c>
      <c r="AI21" s="17">
        <v>110.3</v>
      </c>
      <c r="AJ21" s="17">
        <v>197.6</v>
      </c>
      <c r="AK21" s="17">
        <v>0</v>
      </c>
      <c r="AL21" s="17">
        <v>0</v>
      </c>
      <c r="AM21" s="17">
        <v>0</v>
      </c>
      <c r="AN21" s="17">
        <v>6.5</v>
      </c>
      <c r="AO21" s="17">
        <v>370.3</v>
      </c>
      <c r="AP21" s="17">
        <v>83.1</v>
      </c>
      <c r="AQ21" s="17">
        <v>144.1</v>
      </c>
      <c r="AR21" s="17">
        <v>42.1</v>
      </c>
      <c r="AS21" s="17">
        <v>18.5</v>
      </c>
      <c r="AT21" s="17">
        <v>18.899999999999999</v>
      </c>
      <c r="AU21" s="17">
        <v>92.9</v>
      </c>
      <c r="AV21" s="17"/>
      <c r="AW21" s="17">
        <v>93</v>
      </c>
      <c r="AX21" s="17">
        <v>58.8</v>
      </c>
      <c r="AY21" s="17">
        <v>89.2</v>
      </c>
      <c r="AZ21" s="17">
        <v>46.7</v>
      </c>
      <c r="BA21" s="17"/>
      <c r="BB21" s="17">
        <v>3.8</v>
      </c>
      <c r="BC21" s="17">
        <v>28.6</v>
      </c>
      <c r="BD21" s="17">
        <v>167.6</v>
      </c>
      <c r="BE21" s="17"/>
      <c r="BF21" s="17"/>
      <c r="BG21" s="17">
        <v>76.3</v>
      </c>
      <c r="BH21" s="17">
        <v>0</v>
      </c>
      <c r="BI21" s="17"/>
      <c r="BJ21" s="17"/>
      <c r="BK21" s="17">
        <v>0</v>
      </c>
      <c r="BL21" s="17">
        <v>0</v>
      </c>
      <c r="BM21" s="17">
        <v>0</v>
      </c>
      <c r="BN21" s="17">
        <v>114.2</v>
      </c>
      <c r="BO21" s="17"/>
      <c r="BP21" s="17"/>
      <c r="BQ21" s="17"/>
      <c r="BR21" s="17"/>
      <c r="BS21" s="17"/>
      <c r="BT21" s="17"/>
      <c r="BU21" s="17">
        <v>195.5</v>
      </c>
      <c r="BV21" s="17">
        <v>195.9</v>
      </c>
      <c r="BW21" s="17">
        <v>0</v>
      </c>
      <c r="BX21" s="17">
        <v>0</v>
      </c>
      <c r="BY21" s="17">
        <v>0</v>
      </c>
      <c r="BZ21" s="17">
        <v>0</v>
      </c>
      <c r="CA21" s="17">
        <v>3.5</v>
      </c>
      <c r="CB21" s="17">
        <v>193.4</v>
      </c>
      <c r="CC21" s="17">
        <v>129.19999999999999</v>
      </c>
      <c r="CD21" s="17">
        <v>64</v>
      </c>
      <c r="CE21" s="17">
        <v>78.2</v>
      </c>
      <c r="CF21" s="17">
        <v>31.1</v>
      </c>
      <c r="CG21" s="17">
        <v>0</v>
      </c>
      <c r="CH21" s="17">
        <v>0</v>
      </c>
      <c r="CI21" s="17"/>
      <c r="CJ21" s="17">
        <v>0</v>
      </c>
      <c r="CK21" s="17"/>
      <c r="CL21" s="17"/>
      <c r="CM21" s="17"/>
      <c r="CN21" s="17">
        <v>178.7</v>
      </c>
      <c r="CO21" s="17">
        <v>100.9</v>
      </c>
      <c r="CP21" s="17">
        <v>178.5</v>
      </c>
      <c r="CQ21" s="17">
        <v>104</v>
      </c>
      <c r="CR21" s="17"/>
      <c r="CS21" s="17"/>
      <c r="CT21" s="17"/>
      <c r="CU21" s="17">
        <v>0</v>
      </c>
      <c r="CV21" s="17">
        <v>20</v>
      </c>
      <c r="CW21" s="17">
        <v>0</v>
      </c>
      <c r="CX21" s="17">
        <v>68.3</v>
      </c>
      <c r="CY21" s="17">
        <v>0</v>
      </c>
      <c r="CZ21" s="17">
        <v>5.4</v>
      </c>
      <c r="DA21" s="17">
        <v>0</v>
      </c>
      <c r="DB21" s="17">
        <v>20.6</v>
      </c>
      <c r="DC21" s="17">
        <v>9.9</v>
      </c>
      <c r="DD21" s="17">
        <v>5.7</v>
      </c>
      <c r="DE21" s="17">
        <v>0</v>
      </c>
      <c r="DF21" s="17">
        <v>0</v>
      </c>
      <c r="DG21" s="17">
        <v>2</v>
      </c>
      <c r="DH21" s="17">
        <v>1.7</v>
      </c>
      <c r="DI21" s="17">
        <v>3.2</v>
      </c>
      <c r="DJ21" s="17">
        <v>20.8</v>
      </c>
      <c r="DK21" s="17">
        <v>20</v>
      </c>
      <c r="DL21" s="17">
        <v>19</v>
      </c>
      <c r="DM21" s="17">
        <v>3.5</v>
      </c>
      <c r="DN21" s="17">
        <v>18.399999999999999</v>
      </c>
      <c r="DO21" s="17">
        <v>0</v>
      </c>
      <c r="DP21" s="17">
        <v>0</v>
      </c>
      <c r="DQ21" s="17">
        <v>16.3</v>
      </c>
      <c r="DR21" s="17">
        <v>42.8</v>
      </c>
      <c r="DS21" s="17">
        <v>0</v>
      </c>
      <c r="DT21" s="17">
        <v>2</v>
      </c>
      <c r="DU21" s="17">
        <v>17.7</v>
      </c>
      <c r="DV21" s="17">
        <v>3.04</v>
      </c>
      <c r="DW21" s="17"/>
      <c r="DX21" s="17">
        <v>0</v>
      </c>
      <c r="DY21" s="17">
        <v>19.8</v>
      </c>
      <c r="DZ21" s="17">
        <v>13.1</v>
      </c>
      <c r="EA21" s="17">
        <v>19.600000000000001</v>
      </c>
      <c r="EB21" s="17">
        <v>20.3</v>
      </c>
      <c r="EC21" s="17">
        <v>0</v>
      </c>
      <c r="ED21" s="17">
        <v>9.1999999999999993</v>
      </c>
      <c r="EE21" s="17">
        <v>0</v>
      </c>
      <c r="EF21" s="17">
        <v>33.4</v>
      </c>
      <c r="EG21" s="17">
        <v>66.5</v>
      </c>
      <c r="EH21" s="17">
        <v>1.5</v>
      </c>
      <c r="EI21" s="17">
        <v>0.8</v>
      </c>
      <c r="EJ21" s="17">
        <v>0</v>
      </c>
      <c r="EK21" s="17">
        <v>21.5</v>
      </c>
      <c r="EL21" s="17">
        <v>8.1999999999999993</v>
      </c>
      <c r="EM21" s="17">
        <v>6.3</v>
      </c>
      <c r="EN21" s="17">
        <v>20.399999999999999</v>
      </c>
      <c r="EO21" s="17">
        <v>20.399999999999999</v>
      </c>
      <c r="EP21" s="17">
        <v>20</v>
      </c>
      <c r="EQ21" s="17">
        <v>3</v>
      </c>
      <c r="ER21" s="17">
        <v>0</v>
      </c>
      <c r="ES21" s="17">
        <v>0</v>
      </c>
      <c r="ET21" s="17">
        <v>0</v>
      </c>
      <c r="EU21" s="17">
        <v>0.6</v>
      </c>
      <c r="EV21" s="17">
        <v>44</v>
      </c>
      <c r="EW21" s="17">
        <v>27.9</v>
      </c>
      <c r="EX21" s="17">
        <v>0</v>
      </c>
      <c r="EY21" s="17">
        <v>3.5</v>
      </c>
      <c r="EZ21" s="17">
        <v>2.2000000000000002</v>
      </c>
      <c r="FA21" s="17">
        <v>2.2999999999999998</v>
      </c>
      <c r="FB21" s="17">
        <v>1.4</v>
      </c>
      <c r="FC21" s="17">
        <v>0</v>
      </c>
      <c r="FD21" s="17">
        <v>6.5</v>
      </c>
      <c r="FE21" s="17">
        <v>20</v>
      </c>
      <c r="FF21" s="17">
        <v>20</v>
      </c>
      <c r="FG21" s="17"/>
      <c r="FH21" s="17"/>
      <c r="FI21" s="17"/>
      <c r="FJ21" s="17"/>
      <c r="FK21" s="17">
        <v>11.6</v>
      </c>
      <c r="FL21" s="17"/>
      <c r="FM21" s="17">
        <v>11.3</v>
      </c>
      <c r="FN21" s="17">
        <v>19.3</v>
      </c>
      <c r="FO21" s="17">
        <v>6311.37</v>
      </c>
      <c r="FP21" s="15"/>
      <c r="FQ21" s="17">
        <v>24.516940000000002</v>
      </c>
      <c r="FR21" s="17">
        <v>7.9619999999999997</v>
      </c>
      <c r="FS21" s="17">
        <v>10.096</v>
      </c>
      <c r="FT21" s="17">
        <v>13.2</v>
      </c>
      <c r="FU21" s="17">
        <v>25.237480000000001</v>
      </c>
      <c r="FV21" s="17">
        <v>18.94744</v>
      </c>
      <c r="FW21" s="17">
        <v>10.6</v>
      </c>
      <c r="FX21" s="17">
        <v>14</v>
      </c>
      <c r="FY21" s="17">
        <v>124.55986</v>
      </c>
    </row>
    <row r="22" spans="1:181" ht="24" customHeight="1" x14ac:dyDescent="0.3">
      <c r="A22" s="16" t="s">
        <v>134</v>
      </c>
      <c r="B22" s="16" t="s">
        <v>826</v>
      </c>
      <c r="C22" s="17">
        <v>201.4</v>
      </c>
      <c r="D22" s="17">
        <v>597.35</v>
      </c>
      <c r="E22" s="17">
        <v>202.13</v>
      </c>
      <c r="F22" s="17">
        <v>0</v>
      </c>
      <c r="G22" s="17">
        <v>0</v>
      </c>
      <c r="H22" s="17">
        <v>91.9</v>
      </c>
      <c r="I22" s="17">
        <v>241.2</v>
      </c>
      <c r="J22" s="17">
        <v>25.2</v>
      </c>
      <c r="K22" s="17">
        <v>61.1</v>
      </c>
      <c r="L22" s="17"/>
      <c r="M22" s="17"/>
      <c r="N22" s="17"/>
      <c r="O22" s="17"/>
      <c r="P22" s="17"/>
      <c r="Q22" s="17"/>
      <c r="R22" s="17">
        <v>569.1</v>
      </c>
      <c r="S22" s="17">
        <v>10.199999999999999</v>
      </c>
      <c r="T22" s="17">
        <v>0</v>
      </c>
      <c r="U22" s="17">
        <v>4.2</v>
      </c>
      <c r="V22" s="17"/>
      <c r="W22" s="17">
        <v>0</v>
      </c>
      <c r="X22" s="17">
        <v>163.1</v>
      </c>
      <c r="Y22" s="17">
        <v>7</v>
      </c>
      <c r="Z22" s="17">
        <v>5.9</v>
      </c>
      <c r="AA22" s="17"/>
      <c r="AB22" s="17">
        <v>2.9</v>
      </c>
      <c r="AC22" s="17"/>
      <c r="AD22" s="17">
        <v>142.80000000000001</v>
      </c>
      <c r="AE22" s="17"/>
      <c r="AF22" s="17">
        <v>0</v>
      </c>
      <c r="AG22" s="17">
        <v>0</v>
      </c>
      <c r="AH22" s="17">
        <v>0</v>
      </c>
      <c r="AI22" s="17">
        <v>110.5</v>
      </c>
      <c r="AJ22" s="17">
        <v>203.8</v>
      </c>
      <c r="AK22" s="17">
        <v>0</v>
      </c>
      <c r="AL22" s="17">
        <v>0</v>
      </c>
      <c r="AM22" s="17">
        <v>0</v>
      </c>
      <c r="AN22" s="17">
        <v>6.5</v>
      </c>
      <c r="AO22" s="17">
        <v>387.5</v>
      </c>
      <c r="AP22" s="17">
        <v>83.1</v>
      </c>
      <c r="AQ22" s="17">
        <v>149.1</v>
      </c>
      <c r="AR22" s="17">
        <v>42.1</v>
      </c>
      <c r="AS22" s="17">
        <v>18.600000000000001</v>
      </c>
      <c r="AT22" s="17">
        <v>18.899999999999999</v>
      </c>
      <c r="AU22" s="17">
        <v>90.5</v>
      </c>
      <c r="AV22" s="17"/>
      <c r="AW22" s="17">
        <v>90.6</v>
      </c>
      <c r="AX22" s="17">
        <v>59</v>
      </c>
      <c r="AY22" s="17">
        <v>87.4</v>
      </c>
      <c r="AZ22" s="17">
        <v>45.9</v>
      </c>
      <c r="BA22" s="17"/>
      <c r="BB22" s="17">
        <v>3.8</v>
      </c>
      <c r="BC22" s="17">
        <v>28.4</v>
      </c>
      <c r="BD22" s="17">
        <v>171.3</v>
      </c>
      <c r="BE22" s="17"/>
      <c r="BF22" s="17"/>
      <c r="BG22" s="17">
        <v>74.599999999999994</v>
      </c>
      <c r="BH22" s="17">
        <v>0</v>
      </c>
      <c r="BI22" s="17"/>
      <c r="BJ22" s="17"/>
      <c r="BK22" s="17">
        <v>0</v>
      </c>
      <c r="BL22" s="17">
        <v>0</v>
      </c>
      <c r="BM22" s="17">
        <v>0</v>
      </c>
      <c r="BN22" s="17">
        <v>112.6</v>
      </c>
      <c r="BO22" s="17"/>
      <c r="BP22" s="17"/>
      <c r="BQ22" s="17"/>
      <c r="BR22" s="17"/>
      <c r="BS22" s="17"/>
      <c r="BT22" s="17"/>
      <c r="BU22" s="17">
        <v>195.1</v>
      </c>
      <c r="BV22" s="17">
        <v>195.9</v>
      </c>
      <c r="BW22" s="17">
        <v>0</v>
      </c>
      <c r="BX22" s="17">
        <v>0</v>
      </c>
      <c r="BY22" s="17">
        <v>0</v>
      </c>
      <c r="BZ22" s="17">
        <v>0</v>
      </c>
      <c r="CA22" s="17">
        <v>3.4</v>
      </c>
      <c r="CB22" s="17">
        <v>235.4</v>
      </c>
      <c r="CC22" s="17">
        <v>132.69999999999999</v>
      </c>
      <c r="CD22" s="17">
        <v>62.7</v>
      </c>
      <c r="CE22" s="17">
        <v>77.8</v>
      </c>
      <c r="CF22" s="17">
        <v>29.4</v>
      </c>
      <c r="CG22" s="17">
        <v>0</v>
      </c>
      <c r="CH22" s="17">
        <v>0</v>
      </c>
      <c r="CI22" s="17"/>
      <c r="CJ22" s="17">
        <v>0</v>
      </c>
      <c r="CK22" s="17"/>
      <c r="CL22" s="17"/>
      <c r="CM22" s="17"/>
      <c r="CN22" s="17">
        <v>175.4</v>
      </c>
      <c r="CO22" s="17">
        <v>176</v>
      </c>
      <c r="CP22" s="17">
        <v>176.1</v>
      </c>
      <c r="CQ22" s="17">
        <v>96.1</v>
      </c>
      <c r="CR22" s="17"/>
      <c r="CS22" s="17"/>
      <c r="CT22" s="17"/>
      <c r="CU22" s="17">
        <v>0</v>
      </c>
      <c r="CV22" s="17">
        <v>20</v>
      </c>
      <c r="CW22" s="17">
        <v>0</v>
      </c>
      <c r="CX22" s="17">
        <v>69.599999999999994</v>
      </c>
      <c r="CY22" s="17">
        <v>1.3</v>
      </c>
      <c r="CZ22" s="17">
        <v>5.9</v>
      </c>
      <c r="DA22" s="17">
        <v>0</v>
      </c>
      <c r="DB22" s="17">
        <v>20.3</v>
      </c>
      <c r="DC22" s="17">
        <v>9.9</v>
      </c>
      <c r="DD22" s="17">
        <v>5.6</v>
      </c>
      <c r="DE22" s="17">
        <v>2.6</v>
      </c>
      <c r="DF22" s="17">
        <v>1.58</v>
      </c>
      <c r="DG22" s="17">
        <v>2</v>
      </c>
      <c r="DH22" s="17">
        <v>1.7</v>
      </c>
      <c r="DI22" s="17">
        <v>2.9</v>
      </c>
      <c r="DJ22" s="17">
        <v>20.2</v>
      </c>
      <c r="DK22" s="17">
        <v>20</v>
      </c>
      <c r="DL22" s="17">
        <v>18.899999999999999</v>
      </c>
      <c r="DM22" s="17">
        <v>3.6</v>
      </c>
      <c r="DN22" s="17">
        <v>18.399999999999999</v>
      </c>
      <c r="DO22" s="17">
        <v>0</v>
      </c>
      <c r="DP22" s="17">
        <v>0</v>
      </c>
      <c r="DQ22" s="17">
        <v>16.100000000000001</v>
      </c>
      <c r="DR22" s="17">
        <v>44</v>
      </c>
      <c r="DS22" s="17">
        <v>3.6</v>
      </c>
      <c r="DT22" s="17">
        <v>2</v>
      </c>
      <c r="DU22" s="17">
        <v>17.100000000000001</v>
      </c>
      <c r="DV22" s="17">
        <v>3.04</v>
      </c>
      <c r="DW22" s="17"/>
      <c r="DX22" s="17">
        <v>0</v>
      </c>
      <c r="DY22" s="17">
        <v>19.8</v>
      </c>
      <c r="DZ22" s="17">
        <v>13.1</v>
      </c>
      <c r="EA22" s="17">
        <v>19.5</v>
      </c>
      <c r="EB22" s="17">
        <v>20.2</v>
      </c>
      <c r="EC22" s="17">
        <v>0</v>
      </c>
      <c r="ED22" s="17">
        <v>5.6</v>
      </c>
      <c r="EE22" s="17">
        <v>0.5</v>
      </c>
      <c r="EF22" s="17">
        <v>28.8</v>
      </c>
      <c r="EG22" s="17">
        <v>75.2</v>
      </c>
      <c r="EH22" s="17">
        <v>2</v>
      </c>
      <c r="EI22" s="17">
        <v>1.8</v>
      </c>
      <c r="EJ22" s="17">
        <v>0.6</v>
      </c>
      <c r="EK22" s="17">
        <v>21.4</v>
      </c>
      <c r="EL22" s="17">
        <v>8.1999999999999993</v>
      </c>
      <c r="EM22" s="17">
        <v>7.7</v>
      </c>
      <c r="EN22" s="17">
        <v>20.399999999999999</v>
      </c>
      <c r="EO22" s="17">
        <v>20.399999999999999</v>
      </c>
      <c r="EP22" s="17">
        <v>20</v>
      </c>
      <c r="EQ22" s="17">
        <v>3.3</v>
      </c>
      <c r="ER22" s="17">
        <v>3.8</v>
      </c>
      <c r="ES22" s="17">
        <v>0</v>
      </c>
      <c r="ET22" s="17">
        <v>2.8</v>
      </c>
      <c r="EU22" s="17">
        <v>0.6</v>
      </c>
      <c r="EV22" s="17">
        <v>41.1</v>
      </c>
      <c r="EW22" s="17">
        <v>32.5</v>
      </c>
      <c r="EX22" s="17">
        <v>1.9</v>
      </c>
      <c r="EY22" s="17">
        <v>3.5</v>
      </c>
      <c r="EZ22" s="17">
        <v>2.2000000000000002</v>
      </c>
      <c r="FA22" s="17">
        <v>2.2999999999999998</v>
      </c>
      <c r="FB22" s="17">
        <v>1.4</v>
      </c>
      <c r="FC22" s="17">
        <v>0</v>
      </c>
      <c r="FD22" s="17">
        <v>6.6</v>
      </c>
      <c r="FE22" s="17">
        <v>20</v>
      </c>
      <c r="FF22" s="17">
        <v>20</v>
      </c>
      <c r="FG22" s="17"/>
      <c r="FH22" s="17"/>
      <c r="FI22" s="17"/>
      <c r="FJ22" s="17"/>
      <c r="FK22" s="17">
        <v>11.6</v>
      </c>
      <c r="FL22" s="17"/>
      <c r="FM22" s="17">
        <v>11.3</v>
      </c>
      <c r="FN22" s="17">
        <v>18.8</v>
      </c>
      <c r="FO22" s="17">
        <v>6444.9</v>
      </c>
      <c r="FP22" s="15"/>
      <c r="FQ22" s="17">
        <v>24.50442</v>
      </c>
      <c r="FR22" s="17">
        <v>7.9630000000000001</v>
      </c>
      <c r="FS22" s="17">
        <v>9.58</v>
      </c>
      <c r="FT22" s="17">
        <v>13.2</v>
      </c>
      <c r="FU22" s="17">
        <v>25.32142</v>
      </c>
      <c r="FV22" s="17">
        <v>18.947389999999999</v>
      </c>
      <c r="FW22" s="17">
        <v>10.7</v>
      </c>
      <c r="FX22" s="17">
        <v>14.1</v>
      </c>
      <c r="FY22" s="17">
        <v>124.31623</v>
      </c>
    </row>
    <row r="23" spans="1:181" ht="24" customHeight="1" x14ac:dyDescent="0.3">
      <c r="A23" s="16" t="s">
        <v>134</v>
      </c>
      <c r="B23" s="16" t="s">
        <v>827</v>
      </c>
      <c r="C23" s="17">
        <v>202.9</v>
      </c>
      <c r="D23" s="17">
        <v>597.66</v>
      </c>
      <c r="E23" s="17">
        <v>202.33</v>
      </c>
      <c r="F23" s="17">
        <v>0</v>
      </c>
      <c r="G23" s="17">
        <v>0</v>
      </c>
      <c r="H23" s="17">
        <v>92.1</v>
      </c>
      <c r="I23" s="17">
        <v>236.5</v>
      </c>
      <c r="J23" s="17">
        <v>25.1</v>
      </c>
      <c r="K23" s="17">
        <v>59.7</v>
      </c>
      <c r="L23" s="17"/>
      <c r="M23" s="17"/>
      <c r="N23" s="17"/>
      <c r="O23" s="17"/>
      <c r="P23" s="17"/>
      <c r="Q23" s="17"/>
      <c r="R23" s="17">
        <v>496.3</v>
      </c>
      <c r="S23" s="17">
        <v>10.199999999999999</v>
      </c>
      <c r="T23" s="17">
        <v>0</v>
      </c>
      <c r="U23" s="17">
        <v>9.3000000000000007</v>
      </c>
      <c r="V23" s="17"/>
      <c r="W23" s="17">
        <v>0</v>
      </c>
      <c r="X23" s="17">
        <v>164.8</v>
      </c>
      <c r="Y23" s="17">
        <v>7.4</v>
      </c>
      <c r="Z23" s="17">
        <v>5.5</v>
      </c>
      <c r="AA23" s="17"/>
      <c r="AB23" s="17">
        <v>3.9</v>
      </c>
      <c r="AC23" s="17"/>
      <c r="AD23" s="17">
        <v>142.69999999999999</v>
      </c>
      <c r="AE23" s="17"/>
      <c r="AF23" s="17">
        <v>0</v>
      </c>
      <c r="AG23" s="17">
        <v>0</v>
      </c>
      <c r="AH23" s="17">
        <v>0</v>
      </c>
      <c r="AI23" s="17">
        <v>110.5</v>
      </c>
      <c r="AJ23" s="17">
        <v>219.7</v>
      </c>
      <c r="AK23" s="17">
        <v>0</v>
      </c>
      <c r="AL23" s="17">
        <v>0</v>
      </c>
      <c r="AM23" s="17">
        <v>0</v>
      </c>
      <c r="AN23" s="17">
        <v>6.5</v>
      </c>
      <c r="AO23" s="17">
        <v>367.1</v>
      </c>
      <c r="AP23" s="17">
        <v>83.2</v>
      </c>
      <c r="AQ23" s="17">
        <v>149.30000000000001</v>
      </c>
      <c r="AR23" s="17">
        <v>42</v>
      </c>
      <c r="AS23" s="17">
        <v>18.600000000000001</v>
      </c>
      <c r="AT23" s="17">
        <v>18.899999999999999</v>
      </c>
      <c r="AU23" s="17">
        <v>91.7</v>
      </c>
      <c r="AV23" s="17"/>
      <c r="AW23" s="17">
        <v>89.7</v>
      </c>
      <c r="AX23" s="17">
        <v>59.3</v>
      </c>
      <c r="AY23" s="17">
        <v>87.6</v>
      </c>
      <c r="AZ23" s="17">
        <v>46.3</v>
      </c>
      <c r="BA23" s="17"/>
      <c r="BB23" s="17">
        <v>3.8</v>
      </c>
      <c r="BC23" s="17">
        <v>28.3</v>
      </c>
      <c r="BD23" s="17">
        <v>173.7</v>
      </c>
      <c r="BE23" s="17"/>
      <c r="BF23" s="17"/>
      <c r="BG23" s="17">
        <v>79</v>
      </c>
      <c r="BH23" s="17">
        <v>0</v>
      </c>
      <c r="BI23" s="17"/>
      <c r="BJ23" s="17"/>
      <c r="BK23" s="17">
        <v>0</v>
      </c>
      <c r="BL23" s="17">
        <v>0</v>
      </c>
      <c r="BM23" s="17">
        <v>0</v>
      </c>
      <c r="BN23" s="17">
        <v>112.6</v>
      </c>
      <c r="BO23" s="17"/>
      <c r="BP23" s="17"/>
      <c r="BQ23" s="17"/>
      <c r="BR23" s="17"/>
      <c r="BS23" s="17"/>
      <c r="BT23" s="17"/>
      <c r="BU23" s="17">
        <v>194.5</v>
      </c>
      <c r="BV23" s="17">
        <v>196.2</v>
      </c>
      <c r="BW23" s="17">
        <v>0</v>
      </c>
      <c r="BX23" s="17">
        <v>0</v>
      </c>
      <c r="BY23" s="17">
        <v>0</v>
      </c>
      <c r="BZ23" s="17">
        <v>0</v>
      </c>
      <c r="CA23" s="17">
        <v>3.5</v>
      </c>
      <c r="CB23" s="17">
        <v>231.2</v>
      </c>
      <c r="CC23" s="17">
        <v>133.5</v>
      </c>
      <c r="CD23" s="17">
        <v>62.9</v>
      </c>
      <c r="CE23" s="17">
        <v>78.5</v>
      </c>
      <c r="CF23" s="17">
        <v>26.4</v>
      </c>
      <c r="CG23" s="17">
        <v>0</v>
      </c>
      <c r="CH23" s="17">
        <v>0</v>
      </c>
      <c r="CI23" s="17"/>
      <c r="CJ23" s="17">
        <v>0</v>
      </c>
      <c r="CK23" s="17"/>
      <c r="CL23" s="17"/>
      <c r="CM23" s="17"/>
      <c r="CN23" s="17">
        <v>175.1</v>
      </c>
      <c r="CO23" s="17">
        <v>176.3</v>
      </c>
      <c r="CP23" s="17">
        <v>176.2</v>
      </c>
      <c r="CQ23" s="17">
        <v>95.8</v>
      </c>
      <c r="CR23" s="17"/>
      <c r="CS23" s="17"/>
      <c r="CT23" s="17"/>
      <c r="CU23" s="17">
        <v>0</v>
      </c>
      <c r="CV23" s="17">
        <v>20</v>
      </c>
      <c r="CW23" s="17">
        <v>0</v>
      </c>
      <c r="CX23" s="17">
        <v>74.7</v>
      </c>
      <c r="CY23" s="17">
        <v>18.899999999999999</v>
      </c>
      <c r="CZ23" s="17">
        <v>6.5</v>
      </c>
      <c r="DA23" s="17">
        <v>0</v>
      </c>
      <c r="DB23" s="17">
        <v>20.2</v>
      </c>
      <c r="DC23" s="17">
        <v>10</v>
      </c>
      <c r="DD23" s="17">
        <v>5.5</v>
      </c>
      <c r="DE23" s="17">
        <v>38.6</v>
      </c>
      <c r="DF23" s="17">
        <v>20.59</v>
      </c>
      <c r="DG23" s="17">
        <v>1.9</v>
      </c>
      <c r="DH23" s="17">
        <v>0</v>
      </c>
      <c r="DI23" s="17">
        <v>2.8</v>
      </c>
      <c r="DJ23" s="17">
        <v>20.3</v>
      </c>
      <c r="DK23" s="17">
        <v>20</v>
      </c>
      <c r="DL23" s="17">
        <v>19</v>
      </c>
      <c r="DM23" s="17">
        <v>3.5</v>
      </c>
      <c r="DN23" s="17">
        <v>18.399999999999999</v>
      </c>
      <c r="DO23" s="17">
        <v>0.4</v>
      </c>
      <c r="DP23" s="17">
        <v>0.4</v>
      </c>
      <c r="DQ23" s="17">
        <v>20.2</v>
      </c>
      <c r="DR23" s="17">
        <v>48.2</v>
      </c>
      <c r="DS23" s="17">
        <v>11.9</v>
      </c>
      <c r="DT23" s="17">
        <v>2.5</v>
      </c>
      <c r="DU23" s="17">
        <v>16.899999999999999</v>
      </c>
      <c r="DV23" s="17">
        <v>3</v>
      </c>
      <c r="DW23" s="17"/>
      <c r="DX23" s="17">
        <v>0</v>
      </c>
      <c r="DY23" s="17">
        <v>19.8</v>
      </c>
      <c r="DZ23" s="17">
        <v>13.1</v>
      </c>
      <c r="EA23" s="17">
        <v>20.2</v>
      </c>
      <c r="EB23" s="17">
        <v>20.2</v>
      </c>
      <c r="EC23" s="17">
        <v>0</v>
      </c>
      <c r="ED23" s="17">
        <v>0.6</v>
      </c>
      <c r="EE23" s="17">
        <v>7.7</v>
      </c>
      <c r="EF23" s="17">
        <v>23.8</v>
      </c>
      <c r="EG23" s="17">
        <v>57.9</v>
      </c>
      <c r="EH23" s="17">
        <v>2</v>
      </c>
      <c r="EI23" s="17">
        <v>1</v>
      </c>
      <c r="EJ23" s="17">
        <v>6.5</v>
      </c>
      <c r="EK23" s="17">
        <v>21.4</v>
      </c>
      <c r="EL23" s="17">
        <v>8.1</v>
      </c>
      <c r="EM23" s="17">
        <v>8</v>
      </c>
      <c r="EN23" s="17">
        <v>20.399999999999999</v>
      </c>
      <c r="EO23" s="17">
        <v>20.399999999999999</v>
      </c>
      <c r="EP23" s="17">
        <v>20</v>
      </c>
      <c r="EQ23" s="17">
        <v>3.4</v>
      </c>
      <c r="ER23" s="17">
        <v>63.2</v>
      </c>
      <c r="ES23" s="17">
        <v>1.3</v>
      </c>
      <c r="ET23" s="17">
        <v>34.1</v>
      </c>
      <c r="EU23" s="17">
        <v>0.6</v>
      </c>
      <c r="EV23" s="17">
        <v>35.4</v>
      </c>
      <c r="EW23" s="17">
        <v>26.2</v>
      </c>
      <c r="EX23" s="17">
        <v>24.3</v>
      </c>
      <c r="EY23" s="17">
        <v>3.6</v>
      </c>
      <c r="EZ23" s="17">
        <v>2.2000000000000002</v>
      </c>
      <c r="FA23" s="17">
        <v>2.2999999999999998</v>
      </c>
      <c r="FB23" s="17">
        <v>1.4</v>
      </c>
      <c r="FC23" s="17">
        <v>1.2</v>
      </c>
      <c r="FD23" s="17">
        <v>6.6</v>
      </c>
      <c r="FE23" s="17">
        <v>20</v>
      </c>
      <c r="FF23" s="17">
        <v>20</v>
      </c>
      <c r="FG23" s="17"/>
      <c r="FH23" s="17"/>
      <c r="FI23" s="17"/>
      <c r="FJ23" s="17"/>
      <c r="FK23" s="17">
        <v>13.1</v>
      </c>
      <c r="FL23" s="17"/>
      <c r="FM23" s="17">
        <v>11.2</v>
      </c>
      <c r="FN23" s="17">
        <v>18.899999999999999</v>
      </c>
      <c r="FO23" s="17">
        <v>6558.78</v>
      </c>
      <c r="FP23" s="15"/>
      <c r="FQ23" s="17">
        <v>24.527460000000001</v>
      </c>
      <c r="FR23" s="17">
        <v>7.9610000000000003</v>
      </c>
      <c r="FS23" s="17">
        <v>8.74</v>
      </c>
      <c r="FT23" s="17">
        <v>13.2</v>
      </c>
      <c r="FU23" s="17">
        <v>25.595790000000001</v>
      </c>
      <c r="FV23" s="17">
        <v>18.94791</v>
      </c>
      <c r="FW23" s="17">
        <v>10.6</v>
      </c>
      <c r="FX23" s="17">
        <v>13.9</v>
      </c>
      <c r="FY23" s="17">
        <v>123.47216</v>
      </c>
    </row>
    <row r="24" spans="1:181" ht="24" customHeight="1" x14ac:dyDescent="0.3">
      <c r="A24" s="16" t="s">
        <v>134</v>
      </c>
      <c r="B24" s="16" t="s">
        <v>828</v>
      </c>
      <c r="C24" s="17">
        <v>203.1</v>
      </c>
      <c r="D24" s="17">
        <v>598.77</v>
      </c>
      <c r="E24" s="17">
        <v>201.97</v>
      </c>
      <c r="F24" s="17">
        <v>0</v>
      </c>
      <c r="G24" s="17">
        <v>0</v>
      </c>
      <c r="H24" s="17">
        <v>92.2</v>
      </c>
      <c r="I24" s="17">
        <v>236.2</v>
      </c>
      <c r="J24" s="17">
        <v>25.6</v>
      </c>
      <c r="K24" s="17">
        <v>60.5</v>
      </c>
      <c r="L24" s="17"/>
      <c r="M24" s="17"/>
      <c r="N24" s="17"/>
      <c r="O24" s="17"/>
      <c r="P24" s="17"/>
      <c r="Q24" s="17"/>
      <c r="R24" s="17">
        <v>449.7</v>
      </c>
      <c r="S24" s="17">
        <v>10.199999999999999</v>
      </c>
      <c r="T24" s="17">
        <v>0</v>
      </c>
      <c r="U24" s="17">
        <v>12.1</v>
      </c>
      <c r="V24" s="17"/>
      <c r="W24" s="17">
        <v>0</v>
      </c>
      <c r="X24" s="17">
        <v>167.1</v>
      </c>
      <c r="Y24" s="17">
        <v>7.4</v>
      </c>
      <c r="Z24" s="17">
        <v>5.2</v>
      </c>
      <c r="AA24" s="17"/>
      <c r="AB24" s="17">
        <v>3.8</v>
      </c>
      <c r="AC24" s="17"/>
      <c r="AD24" s="17">
        <v>142.9</v>
      </c>
      <c r="AE24" s="17"/>
      <c r="AF24" s="17">
        <v>0</v>
      </c>
      <c r="AG24" s="17">
        <v>0</v>
      </c>
      <c r="AH24" s="17">
        <v>0</v>
      </c>
      <c r="AI24" s="17">
        <v>110.5</v>
      </c>
      <c r="AJ24" s="17">
        <v>167.3</v>
      </c>
      <c r="AK24" s="17">
        <v>0</v>
      </c>
      <c r="AL24" s="17">
        <v>0</v>
      </c>
      <c r="AM24" s="17">
        <v>0</v>
      </c>
      <c r="AN24" s="17">
        <v>6.5</v>
      </c>
      <c r="AO24" s="17">
        <v>366</v>
      </c>
      <c r="AP24" s="17">
        <v>83.2</v>
      </c>
      <c r="AQ24" s="17">
        <v>150</v>
      </c>
      <c r="AR24" s="17">
        <v>42.1</v>
      </c>
      <c r="AS24" s="17">
        <v>18.600000000000001</v>
      </c>
      <c r="AT24" s="17">
        <v>18.899999999999999</v>
      </c>
      <c r="AU24" s="17">
        <v>92.1</v>
      </c>
      <c r="AV24" s="17"/>
      <c r="AW24" s="17">
        <v>90.5</v>
      </c>
      <c r="AX24" s="17">
        <v>60.3</v>
      </c>
      <c r="AY24" s="17">
        <v>87.7</v>
      </c>
      <c r="AZ24" s="17">
        <v>46.2</v>
      </c>
      <c r="BA24" s="17"/>
      <c r="BB24" s="17">
        <v>3.8</v>
      </c>
      <c r="BC24" s="17">
        <v>28.8</v>
      </c>
      <c r="BD24" s="17">
        <v>174.1</v>
      </c>
      <c r="BE24" s="17"/>
      <c r="BF24" s="17"/>
      <c r="BG24" s="17">
        <v>79.099999999999994</v>
      </c>
      <c r="BH24" s="17">
        <v>0</v>
      </c>
      <c r="BI24" s="17"/>
      <c r="BJ24" s="17"/>
      <c r="BK24" s="17">
        <v>0</v>
      </c>
      <c r="BL24" s="17">
        <v>0</v>
      </c>
      <c r="BM24" s="17">
        <v>0</v>
      </c>
      <c r="BN24" s="17">
        <v>112.8</v>
      </c>
      <c r="BO24" s="17"/>
      <c r="BP24" s="17"/>
      <c r="BQ24" s="17"/>
      <c r="BR24" s="17"/>
      <c r="BS24" s="17"/>
      <c r="BT24" s="17"/>
      <c r="BU24" s="17">
        <v>195.4</v>
      </c>
      <c r="BV24" s="17">
        <v>195.9</v>
      </c>
      <c r="BW24" s="17">
        <v>0</v>
      </c>
      <c r="BX24" s="17">
        <v>0</v>
      </c>
      <c r="BY24" s="17">
        <v>0</v>
      </c>
      <c r="BZ24" s="17">
        <v>0</v>
      </c>
      <c r="CA24" s="17">
        <v>3.5</v>
      </c>
      <c r="CB24" s="17">
        <v>176.6</v>
      </c>
      <c r="CC24" s="17">
        <v>103.3</v>
      </c>
      <c r="CD24" s="17">
        <v>63</v>
      </c>
      <c r="CE24" s="17">
        <v>78.5</v>
      </c>
      <c r="CF24" s="17">
        <v>29</v>
      </c>
      <c r="CG24" s="17">
        <v>0</v>
      </c>
      <c r="CH24" s="17">
        <v>0</v>
      </c>
      <c r="CI24" s="17"/>
      <c r="CJ24" s="17">
        <v>0</v>
      </c>
      <c r="CK24" s="17"/>
      <c r="CL24" s="17"/>
      <c r="CM24" s="17"/>
      <c r="CN24" s="17">
        <v>175.4</v>
      </c>
      <c r="CO24" s="17">
        <v>102.7</v>
      </c>
      <c r="CP24" s="17">
        <v>175.9</v>
      </c>
      <c r="CQ24" s="17">
        <v>95.8</v>
      </c>
      <c r="CR24" s="17"/>
      <c r="CS24" s="17"/>
      <c r="CT24" s="17"/>
      <c r="CU24" s="17">
        <v>0</v>
      </c>
      <c r="CV24" s="17">
        <v>19.399999999999999</v>
      </c>
      <c r="CW24" s="17">
        <v>0.1</v>
      </c>
      <c r="CX24" s="17">
        <v>85.1</v>
      </c>
      <c r="CY24" s="17">
        <v>46.2</v>
      </c>
      <c r="CZ24" s="17">
        <v>7</v>
      </c>
      <c r="DA24" s="17">
        <v>0</v>
      </c>
      <c r="DB24" s="17">
        <v>20.3</v>
      </c>
      <c r="DC24" s="17">
        <v>10</v>
      </c>
      <c r="DD24" s="17">
        <v>5.7</v>
      </c>
      <c r="DE24" s="17">
        <v>81.7</v>
      </c>
      <c r="DF24" s="17">
        <v>42.08</v>
      </c>
      <c r="DG24" s="17">
        <v>1.9</v>
      </c>
      <c r="DH24" s="17">
        <v>0</v>
      </c>
      <c r="DI24" s="17">
        <v>4.4000000000000004</v>
      </c>
      <c r="DJ24" s="17">
        <v>20.3</v>
      </c>
      <c r="DK24" s="17">
        <v>20</v>
      </c>
      <c r="DL24" s="17">
        <v>19</v>
      </c>
      <c r="DM24" s="17">
        <v>3.5</v>
      </c>
      <c r="DN24" s="17">
        <v>18.399999999999999</v>
      </c>
      <c r="DO24" s="17">
        <v>1.1000000000000001</v>
      </c>
      <c r="DP24" s="17">
        <v>1.3</v>
      </c>
      <c r="DQ24" s="17">
        <v>22.7</v>
      </c>
      <c r="DR24" s="17">
        <v>50.7</v>
      </c>
      <c r="DS24" s="17">
        <v>17</v>
      </c>
      <c r="DT24" s="17">
        <v>2.8</v>
      </c>
      <c r="DU24" s="17">
        <v>16.899999999999999</v>
      </c>
      <c r="DV24" s="17">
        <v>3</v>
      </c>
      <c r="DW24" s="17"/>
      <c r="DX24" s="17">
        <v>0</v>
      </c>
      <c r="DY24" s="17">
        <v>19.8</v>
      </c>
      <c r="DZ24" s="17">
        <v>13.1</v>
      </c>
      <c r="EA24" s="17">
        <v>20.3</v>
      </c>
      <c r="EB24" s="17">
        <v>20.2</v>
      </c>
      <c r="EC24" s="17">
        <v>1</v>
      </c>
      <c r="ED24" s="17">
        <v>0.3</v>
      </c>
      <c r="EE24" s="17">
        <v>19.100000000000001</v>
      </c>
      <c r="EF24" s="17">
        <v>19.899999999999999</v>
      </c>
      <c r="EG24" s="17">
        <v>46.4</v>
      </c>
      <c r="EH24" s="17">
        <v>1.3</v>
      </c>
      <c r="EI24" s="17">
        <v>0.6</v>
      </c>
      <c r="EJ24" s="17">
        <v>12.8</v>
      </c>
      <c r="EK24" s="17">
        <v>21.3</v>
      </c>
      <c r="EL24" s="17">
        <v>8.1</v>
      </c>
      <c r="EM24" s="17">
        <v>8</v>
      </c>
      <c r="EN24" s="17">
        <v>20.399999999999999</v>
      </c>
      <c r="EO24" s="17">
        <v>20.399999999999999</v>
      </c>
      <c r="EP24" s="17">
        <v>20</v>
      </c>
      <c r="EQ24" s="17">
        <v>3.3</v>
      </c>
      <c r="ER24" s="17">
        <v>148.1</v>
      </c>
      <c r="ES24" s="17">
        <v>3.7</v>
      </c>
      <c r="ET24" s="17">
        <v>82.2</v>
      </c>
      <c r="EU24" s="17">
        <v>0.6</v>
      </c>
      <c r="EV24" s="17">
        <v>28</v>
      </c>
      <c r="EW24" s="17">
        <v>22.9</v>
      </c>
      <c r="EX24" s="17">
        <v>63</v>
      </c>
      <c r="EY24" s="17">
        <v>3.6</v>
      </c>
      <c r="EZ24" s="17">
        <v>2.2000000000000002</v>
      </c>
      <c r="FA24" s="17">
        <v>2.2999999999999998</v>
      </c>
      <c r="FB24" s="17">
        <v>1.4</v>
      </c>
      <c r="FC24" s="17">
        <v>3.6</v>
      </c>
      <c r="FD24" s="17">
        <v>6.6</v>
      </c>
      <c r="FE24" s="17">
        <v>20</v>
      </c>
      <c r="FF24" s="17">
        <v>20</v>
      </c>
      <c r="FG24" s="17"/>
      <c r="FH24" s="17"/>
      <c r="FI24" s="17"/>
      <c r="FJ24" s="17"/>
      <c r="FK24" s="17">
        <v>13.1</v>
      </c>
      <c r="FL24" s="17"/>
      <c r="FM24" s="17">
        <v>11.3</v>
      </c>
      <c r="FN24" s="17">
        <v>18.8</v>
      </c>
      <c r="FO24" s="17">
        <v>6598.52</v>
      </c>
      <c r="FP24" s="15"/>
      <c r="FQ24" s="17">
        <v>24.519539999999999</v>
      </c>
      <c r="FR24" s="17">
        <v>7.9610000000000003</v>
      </c>
      <c r="FS24" s="17">
        <v>5.492</v>
      </c>
      <c r="FT24" s="17">
        <v>13.2</v>
      </c>
      <c r="FU24" s="17">
        <v>25.749300000000002</v>
      </c>
      <c r="FV24" s="17">
        <v>18.94829</v>
      </c>
      <c r="FW24" s="17">
        <v>10.6</v>
      </c>
      <c r="FX24" s="17">
        <v>14.1</v>
      </c>
      <c r="FY24" s="17">
        <v>120.57013000000001</v>
      </c>
    </row>
    <row r="25" spans="1:181" ht="24" customHeight="1" x14ac:dyDescent="0.3">
      <c r="A25" s="16" t="s">
        <v>134</v>
      </c>
      <c r="B25" s="16" t="s">
        <v>829</v>
      </c>
      <c r="C25" s="17">
        <v>206.2</v>
      </c>
      <c r="D25" s="17">
        <v>600.87</v>
      </c>
      <c r="E25" s="17">
        <v>201.92</v>
      </c>
      <c r="F25" s="17">
        <v>0</v>
      </c>
      <c r="G25" s="17">
        <v>0</v>
      </c>
      <c r="H25" s="17">
        <v>93.7</v>
      </c>
      <c r="I25" s="17">
        <v>236.9</v>
      </c>
      <c r="J25" s="17">
        <v>25.3</v>
      </c>
      <c r="K25" s="17">
        <v>60.2</v>
      </c>
      <c r="L25" s="17"/>
      <c r="M25" s="17"/>
      <c r="N25" s="17"/>
      <c r="O25" s="17"/>
      <c r="P25" s="17"/>
      <c r="Q25" s="17"/>
      <c r="R25" s="17">
        <v>449</v>
      </c>
      <c r="S25" s="17">
        <v>10.3</v>
      </c>
      <c r="T25" s="17">
        <v>0</v>
      </c>
      <c r="U25" s="17">
        <v>14.2</v>
      </c>
      <c r="V25" s="17"/>
      <c r="W25" s="17">
        <v>0</v>
      </c>
      <c r="X25" s="17">
        <v>166.8</v>
      </c>
      <c r="Y25" s="17">
        <v>7.6</v>
      </c>
      <c r="Z25" s="17">
        <v>5</v>
      </c>
      <c r="AA25" s="17"/>
      <c r="AB25" s="17">
        <v>4.0999999999999996</v>
      </c>
      <c r="AC25" s="17"/>
      <c r="AD25" s="17">
        <v>142.9</v>
      </c>
      <c r="AE25" s="17"/>
      <c r="AF25" s="17">
        <v>0</v>
      </c>
      <c r="AG25" s="17">
        <v>0</v>
      </c>
      <c r="AH25" s="17">
        <v>0</v>
      </c>
      <c r="AI25" s="17">
        <v>110.4</v>
      </c>
      <c r="AJ25" s="17">
        <v>162.9</v>
      </c>
      <c r="AK25" s="17">
        <v>0</v>
      </c>
      <c r="AL25" s="17">
        <v>0</v>
      </c>
      <c r="AM25" s="17">
        <v>0</v>
      </c>
      <c r="AN25" s="17">
        <v>6.5</v>
      </c>
      <c r="AO25" s="17">
        <v>365.1</v>
      </c>
      <c r="AP25" s="17">
        <v>83</v>
      </c>
      <c r="AQ25" s="17">
        <v>151.1</v>
      </c>
      <c r="AR25" s="17">
        <v>42.1</v>
      </c>
      <c r="AS25" s="17">
        <v>18.600000000000001</v>
      </c>
      <c r="AT25" s="17">
        <v>18.899999999999999</v>
      </c>
      <c r="AU25" s="17">
        <v>87.1</v>
      </c>
      <c r="AV25" s="17"/>
      <c r="AW25" s="17">
        <v>92.1</v>
      </c>
      <c r="AX25" s="17">
        <v>59.9</v>
      </c>
      <c r="AY25" s="17">
        <v>89.1</v>
      </c>
      <c r="AZ25" s="17">
        <v>47</v>
      </c>
      <c r="BA25" s="17"/>
      <c r="BB25" s="17">
        <v>3.8</v>
      </c>
      <c r="BC25" s="17">
        <v>28.6</v>
      </c>
      <c r="BD25" s="17">
        <v>175.5</v>
      </c>
      <c r="BE25" s="17"/>
      <c r="BF25" s="17"/>
      <c r="BG25" s="17">
        <v>80.099999999999994</v>
      </c>
      <c r="BH25" s="17">
        <v>0</v>
      </c>
      <c r="BI25" s="17"/>
      <c r="BJ25" s="17"/>
      <c r="BK25" s="17">
        <v>0</v>
      </c>
      <c r="BL25" s="17">
        <v>0</v>
      </c>
      <c r="BM25" s="17">
        <v>0</v>
      </c>
      <c r="BN25" s="17">
        <v>113.3</v>
      </c>
      <c r="BO25" s="17"/>
      <c r="BP25" s="17"/>
      <c r="BQ25" s="17"/>
      <c r="BR25" s="17"/>
      <c r="BS25" s="17"/>
      <c r="BT25" s="17"/>
      <c r="BU25" s="17">
        <v>194.7</v>
      </c>
      <c r="BV25" s="17">
        <v>196.4</v>
      </c>
      <c r="BW25" s="17">
        <v>0</v>
      </c>
      <c r="BX25" s="17">
        <v>0</v>
      </c>
      <c r="BY25" s="17">
        <v>0</v>
      </c>
      <c r="BZ25" s="17">
        <v>0</v>
      </c>
      <c r="CA25" s="17">
        <v>3.5</v>
      </c>
      <c r="CB25" s="17">
        <v>183.7</v>
      </c>
      <c r="CC25" s="17">
        <v>107.1</v>
      </c>
      <c r="CD25" s="17">
        <v>63.4</v>
      </c>
      <c r="CE25" s="17">
        <v>78.7</v>
      </c>
      <c r="CF25" s="17">
        <v>31.1</v>
      </c>
      <c r="CG25" s="17">
        <v>0</v>
      </c>
      <c r="CH25" s="17">
        <v>0</v>
      </c>
      <c r="CI25" s="17"/>
      <c r="CJ25" s="17">
        <v>0</v>
      </c>
      <c r="CK25" s="17"/>
      <c r="CL25" s="17"/>
      <c r="CM25" s="17"/>
      <c r="CN25" s="17">
        <v>177.5</v>
      </c>
      <c r="CO25" s="17">
        <v>99.2</v>
      </c>
      <c r="CP25" s="17">
        <v>177.2</v>
      </c>
      <c r="CQ25" s="17">
        <v>99.3</v>
      </c>
      <c r="CR25" s="17"/>
      <c r="CS25" s="17"/>
      <c r="CT25" s="17"/>
      <c r="CU25" s="17">
        <v>0</v>
      </c>
      <c r="CV25" s="17">
        <v>14.7</v>
      </c>
      <c r="CW25" s="17">
        <v>0.1</v>
      </c>
      <c r="CX25" s="17">
        <v>93.3</v>
      </c>
      <c r="CY25" s="17">
        <v>67</v>
      </c>
      <c r="CZ25" s="17">
        <v>7.4</v>
      </c>
      <c r="DA25" s="17">
        <v>0</v>
      </c>
      <c r="DB25" s="17">
        <v>20.399999999999999</v>
      </c>
      <c r="DC25" s="17">
        <v>10</v>
      </c>
      <c r="DD25" s="17">
        <v>5.5</v>
      </c>
      <c r="DE25" s="17">
        <v>166</v>
      </c>
      <c r="DF25" s="17">
        <v>82.48</v>
      </c>
      <c r="DG25" s="17">
        <v>1.9</v>
      </c>
      <c r="DH25" s="17">
        <v>0</v>
      </c>
      <c r="DI25" s="17">
        <v>4.4000000000000004</v>
      </c>
      <c r="DJ25" s="17">
        <v>20.7</v>
      </c>
      <c r="DK25" s="17">
        <v>20</v>
      </c>
      <c r="DL25" s="17">
        <v>18.899999999999999</v>
      </c>
      <c r="DM25" s="17">
        <v>3.5</v>
      </c>
      <c r="DN25" s="17">
        <v>18.399999999999999</v>
      </c>
      <c r="DO25" s="17">
        <v>2</v>
      </c>
      <c r="DP25" s="17">
        <v>2.7</v>
      </c>
      <c r="DQ25" s="17">
        <v>18.3</v>
      </c>
      <c r="DR25" s="17">
        <v>48.7</v>
      </c>
      <c r="DS25" s="17">
        <v>18.399999999999999</v>
      </c>
      <c r="DT25" s="17">
        <v>2.9</v>
      </c>
      <c r="DU25" s="17">
        <v>16.899999999999999</v>
      </c>
      <c r="DV25" s="17">
        <v>2.96</v>
      </c>
      <c r="DW25" s="17"/>
      <c r="DX25" s="17">
        <v>0.1</v>
      </c>
      <c r="DY25" s="17">
        <v>19.8</v>
      </c>
      <c r="DZ25" s="17">
        <v>12.9</v>
      </c>
      <c r="EA25" s="17">
        <v>20.3</v>
      </c>
      <c r="EB25" s="17">
        <v>20.2</v>
      </c>
      <c r="EC25" s="17">
        <v>1.2</v>
      </c>
      <c r="ED25" s="17">
        <v>0</v>
      </c>
      <c r="EE25" s="17">
        <v>29.5</v>
      </c>
      <c r="EF25" s="17">
        <v>17.899999999999999</v>
      </c>
      <c r="EG25" s="17">
        <v>47</v>
      </c>
      <c r="EH25" s="17">
        <v>1.4</v>
      </c>
      <c r="EI25" s="17">
        <v>1</v>
      </c>
      <c r="EJ25" s="17">
        <v>23.7</v>
      </c>
      <c r="EK25" s="17">
        <v>21.3</v>
      </c>
      <c r="EL25" s="17">
        <v>8.1</v>
      </c>
      <c r="EM25" s="17">
        <v>8</v>
      </c>
      <c r="EN25" s="17">
        <v>20.399999999999999</v>
      </c>
      <c r="EO25" s="17">
        <v>20.399999999999999</v>
      </c>
      <c r="EP25" s="17">
        <v>20</v>
      </c>
      <c r="EQ25" s="17">
        <v>3.7</v>
      </c>
      <c r="ER25" s="17">
        <v>213.8</v>
      </c>
      <c r="ES25" s="17">
        <v>6.5</v>
      </c>
      <c r="ET25" s="17">
        <v>124.2</v>
      </c>
      <c r="EU25" s="17">
        <v>0.6</v>
      </c>
      <c r="EV25" s="17">
        <v>22.6</v>
      </c>
      <c r="EW25" s="17">
        <v>18.3</v>
      </c>
      <c r="EX25" s="17">
        <v>93.5</v>
      </c>
      <c r="EY25" s="17">
        <v>3.6</v>
      </c>
      <c r="EZ25" s="17">
        <v>2.2000000000000002</v>
      </c>
      <c r="FA25" s="17">
        <v>2.2999999999999998</v>
      </c>
      <c r="FB25" s="17">
        <v>1.4</v>
      </c>
      <c r="FC25" s="17">
        <v>6.5</v>
      </c>
      <c r="FD25" s="17">
        <v>6.6</v>
      </c>
      <c r="FE25" s="17">
        <v>20</v>
      </c>
      <c r="FF25" s="17">
        <v>20</v>
      </c>
      <c r="FG25" s="17"/>
      <c r="FH25" s="17"/>
      <c r="FI25" s="17"/>
      <c r="FJ25" s="17"/>
      <c r="FK25" s="17">
        <v>13.7</v>
      </c>
      <c r="FL25" s="17"/>
      <c r="FM25" s="17">
        <v>10.7</v>
      </c>
      <c r="FN25" s="17">
        <v>18.600000000000001</v>
      </c>
      <c r="FO25" s="17">
        <v>6921.43</v>
      </c>
      <c r="FP25" s="15"/>
      <c r="FQ25" s="17">
        <v>24.518979999999999</v>
      </c>
      <c r="FR25" s="17">
        <v>7.9619999999999997</v>
      </c>
      <c r="FS25" s="17">
        <v>0</v>
      </c>
      <c r="FT25" s="17">
        <v>13.2</v>
      </c>
      <c r="FU25" s="17">
        <v>25.777760000000001</v>
      </c>
      <c r="FV25" s="17">
        <v>18.948619999999998</v>
      </c>
      <c r="FW25" s="17">
        <v>10.6</v>
      </c>
      <c r="FX25" s="17">
        <v>14</v>
      </c>
      <c r="FY25" s="17">
        <v>115.00736000000001</v>
      </c>
    </row>
    <row r="26" spans="1:181" ht="24" customHeight="1" x14ac:dyDescent="0.3">
      <c r="A26" s="18" t="s">
        <v>134</v>
      </c>
      <c r="B26" s="18" t="s">
        <v>830</v>
      </c>
      <c r="C26" s="19">
        <v>197.1</v>
      </c>
      <c r="D26" s="19">
        <v>593.64</v>
      </c>
      <c r="E26" s="19">
        <v>200.81</v>
      </c>
      <c r="F26" s="19">
        <v>0</v>
      </c>
      <c r="G26" s="19">
        <v>0</v>
      </c>
      <c r="H26" s="19">
        <v>90.9</v>
      </c>
      <c r="I26" s="19">
        <v>241.8</v>
      </c>
      <c r="J26" s="19">
        <v>26.1</v>
      </c>
      <c r="K26" s="19">
        <v>58.1</v>
      </c>
      <c r="L26" s="19"/>
      <c r="M26" s="19"/>
      <c r="N26" s="19"/>
      <c r="O26" s="19"/>
      <c r="P26" s="19"/>
      <c r="Q26" s="19"/>
      <c r="R26" s="19">
        <v>447.3</v>
      </c>
      <c r="S26" s="19">
        <v>10</v>
      </c>
      <c r="T26" s="19">
        <v>0</v>
      </c>
      <c r="U26" s="19">
        <v>14.9</v>
      </c>
      <c r="V26" s="19"/>
      <c r="W26" s="19">
        <v>0</v>
      </c>
      <c r="X26" s="19">
        <v>160.80000000000001</v>
      </c>
      <c r="Y26" s="19">
        <v>7.2</v>
      </c>
      <c r="Z26" s="19">
        <v>4.8</v>
      </c>
      <c r="AA26" s="19"/>
      <c r="AB26" s="19">
        <v>4.2</v>
      </c>
      <c r="AC26" s="19"/>
      <c r="AD26" s="19">
        <v>142.6</v>
      </c>
      <c r="AE26" s="19"/>
      <c r="AF26" s="19">
        <v>0</v>
      </c>
      <c r="AG26" s="19">
        <v>0</v>
      </c>
      <c r="AH26" s="19">
        <v>0</v>
      </c>
      <c r="AI26" s="19">
        <v>109</v>
      </c>
      <c r="AJ26" s="19">
        <v>144.1</v>
      </c>
      <c r="AK26" s="19">
        <v>0</v>
      </c>
      <c r="AL26" s="19">
        <v>0</v>
      </c>
      <c r="AM26" s="19">
        <v>0</v>
      </c>
      <c r="AN26" s="19">
        <v>6.5</v>
      </c>
      <c r="AO26" s="19">
        <v>419.2</v>
      </c>
      <c r="AP26" s="19">
        <v>82.8</v>
      </c>
      <c r="AQ26" s="19">
        <v>139.5</v>
      </c>
      <c r="AR26" s="19">
        <v>42</v>
      </c>
      <c r="AS26" s="19">
        <v>18.600000000000001</v>
      </c>
      <c r="AT26" s="19">
        <v>18.899999999999999</v>
      </c>
      <c r="AU26" s="19">
        <v>90.1</v>
      </c>
      <c r="AV26" s="19"/>
      <c r="AW26" s="19">
        <v>85.7</v>
      </c>
      <c r="AX26" s="19">
        <v>59.7</v>
      </c>
      <c r="AY26" s="19">
        <v>85.1</v>
      </c>
      <c r="AZ26" s="19">
        <v>45.7</v>
      </c>
      <c r="BA26" s="19"/>
      <c r="BB26" s="19">
        <v>3.8</v>
      </c>
      <c r="BC26" s="19">
        <v>28.8</v>
      </c>
      <c r="BD26" s="19">
        <v>154.69999999999999</v>
      </c>
      <c r="BE26" s="19"/>
      <c r="BF26" s="19"/>
      <c r="BG26" s="19">
        <v>54.7</v>
      </c>
      <c r="BH26" s="19">
        <v>0</v>
      </c>
      <c r="BI26" s="19"/>
      <c r="BJ26" s="19"/>
      <c r="BK26" s="19">
        <v>0</v>
      </c>
      <c r="BL26" s="19">
        <v>0</v>
      </c>
      <c r="BM26" s="19">
        <v>0</v>
      </c>
      <c r="BN26" s="19">
        <v>110.4</v>
      </c>
      <c r="BO26" s="19"/>
      <c r="BP26" s="19"/>
      <c r="BQ26" s="19"/>
      <c r="BR26" s="19"/>
      <c r="BS26" s="19"/>
      <c r="BT26" s="19"/>
      <c r="BU26" s="19">
        <v>193.9</v>
      </c>
      <c r="BV26" s="19">
        <v>195</v>
      </c>
      <c r="BW26" s="19">
        <v>117.3</v>
      </c>
      <c r="BX26" s="19">
        <v>0</v>
      </c>
      <c r="BY26" s="19">
        <v>0</v>
      </c>
      <c r="BZ26" s="19">
        <v>0</v>
      </c>
      <c r="CA26" s="19">
        <v>3.5</v>
      </c>
      <c r="CB26" s="19">
        <v>171.6</v>
      </c>
      <c r="CC26" s="19">
        <v>98.9</v>
      </c>
      <c r="CD26" s="19">
        <v>58.1</v>
      </c>
      <c r="CE26" s="19">
        <v>77.5</v>
      </c>
      <c r="CF26" s="19">
        <v>30.2</v>
      </c>
      <c r="CG26" s="19">
        <v>0</v>
      </c>
      <c r="CH26" s="19">
        <v>0</v>
      </c>
      <c r="CI26" s="19"/>
      <c r="CJ26" s="19">
        <v>0</v>
      </c>
      <c r="CK26" s="19"/>
      <c r="CL26" s="19"/>
      <c r="CM26" s="19"/>
      <c r="CN26" s="19">
        <v>171.5</v>
      </c>
      <c r="CO26" s="19">
        <v>92.9</v>
      </c>
      <c r="CP26" s="19">
        <v>172.2</v>
      </c>
      <c r="CQ26" s="19">
        <v>93</v>
      </c>
      <c r="CR26" s="19"/>
      <c r="CS26" s="19"/>
      <c r="CT26" s="19"/>
      <c r="CU26" s="19">
        <v>0</v>
      </c>
      <c r="CV26" s="19">
        <v>0</v>
      </c>
      <c r="CW26" s="19">
        <v>0.1</v>
      </c>
      <c r="CX26" s="19">
        <v>83.8</v>
      </c>
      <c r="CY26" s="19">
        <v>76.599999999999994</v>
      </c>
      <c r="CZ26" s="19">
        <v>6</v>
      </c>
      <c r="DA26" s="19">
        <v>0.1</v>
      </c>
      <c r="DB26" s="19">
        <v>19.8</v>
      </c>
      <c r="DC26" s="19">
        <v>10</v>
      </c>
      <c r="DD26" s="19">
        <v>5.8</v>
      </c>
      <c r="DE26" s="19">
        <v>196.8</v>
      </c>
      <c r="DF26" s="19">
        <v>95.77</v>
      </c>
      <c r="DG26" s="19">
        <v>2</v>
      </c>
      <c r="DH26" s="19">
        <v>0</v>
      </c>
      <c r="DI26" s="19">
        <v>4.7</v>
      </c>
      <c r="DJ26" s="19">
        <v>19.8</v>
      </c>
      <c r="DK26" s="19">
        <v>20</v>
      </c>
      <c r="DL26" s="19">
        <v>19</v>
      </c>
      <c r="DM26" s="19">
        <v>3.4</v>
      </c>
      <c r="DN26" s="19">
        <v>10.3</v>
      </c>
      <c r="DO26" s="19">
        <v>4.2</v>
      </c>
      <c r="DP26" s="19">
        <v>8.8000000000000007</v>
      </c>
      <c r="DQ26" s="19">
        <v>17.899999999999999</v>
      </c>
      <c r="DR26" s="19">
        <v>48</v>
      </c>
      <c r="DS26" s="19">
        <v>19.100000000000001</v>
      </c>
      <c r="DT26" s="19">
        <v>2.9</v>
      </c>
      <c r="DU26" s="19">
        <v>17.3</v>
      </c>
      <c r="DV26" s="19">
        <v>2.96</v>
      </c>
      <c r="DW26" s="19"/>
      <c r="DX26" s="19">
        <v>0.2</v>
      </c>
      <c r="DY26" s="19">
        <v>19.8</v>
      </c>
      <c r="DZ26" s="19">
        <v>12.9</v>
      </c>
      <c r="EA26" s="19">
        <v>20.100000000000001</v>
      </c>
      <c r="EB26" s="19">
        <v>20.2</v>
      </c>
      <c r="EC26" s="19">
        <v>0.5</v>
      </c>
      <c r="ED26" s="19">
        <v>1.9</v>
      </c>
      <c r="EE26" s="19">
        <v>35.299999999999997</v>
      </c>
      <c r="EF26" s="19">
        <v>26.2</v>
      </c>
      <c r="EG26" s="19">
        <v>46.1</v>
      </c>
      <c r="EH26" s="19">
        <v>1.9</v>
      </c>
      <c r="EI26" s="19">
        <v>0.9</v>
      </c>
      <c r="EJ26" s="19">
        <v>24.9</v>
      </c>
      <c r="EK26" s="19">
        <v>21.3</v>
      </c>
      <c r="EL26" s="19">
        <v>8.1</v>
      </c>
      <c r="EM26" s="19">
        <v>8</v>
      </c>
      <c r="EN26" s="19">
        <v>20.399999999999999</v>
      </c>
      <c r="EO26" s="19">
        <v>20.399999999999999</v>
      </c>
      <c r="EP26" s="19">
        <v>20</v>
      </c>
      <c r="EQ26" s="19">
        <v>3.9</v>
      </c>
      <c r="ER26" s="19">
        <v>250.2</v>
      </c>
      <c r="ES26" s="19">
        <v>9</v>
      </c>
      <c r="ET26" s="19">
        <v>136.5</v>
      </c>
      <c r="EU26" s="19">
        <v>0.6</v>
      </c>
      <c r="EV26" s="19">
        <v>24.5</v>
      </c>
      <c r="EW26" s="19">
        <v>19.899999999999999</v>
      </c>
      <c r="EX26" s="19">
        <v>100</v>
      </c>
      <c r="EY26" s="19">
        <v>3.6</v>
      </c>
      <c r="EZ26" s="19">
        <v>2.2000000000000002</v>
      </c>
      <c r="FA26" s="19">
        <v>2.2999999999999998</v>
      </c>
      <c r="FB26" s="19">
        <v>1.4</v>
      </c>
      <c r="FC26" s="19">
        <v>9</v>
      </c>
      <c r="FD26" s="19">
        <v>6.6</v>
      </c>
      <c r="FE26" s="19">
        <v>20</v>
      </c>
      <c r="FF26" s="19">
        <v>20</v>
      </c>
      <c r="FG26" s="19"/>
      <c r="FH26" s="19"/>
      <c r="FI26" s="19"/>
      <c r="FJ26" s="19"/>
      <c r="FK26" s="19">
        <v>9.8000000000000007</v>
      </c>
      <c r="FL26" s="19"/>
      <c r="FM26" s="19">
        <v>10.5</v>
      </c>
      <c r="FN26" s="19">
        <v>18.399999999999999</v>
      </c>
      <c r="FO26" s="19">
        <v>7027.78</v>
      </c>
      <c r="FP26" s="15"/>
      <c r="FQ26" s="19">
        <v>24.515779999999999</v>
      </c>
      <c r="FR26" s="19">
        <v>7.9610000000000003</v>
      </c>
      <c r="FS26" s="19">
        <v>0</v>
      </c>
      <c r="FT26" s="19">
        <v>13.2</v>
      </c>
      <c r="FU26" s="19">
        <v>25.766549999999999</v>
      </c>
      <c r="FV26" s="19">
        <v>18.948599999999999</v>
      </c>
      <c r="FW26" s="19">
        <v>10.4</v>
      </c>
      <c r="FX26" s="19">
        <v>14</v>
      </c>
      <c r="FY26" s="19">
        <v>114.79192999999999</v>
      </c>
    </row>
    <row r="27" spans="1:181" ht="24" customHeight="1" x14ac:dyDescent="0.3">
      <c r="A27" s="13" t="s">
        <v>134</v>
      </c>
      <c r="B27" s="13" t="s">
        <v>831</v>
      </c>
      <c r="C27" s="14">
        <v>204.2</v>
      </c>
      <c r="D27" s="14">
        <v>595.62</v>
      </c>
      <c r="E27" s="14">
        <v>201.66</v>
      </c>
      <c r="F27" s="14">
        <v>0</v>
      </c>
      <c r="G27" s="14">
        <v>0</v>
      </c>
      <c r="H27" s="14">
        <v>93.3</v>
      </c>
      <c r="I27" s="14">
        <v>245</v>
      </c>
      <c r="J27" s="14">
        <v>25.5</v>
      </c>
      <c r="K27" s="14">
        <v>56.6</v>
      </c>
      <c r="L27" s="14"/>
      <c r="M27" s="14"/>
      <c r="N27" s="14"/>
      <c r="O27" s="14"/>
      <c r="P27" s="14"/>
      <c r="Q27" s="14"/>
      <c r="R27" s="14">
        <v>441.6</v>
      </c>
      <c r="S27" s="14">
        <v>10.3</v>
      </c>
      <c r="T27" s="14">
        <v>0</v>
      </c>
      <c r="U27" s="14">
        <v>14.5</v>
      </c>
      <c r="V27" s="14"/>
      <c r="W27" s="14">
        <v>0</v>
      </c>
      <c r="X27" s="14">
        <v>169.7</v>
      </c>
      <c r="Y27" s="14">
        <v>7.5</v>
      </c>
      <c r="Z27" s="14">
        <v>5</v>
      </c>
      <c r="AA27" s="14"/>
      <c r="AB27" s="14">
        <v>5.7</v>
      </c>
      <c r="AC27" s="14"/>
      <c r="AD27" s="14">
        <v>142.4</v>
      </c>
      <c r="AE27" s="14"/>
      <c r="AF27" s="14">
        <v>0</v>
      </c>
      <c r="AG27" s="14">
        <v>0</v>
      </c>
      <c r="AH27" s="14">
        <v>0</v>
      </c>
      <c r="AI27" s="14">
        <v>110.2</v>
      </c>
      <c r="AJ27" s="14">
        <v>188.8</v>
      </c>
      <c r="AK27" s="14">
        <v>59.6</v>
      </c>
      <c r="AL27" s="14">
        <v>0</v>
      </c>
      <c r="AM27" s="14">
        <v>0</v>
      </c>
      <c r="AN27" s="14">
        <v>6.5</v>
      </c>
      <c r="AO27" s="14">
        <v>422.4</v>
      </c>
      <c r="AP27" s="14">
        <v>82.9</v>
      </c>
      <c r="AQ27" s="14">
        <v>150.30000000000001</v>
      </c>
      <c r="AR27" s="14">
        <v>42</v>
      </c>
      <c r="AS27" s="14">
        <v>18.600000000000001</v>
      </c>
      <c r="AT27" s="14">
        <v>18.899999999999999</v>
      </c>
      <c r="AU27" s="14">
        <v>90.1</v>
      </c>
      <c r="AV27" s="14"/>
      <c r="AW27" s="14">
        <v>90.4</v>
      </c>
      <c r="AX27" s="14">
        <v>59.7</v>
      </c>
      <c r="AY27" s="14">
        <v>88.9</v>
      </c>
      <c r="AZ27" s="14">
        <v>46.8</v>
      </c>
      <c r="BA27" s="14"/>
      <c r="BB27" s="14">
        <v>3.8</v>
      </c>
      <c r="BC27" s="14">
        <v>28.7</v>
      </c>
      <c r="BD27" s="14">
        <v>131</v>
      </c>
      <c r="BE27" s="14"/>
      <c r="BF27" s="14"/>
      <c r="BG27" s="14">
        <v>50</v>
      </c>
      <c r="BH27" s="14">
        <v>0</v>
      </c>
      <c r="BI27" s="14"/>
      <c r="BJ27" s="14"/>
      <c r="BK27" s="14">
        <v>0</v>
      </c>
      <c r="BL27" s="14">
        <v>0</v>
      </c>
      <c r="BM27" s="14">
        <v>0</v>
      </c>
      <c r="BN27" s="14">
        <v>112.7</v>
      </c>
      <c r="BO27" s="14"/>
      <c r="BP27" s="14"/>
      <c r="BQ27" s="14"/>
      <c r="BR27" s="14"/>
      <c r="BS27" s="14"/>
      <c r="BT27" s="14"/>
      <c r="BU27" s="14">
        <v>194.4</v>
      </c>
      <c r="BV27" s="14">
        <v>196.1</v>
      </c>
      <c r="BW27" s="14">
        <v>195.6</v>
      </c>
      <c r="BX27" s="14">
        <v>0</v>
      </c>
      <c r="BY27" s="14">
        <v>0</v>
      </c>
      <c r="BZ27" s="14">
        <v>0</v>
      </c>
      <c r="CA27" s="14">
        <v>3.5</v>
      </c>
      <c r="CB27" s="14">
        <v>164.6</v>
      </c>
      <c r="CC27" s="14">
        <v>103.5</v>
      </c>
      <c r="CD27" s="14">
        <v>60.1</v>
      </c>
      <c r="CE27" s="14">
        <v>78.400000000000006</v>
      </c>
      <c r="CF27" s="14">
        <v>31</v>
      </c>
      <c r="CG27" s="14">
        <v>0</v>
      </c>
      <c r="CH27" s="14">
        <v>0</v>
      </c>
      <c r="CI27" s="14"/>
      <c r="CJ27" s="14">
        <v>0</v>
      </c>
      <c r="CK27" s="14"/>
      <c r="CL27" s="14"/>
      <c r="CM27" s="14"/>
      <c r="CN27" s="14">
        <v>174.5</v>
      </c>
      <c r="CO27" s="14">
        <v>175.3</v>
      </c>
      <c r="CP27" s="14">
        <v>175.6</v>
      </c>
      <c r="CQ27" s="14">
        <v>175.3</v>
      </c>
      <c r="CR27" s="14"/>
      <c r="CS27" s="14"/>
      <c r="CT27" s="14"/>
      <c r="CU27" s="14">
        <v>0</v>
      </c>
      <c r="CV27" s="14">
        <v>0</v>
      </c>
      <c r="CW27" s="14">
        <v>0.4</v>
      </c>
      <c r="CX27" s="14">
        <v>86.9</v>
      </c>
      <c r="CY27" s="14">
        <v>80.8</v>
      </c>
      <c r="CZ27" s="14">
        <v>6.3</v>
      </c>
      <c r="DA27" s="14">
        <v>0.1</v>
      </c>
      <c r="DB27" s="14">
        <v>20.3</v>
      </c>
      <c r="DC27" s="14">
        <v>9.9</v>
      </c>
      <c r="DD27" s="14">
        <v>5.8</v>
      </c>
      <c r="DE27" s="14">
        <v>183.4</v>
      </c>
      <c r="DF27" s="14">
        <v>98.3</v>
      </c>
      <c r="DG27" s="14">
        <v>2.2000000000000002</v>
      </c>
      <c r="DH27" s="14">
        <v>0</v>
      </c>
      <c r="DI27" s="14">
        <v>4.8</v>
      </c>
      <c r="DJ27" s="14">
        <v>20.399999999999999</v>
      </c>
      <c r="DK27" s="14">
        <v>20</v>
      </c>
      <c r="DL27" s="14">
        <v>19</v>
      </c>
      <c r="DM27" s="14">
        <v>3.5</v>
      </c>
      <c r="DN27" s="14">
        <v>8.1</v>
      </c>
      <c r="DO27" s="14">
        <v>12.9</v>
      </c>
      <c r="DP27" s="14">
        <v>17.899999999999999</v>
      </c>
      <c r="DQ27" s="14">
        <v>16.2</v>
      </c>
      <c r="DR27" s="14">
        <v>43.2</v>
      </c>
      <c r="DS27" s="14">
        <v>19.3</v>
      </c>
      <c r="DT27" s="14">
        <v>2.5</v>
      </c>
      <c r="DU27" s="14">
        <v>17.399999999999999</v>
      </c>
      <c r="DV27" s="14">
        <v>2.88</v>
      </c>
      <c r="DW27" s="14"/>
      <c r="DX27" s="14">
        <v>0.2</v>
      </c>
      <c r="DY27" s="14">
        <v>19.8</v>
      </c>
      <c r="DZ27" s="14">
        <v>12.8</v>
      </c>
      <c r="EA27" s="14">
        <v>19.899999999999999</v>
      </c>
      <c r="EB27" s="14">
        <v>20.3</v>
      </c>
      <c r="EC27" s="14">
        <v>0.5</v>
      </c>
      <c r="ED27" s="14">
        <v>0.2</v>
      </c>
      <c r="EE27" s="14">
        <v>36.1</v>
      </c>
      <c r="EF27" s="14">
        <v>24.7</v>
      </c>
      <c r="EG27" s="14">
        <v>44.2</v>
      </c>
      <c r="EH27" s="14">
        <v>1.5</v>
      </c>
      <c r="EI27" s="14">
        <v>0.9</v>
      </c>
      <c r="EJ27" s="14">
        <v>25.8</v>
      </c>
      <c r="EK27" s="14">
        <v>21.4</v>
      </c>
      <c r="EL27" s="14">
        <v>8.1</v>
      </c>
      <c r="EM27" s="14">
        <v>7.7</v>
      </c>
      <c r="EN27" s="14">
        <v>20.399999999999999</v>
      </c>
      <c r="EO27" s="14">
        <v>20.399999999999999</v>
      </c>
      <c r="EP27" s="14">
        <v>20</v>
      </c>
      <c r="EQ27" s="14">
        <v>2.6</v>
      </c>
      <c r="ER27" s="14">
        <v>244.6</v>
      </c>
      <c r="ES27" s="14">
        <v>11.2</v>
      </c>
      <c r="ET27" s="14">
        <v>139.30000000000001</v>
      </c>
      <c r="EU27" s="14">
        <v>0.6</v>
      </c>
      <c r="EV27" s="14">
        <v>16.3</v>
      </c>
      <c r="EW27" s="14">
        <v>15.5</v>
      </c>
      <c r="EX27" s="14">
        <v>103.3</v>
      </c>
      <c r="EY27" s="14">
        <v>3.1</v>
      </c>
      <c r="EZ27" s="14">
        <v>1.1000000000000001</v>
      </c>
      <c r="FA27" s="14">
        <v>1.6</v>
      </c>
      <c r="FB27" s="14">
        <v>1.1000000000000001</v>
      </c>
      <c r="FC27" s="14">
        <v>11.3</v>
      </c>
      <c r="FD27" s="14">
        <v>6.5</v>
      </c>
      <c r="FE27" s="14">
        <v>20</v>
      </c>
      <c r="FF27" s="14">
        <v>20</v>
      </c>
      <c r="FG27" s="14"/>
      <c r="FH27" s="14"/>
      <c r="FI27" s="14"/>
      <c r="FJ27" s="14"/>
      <c r="FK27" s="14">
        <v>11.3</v>
      </c>
      <c r="FL27" s="14"/>
      <c r="FM27" s="14">
        <v>10.6</v>
      </c>
      <c r="FN27" s="14">
        <v>13.6</v>
      </c>
      <c r="FO27" s="14">
        <v>7389.76</v>
      </c>
      <c r="FP27" s="15"/>
      <c r="FQ27" s="14">
        <v>24.513120000000001</v>
      </c>
      <c r="FR27" s="14">
        <v>7.9610000000000003</v>
      </c>
      <c r="FS27" s="14">
        <v>0</v>
      </c>
      <c r="FT27" s="14">
        <v>13.2</v>
      </c>
      <c r="FU27" s="14">
        <v>25.636199999999999</v>
      </c>
      <c r="FV27" s="14">
        <v>18.94886</v>
      </c>
      <c r="FW27" s="14">
        <v>10.3</v>
      </c>
      <c r="FX27" s="14">
        <v>13.8</v>
      </c>
      <c r="FY27" s="14">
        <v>114.35917999999999</v>
      </c>
    </row>
    <row r="28" spans="1:181" ht="24" customHeight="1" x14ac:dyDescent="0.3">
      <c r="A28" s="16" t="s">
        <v>134</v>
      </c>
      <c r="B28" s="16" t="s">
        <v>832</v>
      </c>
      <c r="C28" s="17">
        <v>202.9</v>
      </c>
      <c r="D28" s="17">
        <v>595.91</v>
      </c>
      <c r="E28" s="17">
        <v>202.12</v>
      </c>
      <c r="F28" s="17">
        <v>0</v>
      </c>
      <c r="G28" s="17">
        <v>0</v>
      </c>
      <c r="H28" s="17">
        <v>92.8</v>
      </c>
      <c r="I28" s="17">
        <v>237.2</v>
      </c>
      <c r="J28" s="17">
        <v>25.5</v>
      </c>
      <c r="K28" s="17">
        <v>58.2</v>
      </c>
      <c r="L28" s="17"/>
      <c r="M28" s="17"/>
      <c r="N28" s="17"/>
      <c r="O28" s="17"/>
      <c r="P28" s="17"/>
      <c r="Q28" s="17"/>
      <c r="R28" s="17">
        <v>472.7</v>
      </c>
      <c r="S28" s="17">
        <v>10.1</v>
      </c>
      <c r="T28" s="17">
        <v>0</v>
      </c>
      <c r="U28" s="17">
        <v>14</v>
      </c>
      <c r="V28" s="17"/>
      <c r="W28" s="17">
        <v>0</v>
      </c>
      <c r="X28" s="17">
        <v>166.9</v>
      </c>
      <c r="Y28" s="17">
        <v>7.8</v>
      </c>
      <c r="Z28" s="17">
        <v>4.7</v>
      </c>
      <c r="AA28" s="17"/>
      <c r="AB28" s="17">
        <v>6</v>
      </c>
      <c r="AC28" s="17"/>
      <c r="AD28" s="17">
        <v>142.5</v>
      </c>
      <c r="AE28" s="17"/>
      <c r="AF28" s="17">
        <v>0</v>
      </c>
      <c r="AG28" s="17">
        <v>0</v>
      </c>
      <c r="AH28" s="17">
        <v>0</v>
      </c>
      <c r="AI28" s="17">
        <v>110.3</v>
      </c>
      <c r="AJ28" s="17">
        <v>201.4</v>
      </c>
      <c r="AK28" s="17">
        <v>59.9</v>
      </c>
      <c r="AL28" s="17">
        <v>0</v>
      </c>
      <c r="AM28" s="17">
        <v>0</v>
      </c>
      <c r="AN28" s="17">
        <v>6.5</v>
      </c>
      <c r="AO28" s="17">
        <v>422</v>
      </c>
      <c r="AP28" s="17">
        <v>82.9</v>
      </c>
      <c r="AQ28" s="17">
        <v>150.6</v>
      </c>
      <c r="AR28" s="17">
        <v>42.1</v>
      </c>
      <c r="AS28" s="17">
        <v>18.600000000000001</v>
      </c>
      <c r="AT28" s="17">
        <v>18.899999999999999</v>
      </c>
      <c r="AU28" s="17">
        <v>90</v>
      </c>
      <c r="AV28" s="17"/>
      <c r="AW28" s="17">
        <v>90.8</v>
      </c>
      <c r="AX28" s="17">
        <v>59.5</v>
      </c>
      <c r="AY28" s="17">
        <v>88.1</v>
      </c>
      <c r="AZ28" s="17">
        <v>46.4</v>
      </c>
      <c r="BA28" s="17"/>
      <c r="BB28" s="17">
        <v>3.8</v>
      </c>
      <c r="BC28" s="17">
        <v>28.3</v>
      </c>
      <c r="BD28" s="17">
        <v>136.1</v>
      </c>
      <c r="BE28" s="17"/>
      <c r="BF28" s="17"/>
      <c r="BG28" s="17">
        <v>49.5</v>
      </c>
      <c r="BH28" s="17">
        <v>1.4</v>
      </c>
      <c r="BI28" s="17"/>
      <c r="BJ28" s="17"/>
      <c r="BK28" s="17">
        <v>30.4</v>
      </c>
      <c r="BL28" s="17">
        <v>101.5</v>
      </c>
      <c r="BM28" s="17">
        <v>0</v>
      </c>
      <c r="BN28" s="17">
        <v>112.4</v>
      </c>
      <c r="BO28" s="17"/>
      <c r="BP28" s="17"/>
      <c r="BQ28" s="17"/>
      <c r="BR28" s="17"/>
      <c r="BS28" s="17"/>
      <c r="BT28" s="17"/>
      <c r="BU28" s="17">
        <v>193.3</v>
      </c>
      <c r="BV28" s="17">
        <v>194.4</v>
      </c>
      <c r="BW28" s="17">
        <v>193.8</v>
      </c>
      <c r="BX28" s="17">
        <v>0</v>
      </c>
      <c r="BY28" s="17">
        <v>0</v>
      </c>
      <c r="BZ28" s="17">
        <v>0</v>
      </c>
      <c r="CA28" s="17">
        <v>3.5</v>
      </c>
      <c r="CB28" s="17">
        <v>196.6</v>
      </c>
      <c r="CC28" s="17">
        <v>109.9</v>
      </c>
      <c r="CD28" s="17">
        <v>61.8</v>
      </c>
      <c r="CE28" s="17">
        <v>78.2</v>
      </c>
      <c r="CF28" s="17">
        <v>30.8</v>
      </c>
      <c r="CG28" s="17">
        <v>0</v>
      </c>
      <c r="CH28" s="17">
        <v>0</v>
      </c>
      <c r="CI28" s="17"/>
      <c r="CJ28" s="17">
        <v>0</v>
      </c>
      <c r="CK28" s="17"/>
      <c r="CL28" s="17"/>
      <c r="CM28" s="17"/>
      <c r="CN28" s="17">
        <v>176.2</v>
      </c>
      <c r="CO28" s="17">
        <v>176.6</v>
      </c>
      <c r="CP28" s="17">
        <v>176.3</v>
      </c>
      <c r="CQ28" s="17">
        <v>175.8</v>
      </c>
      <c r="CR28" s="17"/>
      <c r="CS28" s="17"/>
      <c r="CT28" s="17"/>
      <c r="CU28" s="17">
        <v>0</v>
      </c>
      <c r="CV28" s="17">
        <v>0</v>
      </c>
      <c r="CW28" s="17">
        <v>0.8</v>
      </c>
      <c r="CX28" s="17">
        <v>110</v>
      </c>
      <c r="CY28" s="17">
        <v>80.8</v>
      </c>
      <c r="CZ28" s="17">
        <v>6.9</v>
      </c>
      <c r="DA28" s="17">
        <v>0.1</v>
      </c>
      <c r="DB28" s="17">
        <v>20.3</v>
      </c>
      <c r="DC28" s="17">
        <v>9.9</v>
      </c>
      <c r="DD28" s="17">
        <v>5.7</v>
      </c>
      <c r="DE28" s="17">
        <v>208.5</v>
      </c>
      <c r="DF28" s="17">
        <v>102.57</v>
      </c>
      <c r="DG28" s="17">
        <v>2.2000000000000002</v>
      </c>
      <c r="DH28" s="17">
        <v>0</v>
      </c>
      <c r="DI28" s="17">
        <v>4.8</v>
      </c>
      <c r="DJ28" s="17">
        <v>20.399999999999999</v>
      </c>
      <c r="DK28" s="17">
        <v>20</v>
      </c>
      <c r="DL28" s="17">
        <v>19</v>
      </c>
      <c r="DM28" s="17">
        <v>3.5</v>
      </c>
      <c r="DN28" s="17">
        <v>18.399999999999999</v>
      </c>
      <c r="DO28" s="17">
        <v>14.7</v>
      </c>
      <c r="DP28" s="17">
        <v>18.3</v>
      </c>
      <c r="DQ28" s="17">
        <v>18.3</v>
      </c>
      <c r="DR28" s="17">
        <v>41.4</v>
      </c>
      <c r="DS28" s="17">
        <v>19.3</v>
      </c>
      <c r="DT28" s="17">
        <v>2</v>
      </c>
      <c r="DU28" s="17">
        <v>17.399999999999999</v>
      </c>
      <c r="DV28" s="17">
        <v>2.84</v>
      </c>
      <c r="DW28" s="17"/>
      <c r="DX28" s="17">
        <v>0.3</v>
      </c>
      <c r="DY28" s="17">
        <v>19.8</v>
      </c>
      <c r="DZ28" s="17">
        <v>13</v>
      </c>
      <c r="EA28" s="17">
        <v>19.899999999999999</v>
      </c>
      <c r="EB28" s="17">
        <v>20.2</v>
      </c>
      <c r="EC28" s="17">
        <v>1.2</v>
      </c>
      <c r="ED28" s="17">
        <v>0</v>
      </c>
      <c r="EE28" s="17">
        <v>36.4</v>
      </c>
      <c r="EF28" s="17">
        <v>31.3</v>
      </c>
      <c r="EG28" s="17">
        <v>33.1</v>
      </c>
      <c r="EH28" s="17">
        <v>2.9</v>
      </c>
      <c r="EI28" s="17">
        <v>0</v>
      </c>
      <c r="EJ28" s="17">
        <v>26.2</v>
      </c>
      <c r="EK28" s="17">
        <v>21.4</v>
      </c>
      <c r="EL28" s="17">
        <v>8.1</v>
      </c>
      <c r="EM28" s="17">
        <v>7.8</v>
      </c>
      <c r="EN28" s="17">
        <v>20.399999999999999</v>
      </c>
      <c r="EO28" s="17">
        <v>20.399999999999999</v>
      </c>
      <c r="EP28" s="17">
        <v>20</v>
      </c>
      <c r="EQ28" s="17">
        <v>4.4000000000000004</v>
      </c>
      <c r="ER28" s="17">
        <v>253</v>
      </c>
      <c r="ES28" s="17">
        <v>13.5</v>
      </c>
      <c r="ET28" s="17">
        <v>143.69999999999999</v>
      </c>
      <c r="EU28" s="17">
        <v>0.6</v>
      </c>
      <c r="EV28" s="17">
        <v>8.5</v>
      </c>
      <c r="EW28" s="17">
        <v>9.6999999999999993</v>
      </c>
      <c r="EX28" s="17">
        <v>105.3</v>
      </c>
      <c r="EY28" s="17">
        <v>3.1</v>
      </c>
      <c r="EZ28" s="17">
        <v>1.1000000000000001</v>
      </c>
      <c r="FA28" s="17">
        <v>1.6</v>
      </c>
      <c r="FB28" s="17">
        <v>1</v>
      </c>
      <c r="FC28" s="17">
        <v>13.2</v>
      </c>
      <c r="FD28" s="17">
        <v>6.6</v>
      </c>
      <c r="FE28" s="17">
        <v>20</v>
      </c>
      <c r="FF28" s="17">
        <v>20</v>
      </c>
      <c r="FG28" s="17"/>
      <c r="FH28" s="17"/>
      <c r="FI28" s="17"/>
      <c r="FJ28" s="17"/>
      <c r="FK28" s="17">
        <v>13.6</v>
      </c>
      <c r="FL28" s="17"/>
      <c r="FM28" s="17">
        <v>10.5</v>
      </c>
      <c r="FN28" s="17">
        <v>12.9</v>
      </c>
      <c r="FO28" s="17">
        <v>7670.74</v>
      </c>
      <c r="FP28" s="15"/>
      <c r="FQ28" s="17">
        <v>24.51116</v>
      </c>
      <c r="FR28" s="17">
        <v>7.9580000000000002</v>
      </c>
      <c r="FS28" s="17">
        <v>0</v>
      </c>
      <c r="FT28" s="17">
        <v>13.2</v>
      </c>
      <c r="FU28" s="17">
        <v>25.632180000000002</v>
      </c>
      <c r="FV28" s="17">
        <v>18.948699999999999</v>
      </c>
      <c r="FW28" s="17">
        <v>10.4</v>
      </c>
      <c r="FX28" s="17">
        <v>14</v>
      </c>
      <c r="FY28" s="17">
        <v>114.65004</v>
      </c>
    </row>
    <row r="29" spans="1:181" ht="24" customHeight="1" x14ac:dyDescent="0.3">
      <c r="A29" s="16" t="s">
        <v>134</v>
      </c>
      <c r="B29" s="16" t="s">
        <v>833</v>
      </c>
      <c r="C29" s="17">
        <v>202.8</v>
      </c>
      <c r="D29" s="17">
        <v>598.63</v>
      </c>
      <c r="E29" s="17">
        <v>202.06</v>
      </c>
      <c r="F29" s="17">
        <v>0</v>
      </c>
      <c r="G29" s="17">
        <v>0</v>
      </c>
      <c r="H29" s="17">
        <v>93.1</v>
      </c>
      <c r="I29" s="17">
        <v>236.9</v>
      </c>
      <c r="J29" s="17">
        <v>25.3</v>
      </c>
      <c r="K29" s="17">
        <v>57.6</v>
      </c>
      <c r="L29" s="17"/>
      <c r="M29" s="17"/>
      <c r="N29" s="17"/>
      <c r="O29" s="17"/>
      <c r="P29" s="17"/>
      <c r="Q29" s="17"/>
      <c r="R29" s="17">
        <v>465.9</v>
      </c>
      <c r="S29" s="17">
        <v>10.3</v>
      </c>
      <c r="T29" s="17">
        <v>0</v>
      </c>
      <c r="U29" s="17">
        <v>14.1</v>
      </c>
      <c r="V29" s="17"/>
      <c r="W29" s="17">
        <v>0</v>
      </c>
      <c r="X29" s="17">
        <v>169.6</v>
      </c>
      <c r="Y29" s="17">
        <v>9</v>
      </c>
      <c r="Z29" s="17">
        <v>4.7</v>
      </c>
      <c r="AA29" s="17"/>
      <c r="AB29" s="17">
        <v>5.9</v>
      </c>
      <c r="AC29" s="17"/>
      <c r="AD29" s="17">
        <v>142.80000000000001</v>
      </c>
      <c r="AE29" s="17"/>
      <c r="AF29" s="17">
        <v>0</v>
      </c>
      <c r="AG29" s="17">
        <v>11.9</v>
      </c>
      <c r="AH29" s="17">
        <v>0</v>
      </c>
      <c r="AI29" s="17">
        <v>109.9</v>
      </c>
      <c r="AJ29" s="17">
        <v>199.4</v>
      </c>
      <c r="AK29" s="17">
        <v>63.6</v>
      </c>
      <c r="AL29" s="17">
        <v>0</v>
      </c>
      <c r="AM29" s="17">
        <v>0</v>
      </c>
      <c r="AN29" s="17">
        <v>6.5</v>
      </c>
      <c r="AO29" s="17">
        <v>423.8</v>
      </c>
      <c r="AP29" s="17">
        <v>82.7</v>
      </c>
      <c r="AQ29" s="17">
        <v>140.19999999999999</v>
      </c>
      <c r="AR29" s="17">
        <v>42.1</v>
      </c>
      <c r="AS29" s="17">
        <v>18.600000000000001</v>
      </c>
      <c r="AT29" s="17">
        <v>18.899999999999999</v>
      </c>
      <c r="AU29" s="17">
        <v>91.3</v>
      </c>
      <c r="AV29" s="17"/>
      <c r="AW29" s="17">
        <v>80.3</v>
      </c>
      <c r="AX29" s="17">
        <v>56.3</v>
      </c>
      <c r="AY29" s="17">
        <v>88.6</v>
      </c>
      <c r="AZ29" s="17">
        <v>35.5</v>
      </c>
      <c r="BA29" s="17"/>
      <c r="BB29" s="17">
        <v>3.8</v>
      </c>
      <c r="BC29" s="17">
        <v>28.5</v>
      </c>
      <c r="BD29" s="17">
        <v>143.4</v>
      </c>
      <c r="BE29" s="17"/>
      <c r="BF29" s="17"/>
      <c r="BG29" s="17">
        <v>44.1</v>
      </c>
      <c r="BH29" s="17">
        <v>26.5</v>
      </c>
      <c r="BI29" s="17"/>
      <c r="BJ29" s="17"/>
      <c r="BK29" s="17">
        <v>29.6</v>
      </c>
      <c r="BL29" s="17">
        <v>101.3</v>
      </c>
      <c r="BM29" s="17">
        <v>102.1</v>
      </c>
      <c r="BN29" s="17">
        <v>112.6</v>
      </c>
      <c r="BO29" s="17"/>
      <c r="BP29" s="17"/>
      <c r="BQ29" s="17"/>
      <c r="BR29" s="17"/>
      <c r="BS29" s="17"/>
      <c r="BT29" s="17"/>
      <c r="BU29" s="17">
        <v>195</v>
      </c>
      <c r="BV29" s="17">
        <v>196.3</v>
      </c>
      <c r="BW29" s="17">
        <v>195.8</v>
      </c>
      <c r="BX29" s="17">
        <v>0</v>
      </c>
      <c r="BY29" s="17">
        <v>0</v>
      </c>
      <c r="BZ29" s="17">
        <v>0</v>
      </c>
      <c r="CA29" s="17">
        <v>4.0999999999999996</v>
      </c>
      <c r="CB29" s="17">
        <v>196</v>
      </c>
      <c r="CC29" s="17">
        <v>113.9</v>
      </c>
      <c r="CD29" s="17">
        <v>62.2</v>
      </c>
      <c r="CE29" s="17">
        <v>78.5</v>
      </c>
      <c r="CF29" s="17">
        <v>31</v>
      </c>
      <c r="CG29" s="17">
        <v>0</v>
      </c>
      <c r="CH29" s="17">
        <v>0</v>
      </c>
      <c r="CI29" s="17"/>
      <c r="CJ29" s="17">
        <v>114.8</v>
      </c>
      <c r="CK29" s="17"/>
      <c r="CL29" s="17"/>
      <c r="CM29" s="17"/>
      <c r="CN29" s="17">
        <v>175.7</v>
      </c>
      <c r="CO29" s="17">
        <v>175.8</v>
      </c>
      <c r="CP29" s="17">
        <v>176.4</v>
      </c>
      <c r="CQ29" s="17">
        <v>176.5</v>
      </c>
      <c r="CR29" s="17"/>
      <c r="CS29" s="17"/>
      <c r="CT29" s="17"/>
      <c r="CU29" s="17">
        <v>0</v>
      </c>
      <c r="CV29" s="17">
        <v>0</v>
      </c>
      <c r="CW29" s="17">
        <v>1</v>
      </c>
      <c r="CX29" s="17">
        <v>115</v>
      </c>
      <c r="CY29" s="17">
        <v>80.8</v>
      </c>
      <c r="CZ29" s="17">
        <v>11</v>
      </c>
      <c r="DA29" s="17">
        <v>0.1</v>
      </c>
      <c r="DB29" s="17">
        <v>20.3</v>
      </c>
      <c r="DC29" s="17">
        <v>9.9</v>
      </c>
      <c r="DD29" s="17">
        <v>5.6</v>
      </c>
      <c r="DE29" s="17">
        <v>212.4</v>
      </c>
      <c r="DF29" s="17">
        <v>107.15</v>
      </c>
      <c r="DG29" s="17">
        <v>2.2000000000000002</v>
      </c>
      <c r="DH29" s="17">
        <v>0</v>
      </c>
      <c r="DI29" s="17">
        <v>4.8</v>
      </c>
      <c r="DJ29" s="17">
        <v>20.399999999999999</v>
      </c>
      <c r="DK29" s="17">
        <v>20</v>
      </c>
      <c r="DL29" s="17">
        <v>19</v>
      </c>
      <c r="DM29" s="17">
        <v>3.6</v>
      </c>
      <c r="DN29" s="17">
        <v>18.399999999999999</v>
      </c>
      <c r="DO29" s="17">
        <v>14.9</v>
      </c>
      <c r="DP29" s="17">
        <v>18.399999999999999</v>
      </c>
      <c r="DQ29" s="17">
        <v>22.4</v>
      </c>
      <c r="DR29" s="17">
        <v>55.3</v>
      </c>
      <c r="DS29" s="17">
        <v>19.399999999999999</v>
      </c>
      <c r="DT29" s="17">
        <v>2</v>
      </c>
      <c r="DU29" s="17">
        <v>17.399999999999999</v>
      </c>
      <c r="DV29" s="17">
        <v>2.84</v>
      </c>
      <c r="DW29" s="17"/>
      <c r="DX29" s="17">
        <v>0.3</v>
      </c>
      <c r="DY29" s="17">
        <v>19.8</v>
      </c>
      <c r="DZ29" s="17">
        <v>13.1</v>
      </c>
      <c r="EA29" s="17">
        <v>20.2</v>
      </c>
      <c r="EB29" s="17">
        <v>20.2</v>
      </c>
      <c r="EC29" s="17">
        <v>1.3</v>
      </c>
      <c r="ED29" s="17">
        <v>0</v>
      </c>
      <c r="EE29" s="17">
        <v>36.799999999999997</v>
      </c>
      <c r="EF29" s="17">
        <v>9.9</v>
      </c>
      <c r="EG29" s="17">
        <v>24</v>
      </c>
      <c r="EH29" s="17">
        <v>8.3000000000000007</v>
      </c>
      <c r="EI29" s="17">
        <v>0</v>
      </c>
      <c r="EJ29" s="17">
        <v>26.5</v>
      </c>
      <c r="EK29" s="17">
        <v>21.4</v>
      </c>
      <c r="EL29" s="17">
        <v>8.1</v>
      </c>
      <c r="EM29" s="17">
        <v>7.8</v>
      </c>
      <c r="EN29" s="17">
        <v>20.399999999999999</v>
      </c>
      <c r="EO29" s="17">
        <v>20.399999999999999</v>
      </c>
      <c r="EP29" s="17">
        <v>20</v>
      </c>
      <c r="EQ29" s="17">
        <v>8.8000000000000007</v>
      </c>
      <c r="ER29" s="17">
        <v>253</v>
      </c>
      <c r="ES29" s="17">
        <v>15.2</v>
      </c>
      <c r="ET29" s="17">
        <v>146.69999999999999</v>
      </c>
      <c r="EU29" s="17">
        <v>0.6</v>
      </c>
      <c r="EV29" s="17">
        <v>5.8</v>
      </c>
      <c r="EW29" s="17">
        <v>13.8</v>
      </c>
      <c r="EX29" s="17">
        <v>106.6</v>
      </c>
      <c r="EY29" s="17">
        <v>3.1</v>
      </c>
      <c r="EZ29" s="17">
        <v>1.1000000000000001</v>
      </c>
      <c r="FA29" s="17">
        <v>1.6</v>
      </c>
      <c r="FB29" s="17">
        <v>1</v>
      </c>
      <c r="FC29" s="17">
        <v>15.1</v>
      </c>
      <c r="FD29" s="17">
        <v>6.5</v>
      </c>
      <c r="FE29" s="17">
        <v>20</v>
      </c>
      <c r="FF29" s="17">
        <v>20</v>
      </c>
      <c r="FG29" s="17"/>
      <c r="FH29" s="17"/>
      <c r="FI29" s="17"/>
      <c r="FJ29" s="17"/>
      <c r="FK29" s="17">
        <v>14.1</v>
      </c>
      <c r="FL29" s="17"/>
      <c r="FM29" s="17">
        <v>9.6</v>
      </c>
      <c r="FN29" s="17">
        <v>13.7</v>
      </c>
      <c r="FO29" s="17">
        <v>7931.28</v>
      </c>
      <c r="FP29" s="15"/>
      <c r="FQ29" s="17">
        <v>24.264859999999999</v>
      </c>
      <c r="FR29" s="17">
        <v>7.9569999999999999</v>
      </c>
      <c r="FS29" s="17">
        <v>0</v>
      </c>
      <c r="FT29" s="17">
        <v>13.2</v>
      </c>
      <c r="FU29" s="17">
        <v>25.273820000000001</v>
      </c>
      <c r="FV29" s="17">
        <v>18.9481</v>
      </c>
      <c r="FW29" s="17">
        <v>10.3</v>
      </c>
      <c r="FX29" s="17">
        <v>14</v>
      </c>
      <c r="FY29" s="17">
        <v>113.94378</v>
      </c>
    </row>
    <row r="30" spans="1:181" ht="24" customHeight="1" x14ac:dyDescent="0.3">
      <c r="A30" s="16" t="s">
        <v>134</v>
      </c>
      <c r="B30" s="16" t="s">
        <v>834</v>
      </c>
      <c r="C30" s="17">
        <v>200.2</v>
      </c>
      <c r="D30" s="17">
        <v>596.57000000000005</v>
      </c>
      <c r="E30" s="17">
        <v>201.75</v>
      </c>
      <c r="F30" s="17">
        <v>0</v>
      </c>
      <c r="G30" s="17">
        <v>0</v>
      </c>
      <c r="H30" s="17">
        <v>92.8</v>
      </c>
      <c r="I30" s="17">
        <v>236.8</v>
      </c>
      <c r="J30" s="17">
        <v>25.9</v>
      </c>
      <c r="K30" s="17">
        <v>57.3</v>
      </c>
      <c r="L30" s="17"/>
      <c r="M30" s="17"/>
      <c r="N30" s="17"/>
      <c r="O30" s="17"/>
      <c r="P30" s="17"/>
      <c r="Q30" s="17"/>
      <c r="R30" s="17">
        <v>456</v>
      </c>
      <c r="S30" s="17">
        <v>10.199999999999999</v>
      </c>
      <c r="T30" s="17">
        <v>0</v>
      </c>
      <c r="U30" s="17">
        <v>14.2</v>
      </c>
      <c r="V30" s="17"/>
      <c r="W30" s="17">
        <v>0</v>
      </c>
      <c r="X30" s="17">
        <v>168</v>
      </c>
      <c r="Y30" s="17">
        <v>8.9</v>
      </c>
      <c r="Z30" s="17">
        <v>4.9000000000000004</v>
      </c>
      <c r="AA30" s="17"/>
      <c r="AB30" s="17">
        <v>5.9</v>
      </c>
      <c r="AC30" s="17"/>
      <c r="AD30" s="17">
        <v>142.30000000000001</v>
      </c>
      <c r="AE30" s="17"/>
      <c r="AF30" s="17">
        <v>0</v>
      </c>
      <c r="AG30" s="17">
        <v>19.8</v>
      </c>
      <c r="AH30" s="17">
        <v>8.5</v>
      </c>
      <c r="AI30" s="17">
        <v>110</v>
      </c>
      <c r="AJ30" s="17">
        <v>207.1</v>
      </c>
      <c r="AK30" s="17">
        <v>60.9</v>
      </c>
      <c r="AL30" s="17">
        <v>0</v>
      </c>
      <c r="AM30" s="17">
        <v>0</v>
      </c>
      <c r="AN30" s="17">
        <v>6.5</v>
      </c>
      <c r="AO30" s="17">
        <v>422.6</v>
      </c>
      <c r="AP30" s="17">
        <v>82.6</v>
      </c>
      <c r="AQ30" s="17">
        <v>135.5</v>
      </c>
      <c r="AR30" s="17">
        <v>42</v>
      </c>
      <c r="AS30" s="17">
        <v>18.600000000000001</v>
      </c>
      <c r="AT30" s="17">
        <v>18.899999999999999</v>
      </c>
      <c r="AU30" s="17">
        <v>88.8</v>
      </c>
      <c r="AV30" s="17"/>
      <c r="AW30" s="17">
        <v>76</v>
      </c>
      <c r="AX30" s="17">
        <v>53.9</v>
      </c>
      <c r="AY30" s="17">
        <v>109.1</v>
      </c>
      <c r="AZ30" s="17">
        <v>33.6</v>
      </c>
      <c r="BA30" s="17"/>
      <c r="BB30" s="17">
        <v>3.8</v>
      </c>
      <c r="BC30" s="17">
        <v>28.4</v>
      </c>
      <c r="BD30" s="17">
        <v>142.9</v>
      </c>
      <c r="BE30" s="17"/>
      <c r="BF30" s="17"/>
      <c r="BG30" s="17">
        <v>43.3</v>
      </c>
      <c r="BH30" s="17">
        <v>29.8</v>
      </c>
      <c r="BI30" s="17"/>
      <c r="BJ30" s="17"/>
      <c r="BK30" s="17">
        <v>27.7</v>
      </c>
      <c r="BL30" s="17">
        <v>161.6</v>
      </c>
      <c r="BM30" s="17">
        <v>163.30000000000001</v>
      </c>
      <c r="BN30" s="17">
        <v>112.4</v>
      </c>
      <c r="BO30" s="17"/>
      <c r="BP30" s="17"/>
      <c r="BQ30" s="17"/>
      <c r="BR30" s="17"/>
      <c r="BS30" s="17"/>
      <c r="BT30" s="17"/>
      <c r="BU30" s="17">
        <v>194.4</v>
      </c>
      <c r="BV30" s="17">
        <v>196.7</v>
      </c>
      <c r="BW30" s="17">
        <v>196.7</v>
      </c>
      <c r="BX30" s="17">
        <v>0</v>
      </c>
      <c r="BY30" s="17">
        <v>0</v>
      </c>
      <c r="BZ30" s="17">
        <v>0</v>
      </c>
      <c r="CA30" s="17">
        <v>4.2</v>
      </c>
      <c r="CB30" s="17">
        <v>185</v>
      </c>
      <c r="CC30" s="17">
        <v>115.9</v>
      </c>
      <c r="CD30" s="17">
        <v>61.9</v>
      </c>
      <c r="CE30" s="17">
        <v>77.599999999999994</v>
      </c>
      <c r="CF30" s="17">
        <v>30.8</v>
      </c>
      <c r="CG30" s="17">
        <v>0</v>
      </c>
      <c r="CH30" s="17">
        <v>0</v>
      </c>
      <c r="CI30" s="17"/>
      <c r="CJ30" s="17">
        <v>135.19999999999999</v>
      </c>
      <c r="CK30" s="17"/>
      <c r="CL30" s="17"/>
      <c r="CM30" s="17"/>
      <c r="CN30" s="17">
        <v>173.3</v>
      </c>
      <c r="CO30" s="17">
        <v>173.3</v>
      </c>
      <c r="CP30" s="17">
        <v>174.1</v>
      </c>
      <c r="CQ30" s="17">
        <v>174</v>
      </c>
      <c r="CR30" s="17"/>
      <c r="CS30" s="17"/>
      <c r="CT30" s="17"/>
      <c r="CU30" s="17">
        <v>0</v>
      </c>
      <c r="CV30" s="17">
        <v>0</v>
      </c>
      <c r="CW30" s="17">
        <v>1.1000000000000001</v>
      </c>
      <c r="CX30" s="17">
        <v>60.1</v>
      </c>
      <c r="CY30" s="17">
        <v>81.099999999999994</v>
      </c>
      <c r="CZ30" s="17">
        <v>10.7</v>
      </c>
      <c r="DA30" s="17">
        <v>0.1</v>
      </c>
      <c r="DB30" s="17">
        <v>0</v>
      </c>
      <c r="DC30" s="17">
        <v>9.9</v>
      </c>
      <c r="DD30" s="17">
        <v>5.6</v>
      </c>
      <c r="DE30" s="17">
        <v>215.1</v>
      </c>
      <c r="DF30" s="17">
        <v>100.3</v>
      </c>
      <c r="DG30" s="17">
        <v>2.2000000000000002</v>
      </c>
      <c r="DH30" s="17">
        <v>0</v>
      </c>
      <c r="DI30" s="17">
        <v>4.8</v>
      </c>
      <c r="DJ30" s="17">
        <v>20.8</v>
      </c>
      <c r="DK30" s="17">
        <v>20</v>
      </c>
      <c r="DL30" s="17">
        <v>19</v>
      </c>
      <c r="DM30" s="17">
        <v>3.5</v>
      </c>
      <c r="DN30" s="17">
        <v>18.399999999999999</v>
      </c>
      <c r="DO30" s="17">
        <v>15</v>
      </c>
      <c r="DP30" s="17">
        <v>18.399999999999999</v>
      </c>
      <c r="DQ30" s="17">
        <v>26.3</v>
      </c>
      <c r="DR30" s="17">
        <v>15.6</v>
      </c>
      <c r="DS30" s="17">
        <v>19.3</v>
      </c>
      <c r="DT30" s="17">
        <v>1.4</v>
      </c>
      <c r="DU30" s="17">
        <v>11.5</v>
      </c>
      <c r="DV30" s="17">
        <v>3.24</v>
      </c>
      <c r="DW30" s="17"/>
      <c r="DX30" s="17">
        <v>0.3</v>
      </c>
      <c r="DY30" s="17">
        <v>19.8</v>
      </c>
      <c r="DZ30" s="17">
        <v>12.2</v>
      </c>
      <c r="EA30" s="17">
        <v>20.2</v>
      </c>
      <c r="EB30" s="17">
        <v>20.2</v>
      </c>
      <c r="EC30" s="17">
        <v>0.2</v>
      </c>
      <c r="ED30" s="17">
        <v>0</v>
      </c>
      <c r="EE30" s="17">
        <v>37.299999999999997</v>
      </c>
      <c r="EF30" s="17">
        <v>9.4</v>
      </c>
      <c r="EG30" s="17">
        <v>27</v>
      </c>
      <c r="EH30" s="17">
        <v>9.4</v>
      </c>
      <c r="EI30" s="17">
        <v>0</v>
      </c>
      <c r="EJ30" s="17">
        <v>26.8</v>
      </c>
      <c r="EK30" s="17">
        <v>21.4</v>
      </c>
      <c r="EL30" s="17">
        <v>8.1</v>
      </c>
      <c r="EM30" s="17">
        <v>7.7</v>
      </c>
      <c r="EN30" s="17">
        <v>20.399999999999999</v>
      </c>
      <c r="EO30" s="17">
        <v>20.399999999999999</v>
      </c>
      <c r="EP30" s="17">
        <v>20</v>
      </c>
      <c r="EQ30" s="17">
        <v>10.6</v>
      </c>
      <c r="ER30" s="17">
        <v>253</v>
      </c>
      <c r="ES30" s="17">
        <v>16.8</v>
      </c>
      <c r="ET30" s="17">
        <v>146.6</v>
      </c>
      <c r="EU30" s="17">
        <v>0.6</v>
      </c>
      <c r="EV30" s="17">
        <v>5.7</v>
      </c>
      <c r="EW30" s="17">
        <v>13.6</v>
      </c>
      <c r="EX30" s="17">
        <v>105.9</v>
      </c>
      <c r="EY30" s="17">
        <v>3.1</v>
      </c>
      <c r="EZ30" s="17">
        <v>1.1000000000000001</v>
      </c>
      <c r="FA30" s="17">
        <v>1.6</v>
      </c>
      <c r="FB30" s="17">
        <v>1</v>
      </c>
      <c r="FC30" s="17">
        <v>16.7</v>
      </c>
      <c r="FD30" s="17">
        <v>6.5</v>
      </c>
      <c r="FE30" s="17">
        <v>20</v>
      </c>
      <c r="FF30" s="17">
        <v>20</v>
      </c>
      <c r="FG30" s="17"/>
      <c r="FH30" s="17"/>
      <c r="FI30" s="17"/>
      <c r="FJ30" s="17"/>
      <c r="FK30" s="17">
        <v>14.1</v>
      </c>
      <c r="FL30" s="17"/>
      <c r="FM30" s="17">
        <v>4.5999999999999996</v>
      </c>
      <c r="FN30" s="17">
        <v>14.7</v>
      </c>
      <c r="FO30" s="17">
        <v>7942.86</v>
      </c>
      <c r="FP30" s="15"/>
      <c r="FQ30" s="17">
        <v>24.342610000000001</v>
      </c>
      <c r="FR30" s="17">
        <v>7.9550000000000001</v>
      </c>
      <c r="FS30" s="17">
        <v>11.304</v>
      </c>
      <c r="FT30" s="17">
        <v>13.2</v>
      </c>
      <c r="FU30" s="17">
        <v>24.95673</v>
      </c>
      <c r="FV30" s="17">
        <v>18.94754</v>
      </c>
      <c r="FW30" s="17">
        <v>10.199999999999999</v>
      </c>
      <c r="FX30" s="17">
        <v>14</v>
      </c>
      <c r="FY30" s="17">
        <v>124.90588</v>
      </c>
    </row>
    <row r="31" spans="1:181" ht="24" customHeight="1" x14ac:dyDescent="0.3">
      <c r="A31" s="16" t="s">
        <v>134</v>
      </c>
      <c r="B31" s="16" t="s">
        <v>835</v>
      </c>
      <c r="C31" s="17">
        <v>202.6</v>
      </c>
      <c r="D31" s="17">
        <v>597.66999999999996</v>
      </c>
      <c r="E31" s="17">
        <v>201.14</v>
      </c>
      <c r="F31" s="17">
        <v>0</v>
      </c>
      <c r="G31" s="17">
        <v>0</v>
      </c>
      <c r="H31" s="17">
        <v>92.9</v>
      </c>
      <c r="I31" s="17">
        <v>236</v>
      </c>
      <c r="J31" s="17">
        <v>29.7</v>
      </c>
      <c r="K31" s="17">
        <v>42.8</v>
      </c>
      <c r="L31" s="17"/>
      <c r="M31" s="17"/>
      <c r="N31" s="17"/>
      <c r="O31" s="17"/>
      <c r="P31" s="17"/>
      <c r="Q31" s="17"/>
      <c r="R31" s="17">
        <v>463.1</v>
      </c>
      <c r="S31" s="17">
        <v>10.199999999999999</v>
      </c>
      <c r="T31" s="17">
        <v>0</v>
      </c>
      <c r="U31" s="17">
        <v>14</v>
      </c>
      <c r="V31" s="17"/>
      <c r="W31" s="17">
        <v>0</v>
      </c>
      <c r="X31" s="17">
        <v>170.9</v>
      </c>
      <c r="Y31" s="17">
        <v>8.9</v>
      </c>
      <c r="Z31" s="17">
        <v>6</v>
      </c>
      <c r="AA31" s="17"/>
      <c r="AB31" s="17">
        <v>5.9</v>
      </c>
      <c r="AC31" s="17"/>
      <c r="AD31" s="17">
        <v>142.69999999999999</v>
      </c>
      <c r="AE31" s="17"/>
      <c r="AF31" s="17">
        <v>11.3</v>
      </c>
      <c r="AG31" s="17">
        <v>24.6</v>
      </c>
      <c r="AH31" s="17">
        <v>10.5</v>
      </c>
      <c r="AI31" s="17">
        <v>110.2</v>
      </c>
      <c r="AJ31" s="17">
        <v>206.7</v>
      </c>
      <c r="AK31" s="17">
        <v>99.7</v>
      </c>
      <c r="AL31" s="17">
        <v>0</v>
      </c>
      <c r="AM31" s="17">
        <v>0</v>
      </c>
      <c r="AN31" s="17">
        <v>6.5</v>
      </c>
      <c r="AO31" s="17">
        <v>426</v>
      </c>
      <c r="AP31" s="17">
        <v>82.7</v>
      </c>
      <c r="AQ31" s="17">
        <v>138.19999999999999</v>
      </c>
      <c r="AR31" s="17">
        <v>42</v>
      </c>
      <c r="AS31" s="17">
        <v>18.399999999999999</v>
      </c>
      <c r="AT31" s="17">
        <v>18.899999999999999</v>
      </c>
      <c r="AU31" s="17">
        <v>89.2</v>
      </c>
      <c r="AV31" s="17"/>
      <c r="AW31" s="17">
        <v>76.2</v>
      </c>
      <c r="AX31" s="17">
        <v>54.1</v>
      </c>
      <c r="AY31" s="17">
        <v>69.5</v>
      </c>
      <c r="AZ31" s="17">
        <v>34.799999999999997</v>
      </c>
      <c r="BA31" s="17"/>
      <c r="BB31" s="17">
        <v>3.8</v>
      </c>
      <c r="BC31" s="17">
        <v>28.5</v>
      </c>
      <c r="BD31" s="17">
        <v>143.19999999999999</v>
      </c>
      <c r="BE31" s="17"/>
      <c r="BF31" s="17"/>
      <c r="BG31" s="17">
        <v>43.8</v>
      </c>
      <c r="BH31" s="17">
        <v>60.3</v>
      </c>
      <c r="BI31" s="17"/>
      <c r="BJ31" s="17"/>
      <c r="BK31" s="17">
        <v>99.5</v>
      </c>
      <c r="BL31" s="17">
        <v>161.69999999999999</v>
      </c>
      <c r="BM31" s="17">
        <v>162.30000000000001</v>
      </c>
      <c r="BN31" s="17">
        <v>112.8</v>
      </c>
      <c r="BO31" s="17"/>
      <c r="BP31" s="17"/>
      <c r="BQ31" s="17"/>
      <c r="BR31" s="17"/>
      <c r="BS31" s="17"/>
      <c r="BT31" s="17"/>
      <c r="BU31" s="17">
        <v>195.1</v>
      </c>
      <c r="BV31" s="17">
        <v>196.8</v>
      </c>
      <c r="BW31" s="17">
        <v>196.2</v>
      </c>
      <c r="BX31" s="17">
        <v>0</v>
      </c>
      <c r="BY31" s="17">
        <v>0</v>
      </c>
      <c r="BZ31" s="17">
        <v>0</v>
      </c>
      <c r="CA31" s="17">
        <v>3.5</v>
      </c>
      <c r="CB31" s="17">
        <v>196</v>
      </c>
      <c r="CC31" s="17">
        <v>111.5</v>
      </c>
      <c r="CD31" s="17">
        <v>62.1</v>
      </c>
      <c r="CE31" s="17">
        <v>76.400000000000006</v>
      </c>
      <c r="CF31" s="17">
        <v>31</v>
      </c>
      <c r="CG31" s="17">
        <v>0</v>
      </c>
      <c r="CH31" s="17">
        <v>0</v>
      </c>
      <c r="CI31" s="17"/>
      <c r="CJ31" s="17">
        <v>135.19999999999999</v>
      </c>
      <c r="CK31" s="17"/>
      <c r="CL31" s="17"/>
      <c r="CM31" s="17"/>
      <c r="CN31" s="17">
        <v>174.7</v>
      </c>
      <c r="CO31" s="17">
        <v>175.2</v>
      </c>
      <c r="CP31" s="17">
        <v>176</v>
      </c>
      <c r="CQ31" s="17">
        <v>175.5</v>
      </c>
      <c r="CR31" s="17"/>
      <c r="CS31" s="17"/>
      <c r="CT31" s="17"/>
      <c r="CU31" s="17">
        <v>0</v>
      </c>
      <c r="CV31" s="17">
        <v>0</v>
      </c>
      <c r="CW31" s="17">
        <v>1.2</v>
      </c>
      <c r="CX31" s="17">
        <v>60.1</v>
      </c>
      <c r="CY31" s="17">
        <v>81.099999999999994</v>
      </c>
      <c r="CZ31" s="17">
        <v>13.9</v>
      </c>
      <c r="DA31" s="17">
        <v>0.3</v>
      </c>
      <c r="DB31" s="17">
        <v>0</v>
      </c>
      <c r="DC31" s="17">
        <v>10</v>
      </c>
      <c r="DD31" s="17">
        <v>5.7</v>
      </c>
      <c r="DE31" s="17">
        <v>218.6</v>
      </c>
      <c r="DF31" s="17">
        <v>100.3</v>
      </c>
      <c r="DG31" s="17">
        <v>2.2000000000000002</v>
      </c>
      <c r="DH31" s="17">
        <v>0</v>
      </c>
      <c r="DI31" s="17">
        <v>4.8</v>
      </c>
      <c r="DJ31" s="17">
        <v>20.8</v>
      </c>
      <c r="DK31" s="17">
        <v>20</v>
      </c>
      <c r="DL31" s="17">
        <v>18.899999999999999</v>
      </c>
      <c r="DM31" s="17">
        <v>3.5</v>
      </c>
      <c r="DN31" s="17">
        <v>18.399999999999999</v>
      </c>
      <c r="DO31" s="17">
        <v>15</v>
      </c>
      <c r="DP31" s="17">
        <v>18.3</v>
      </c>
      <c r="DQ31" s="17">
        <v>21.8</v>
      </c>
      <c r="DR31" s="17">
        <v>6</v>
      </c>
      <c r="DS31" s="17">
        <v>19.5</v>
      </c>
      <c r="DT31" s="17">
        <v>1.4</v>
      </c>
      <c r="DU31" s="17">
        <v>0</v>
      </c>
      <c r="DV31" s="17">
        <v>3.24</v>
      </c>
      <c r="DW31" s="17"/>
      <c r="DX31" s="17">
        <v>0.3</v>
      </c>
      <c r="DY31" s="17">
        <v>19.8</v>
      </c>
      <c r="DZ31" s="17">
        <v>10.7</v>
      </c>
      <c r="EA31" s="17">
        <v>20.2</v>
      </c>
      <c r="EB31" s="17">
        <v>20.2</v>
      </c>
      <c r="EC31" s="17">
        <v>0</v>
      </c>
      <c r="ED31" s="17">
        <v>1.1000000000000001</v>
      </c>
      <c r="EE31" s="17">
        <v>37.9</v>
      </c>
      <c r="EF31" s="17">
        <v>18.399999999999999</v>
      </c>
      <c r="EG31" s="17">
        <v>18.399999999999999</v>
      </c>
      <c r="EH31" s="17">
        <v>1.6</v>
      </c>
      <c r="EI31" s="17">
        <v>1.7</v>
      </c>
      <c r="EJ31" s="17">
        <v>26.8</v>
      </c>
      <c r="EK31" s="17">
        <v>21.4</v>
      </c>
      <c r="EL31" s="17">
        <v>8.1</v>
      </c>
      <c r="EM31" s="17">
        <v>7.5</v>
      </c>
      <c r="EN31" s="17">
        <v>20.399999999999999</v>
      </c>
      <c r="EO31" s="17">
        <v>20.399999999999999</v>
      </c>
      <c r="EP31" s="17">
        <v>20</v>
      </c>
      <c r="EQ31" s="17">
        <v>13.8</v>
      </c>
      <c r="ER31" s="17">
        <v>252.9</v>
      </c>
      <c r="ES31" s="17">
        <v>17.899999999999999</v>
      </c>
      <c r="ET31" s="17">
        <v>146.30000000000001</v>
      </c>
      <c r="EU31" s="17">
        <v>0.6</v>
      </c>
      <c r="EV31" s="17">
        <v>9.6999999999999993</v>
      </c>
      <c r="EW31" s="17">
        <v>20.6</v>
      </c>
      <c r="EX31" s="17">
        <v>105.5</v>
      </c>
      <c r="EY31" s="17">
        <v>3</v>
      </c>
      <c r="EZ31" s="17">
        <v>1.1000000000000001</v>
      </c>
      <c r="FA31" s="17">
        <v>1.6</v>
      </c>
      <c r="FB31" s="17">
        <v>1</v>
      </c>
      <c r="FC31" s="17">
        <v>18</v>
      </c>
      <c r="FD31" s="17">
        <v>6.5</v>
      </c>
      <c r="FE31" s="17">
        <v>20</v>
      </c>
      <c r="FF31" s="17">
        <v>20</v>
      </c>
      <c r="FG31" s="17"/>
      <c r="FH31" s="17"/>
      <c r="FI31" s="17"/>
      <c r="FJ31" s="17"/>
      <c r="FK31" s="17">
        <v>13.1</v>
      </c>
      <c r="FL31" s="17"/>
      <c r="FM31" s="17">
        <v>9.5</v>
      </c>
      <c r="FN31" s="17">
        <v>15</v>
      </c>
      <c r="FO31" s="17">
        <v>8081.15</v>
      </c>
      <c r="FP31" s="15"/>
      <c r="FQ31" s="17">
        <v>24.52111</v>
      </c>
      <c r="FR31" s="17">
        <v>7.9550000000000001</v>
      </c>
      <c r="FS31" s="17">
        <v>11.54</v>
      </c>
      <c r="FT31" s="17">
        <v>13.2</v>
      </c>
      <c r="FU31" s="17">
        <v>24.733360000000001</v>
      </c>
      <c r="FV31" s="17">
        <v>18.947900000000001</v>
      </c>
      <c r="FW31" s="17">
        <v>10</v>
      </c>
      <c r="FX31" s="17">
        <v>14</v>
      </c>
      <c r="FY31" s="17">
        <v>124.89737</v>
      </c>
    </row>
    <row r="32" spans="1:181" ht="24" customHeight="1" x14ac:dyDescent="0.3">
      <c r="A32" s="16" t="s">
        <v>134</v>
      </c>
      <c r="B32" s="16" t="s">
        <v>836</v>
      </c>
      <c r="C32" s="17">
        <v>202.1</v>
      </c>
      <c r="D32" s="17">
        <v>599.52</v>
      </c>
      <c r="E32" s="17">
        <v>200.72</v>
      </c>
      <c r="F32" s="17">
        <v>0</v>
      </c>
      <c r="G32" s="17">
        <v>0</v>
      </c>
      <c r="H32" s="17">
        <v>93</v>
      </c>
      <c r="I32" s="17">
        <v>236.1</v>
      </c>
      <c r="J32" s="17">
        <v>39.5</v>
      </c>
      <c r="K32" s="17">
        <v>0</v>
      </c>
      <c r="L32" s="17"/>
      <c r="M32" s="17"/>
      <c r="N32" s="17"/>
      <c r="O32" s="17"/>
      <c r="P32" s="17"/>
      <c r="Q32" s="17"/>
      <c r="R32" s="17">
        <v>481.2</v>
      </c>
      <c r="S32" s="17">
        <v>10.199999999999999</v>
      </c>
      <c r="T32" s="17">
        <v>0</v>
      </c>
      <c r="U32" s="17">
        <v>14</v>
      </c>
      <c r="V32" s="17"/>
      <c r="W32" s="17">
        <v>0</v>
      </c>
      <c r="X32" s="17">
        <v>162</v>
      </c>
      <c r="Y32" s="17">
        <v>8.8000000000000007</v>
      </c>
      <c r="Z32" s="17">
        <v>6</v>
      </c>
      <c r="AA32" s="17"/>
      <c r="AB32" s="17">
        <v>6</v>
      </c>
      <c r="AC32" s="17"/>
      <c r="AD32" s="17">
        <v>143.1</v>
      </c>
      <c r="AE32" s="17"/>
      <c r="AF32" s="17">
        <v>11.3</v>
      </c>
      <c r="AG32" s="17">
        <v>24.5</v>
      </c>
      <c r="AH32" s="17">
        <v>9.3000000000000007</v>
      </c>
      <c r="AI32" s="17">
        <v>110.5</v>
      </c>
      <c r="AJ32" s="17">
        <v>191.5</v>
      </c>
      <c r="AK32" s="17">
        <v>88.5</v>
      </c>
      <c r="AL32" s="17">
        <v>0</v>
      </c>
      <c r="AM32" s="17">
        <v>0</v>
      </c>
      <c r="AN32" s="17">
        <v>6.5</v>
      </c>
      <c r="AO32" s="17">
        <v>423.1</v>
      </c>
      <c r="AP32" s="17">
        <v>82.8</v>
      </c>
      <c r="AQ32" s="17">
        <v>141.1</v>
      </c>
      <c r="AR32" s="17">
        <v>42</v>
      </c>
      <c r="AS32" s="17">
        <v>18.399999999999999</v>
      </c>
      <c r="AT32" s="17">
        <v>18.899999999999999</v>
      </c>
      <c r="AU32" s="17">
        <v>88.4</v>
      </c>
      <c r="AV32" s="17"/>
      <c r="AW32" s="17">
        <v>75.8</v>
      </c>
      <c r="AX32" s="17">
        <v>54.6</v>
      </c>
      <c r="AY32" s="17">
        <v>109.2</v>
      </c>
      <c r="AZ32" s="17">
        <v>35.6</v>
      </c>
      <c r="BA32" s="17"/>
      <c r="BB32" s="17">
        <v>3.8</v>
      </c>
      <c r="BC32" s="17">
        <v>28.7</v>
      </c>
      <c r="BD32" s="17">
        <v>147</v>
      </c>
      <c r="BE32" s="17"/>
      <c r="BF32" s="17"/>
      <c r="BG32" s="17">
        <v>43.6</v>
      </c>
      <c r="BH32" s="17">
        <v>60</v>
      </c>
      <c r="BI32" s="17"/>
      <c r="BJ32" s="17"/>
      <c r="BK32" s="17">
        <v>161.30000000000001</v>
      </c>
      <c r="BL32" s="17">
        <v>161.1</v>
      </c>
      <c r="BM32" s="17">
        <v>162.1</v>
      </c>
      <c r="BN32" s="17">
        <v>112.7</v>
      </c>
      <c r="BO32" s="17"/>
      <c r="BP32" s="17"/>
      <c r="BQ32" s="17"/>
      <c r="BR32" s="17"/>
      <c r="BS32" s="17"/>
      <c r="BT32" s="17"/>
      <c r="BU32" s="17">
        <v>195.4</v>
      </c>
      <c r="BV32" s="17">
        <v>196.6</v>
      </c>
      <c r="BW32" s="17">
        <v>196.5</v>
      </c>
      <c r="BX32" s="17">
        <v>15</v>
      </c>
      <c r="BY32" s="17">
        <v>0</v>
      </c>
      <c r="BZ32" s="17">
        <v>0</v>
      </c>
      <c r="CA32" s="17">
        <v>3.5</v>
      </c>
      <c r="CB32" s="17">
        <v>212.9</v>
      </c>
      <c r="CC32" s="17">
        <v>113.5</v>
      </c>
      <c r="CD32" s="17">
        <v>62.1</v>
      </c>
      <c r="CE32" s="17">
        <v>76.400000000000006</v>
      </c>
      <c r="CF32" s="17">
        <v>30.8</v>
      </c>
      <c r="CG32" s="17">
        <v>0</v>
      </c>
      <c r="CH32" s="17">
        <v>18.600000000000001</v>
      </c>
      <c r="CI32" s="17"/>
      <c r="CJ32" s="17">
        <v>135.19999999999999</v>
      </c>
      <c r="CK32" s="17"/>
      <c r="CL32" s="17"/>
      <c r="CM32" s="17"/>
      <c r="CN32" s="17">
        <v>174.6</v>
      </c>
      <c r="CO32" s="17">
        <v>174.5</v>
      </c>
      <c r="CP32" s="17">
        <v>175.3</v>
      </c>
      <c r="CQ32" s="17">
        <v>175.3</v>
      </c>
      <c r="CR32" s="17"/>
      <c r="CS32" s="17"/>
      <c r="CT32" s="17"/>
      <c r="CU32" s="17">
        <v>0</v>
      </c>
      <c r="CV32" s="17">
        <v>0</v>
      </c>
      <c r="CW32" s="17">
        <v>1.3</v>
      </c>
      <c r="CX32" s="17">
        <v>58.8</v>
      </c>
      <c r="CY32" s="17">
        <v>81.099999999999994</v>
      </c>
      <c r="CZ32" s="17">
        <v>14.6</v>
      </c>
      <c r="DA32" s="17">
        <v>0.4</v>
      </c>
      <c r="DB32" s="17">
        <v>20.3</v>
      </c>
      <c r="DC32" s="17">
        <v>9.9</v>
      </c>
      <c r="DD32" s="17">
        <v>5.5</v>
      </c>
      <c r="DE32" s="17">
        <v>219.4</v>
      </c>
      <c r="DF32" s="17">
        <v>110.11</v>
      </c>
      <c r="DG32" s="17">
        <v>2.2000000000000002</v>
      </c>
      <c r="DH32" s="17">
        <v>0</v>
      </c>
      <c r="DI32" s="17">
        <v>4.8</v>
      </c>
      <c r="DJ32" s="17">
        <v>20.2</v>
      </c>
      <c r="DK32" s="17">
        <v>20</v>
      </c>
      <c r="DL32" s="17">
        <v>19</v>
      </c>
      <c r="DM32" s="17">
        <v>3.6</v>
      </c>
      <c r="DN32" s="17">
        <v>18.399999999999999</v>
      </c>
      <c r="DO32" s="17">
        <v>14.9</v>
      </c>
      <c r="DP32" s="17">
        <v>18.399999999999999</v>
      </c>
      <c r="DQ32" s="17">
        <v>5</v>
      </c>
      <c r="DR32" s="17">
        <v>9</v>
      </c>
      <c r="DS32" s="17">
        <v>19.5</v>
      </c>
      <c r="DT32" s="17">
        <v>2</v>
      </c>
      <c r="DU32" s="17">
        <v>0</v>
      </c>
      <c r="DV32" s="17">
        <v>3.24</v>
      </c>
      <c r="DW32" s="17"/>
      <c r="DX32" s="17">
        <v>0.3</v>
      </c>
      <c r="DY32" s="17">
        <v>19.8</v>
      </c>
      <c r="DZ32" s="17">
        <v>12.6</v>
      </c>
      <c r="EA32" s="17">
        <v>20.100000000000001</v>
      </c>
      <c r="EB32" s="17">
        <v>20.2</v>
      </c>
      <c r="EC32" s="17">
        <v>0</v>
      </c>
      <c r="ED32" s="17">
        <v>2.5</v>
      </c>
      <c r="EE32" s="17">
        <v>38</v>
      </c>
      <c r="EF32" s="17">
        <v>11.5</v>
      </c>
      <c r="EG32" s="17">
        <v>20.399999999999999</v>
      </c>
      <c r="EH32" s="17">
        <v>9.1999999999999993</v>
      </c>
      <c r="EI32" s="17">
        <v>0</v>
      </c>
      <c r="EJ32" s="17">
        <v>27.1</v>
      </c>
      <c r="EK32" s="17">
        <v>21.4</v>
      </c>
      <c r="EL32" s="17">
        <v>8.1</v>
      </c>
      <c r="EM32" s="17">
        <v>7.9</v>
      </c>
      <c r="EN32" s="17">
        <v>20.399999999999999</v>
      </c>
      <c r="EO32" s="17">
        <v>20.399999999999999</v>
      </c>
      <c r="EP32" s="17">
        <v>20</v>
      </c>
      <c r="EQ32" s="17">
        <v>10</v>
      </c>
      <c r="ER32" s="17">
        <v>253.3</v>
      </c>
      <c r="ES32" s="17">
        <v>19</v>
      </c>
      <c r="ET32" s="17">
        <v>146.80000000000001</v>
      </c>
      <c r="EU32" s="17">
        <v>0.6</v>
      </c>
      <c r="EV32" s="17">
        <v>21.7</v>
      </c>
      <c r="EW32" s="17">
        <v>29</v>
      </c>
      <c r="EX32" s="17">
        <v>105.7</v>
      </c>
      <c r="EY32" s="17">
        <v>3</v>
      </c>
      <c r="EZ32" s="17">
        <v>1.1000000000000001</v>
      </c>
      <c r="FA32" s="17">
        <v>1.6</v>
      </c>
      <c r="FB32" s="17">
        <v>1</v>
      </c>
      <c r="FC32" s="17">
        <v>18.8</v>
      </c>
      <c r="FD32" s="17">
        <v>6.5</v>
      </c>
      <c r="FE32" s="17">
        <v>20</v>
      </c>
      <c r="FF32" s="17">
        <v>20</v>
      </c>
      <c r="FG32" s="17"/>
      <c r="FH32" s="17"/>
      <c r="FI32" s="17"/>
      <c r="FJ32" s="17"/>
      <c r="FK32" s="17">
        <v>9.3000000000000007</v>
      </c>
      <c r="FL32" s="17"/>
      <c r="FM32" s="17">
        <v>10.9</v>
      </c>
      <c r="FN32" s="17">
        <v>14.8</v>
      </c>
      <c r="FO32" s="17">
        <v>8225.39</v>
      </c>
      <c r="FP32" s="15"/>
      <c r="FQ32" s="17">
        <v>24.540610000000001</v>
      </c>
      <c r="FR32" s="17">
        <v>7.9589999999999996</v>
      </c>
      <c r="FS32" s="17">
        <v>11.311999999999999</v>
      </c>
      <c r="FT32" s="17">
        <v>13.2</v>
      </c>
      <c r="FU32" s="17">
        <v>24.433910000000001</v>
      </c>
      <c r="FV32" s="17">
        <v>18.948160000000001</v>
      </c>
      <c r="FW32" s="17">
        <v>10.1</v>
      </c>
      <c r="FX32" s="17">
        <v>14</v>
      </c>
      <c r="FY32" s="17">
        <v>124.49368</v>
      </c>
    </row>
    <row r="33" spans="1:181" ht="24" customHeight="1" x14ac:dyDescent="0.3">
      <c r="A33" s="16" t="s">
        <v>134</v>
      </c>
      <c r="B33" s="16" t="s">
        <v>837</v>
      </c>
      <c r="C33" s="17">
        <v>206.1</v>
      </c>
      <c r="D33" s="17">
        <v>598.04999999999995</v>
      </c>
      <c r="E33" s="17">
        <v>202.21</v>
      </c>
      <c r="F33" s="17">
        <v>0</v>
      </c>
      <c r="G33" s="17">
        <v>0</v>
      </c>
      <c r="H33" s="17">
        <v>93.3</v>
      </c>
      <c r="I33" s="17">
        <v>235.8</v>
      </c>
      <c r="J33" s="17">
        <v>40.4</v>
      </c>
      <c r="K33" s="17">
        <v>0</v>
      </c>
      <c r="L33" s="17"/>
      <c r="M33" s="17"/>
      <c r="N33" s="17"/>
      <c r="O33" s="17"/>
      <c r="P33" s="17"/>
      <c r="Q33" s="17"/>
      <c r="R33" s="17">
        <v>472.5</v>
      </c>
      <c r="S33" s="17">
        <v>10.4</v>
      </c>
      <c r="T33" s="17">
        <v>0</v>
      </c>
      <c r="U33" s="17">
        <v>14.1</v>
      </c>
      <c r="V33" s="17"/>
      <c r="W33" s="17">
        <v>0</v>
      </c>
      <c r="X33" s="17">
        <v>161.69999999999999</v>
      </c>
      <c r="Y33" s="17">
        <v>8.5</v>
      </c>
      <c r="Z33" s="17">
        <v>6.2</v>
      </c>
      <c r="AA33" s="17"/>
      <c r="AB33" s="17">
        <v>6</v>
      </c>
      <c r="AC33" s="17"/>
      <c r="AD33" s="17">
        <v>143</v>
      </c>
      <c r="AE33" s="17"/>
      <c r="AF33" s="17">
        <v>11.4</v>
      </c>
      <c r="AG33" s="17">
        <v>24.7</v>
      </c>
      <c r="AH33" s="17">
        <v>10.1</v>
      </c>
      <c r="AI33" s="17">
        <v>110.5</v>
      </c>
      <c r="AJ33" s="17">
        <v>201</v>
      </c>
      <c r="AK33" s="17">
        <v>111.5</v>
      </c>
      <c r="AL33" s="17">
        <v>0</v>
      </c>
      <c r="AM33" s="17">
        <v>0</v>
      </c>
      <c r="AN33" s="17">
        <v>6.5</v>
      </c>
      <c r="AO33" s="17">
        <v>423.8</v>
      </c>
      <c r="AP33" s="17">
        <v>82.9</v>
      </c>
      <c r="AQ33" s="17">
        <v>142.80000000000001</v>
      </c>
      <c r="AR33" s="17">
        <v>42</v>
      </c>
      <c r="AS33" s="17">
        <v>18.399999999999999</v>
      </c>
      <c r="AT33" s="17">
        <v>18.899999999999999</v>
      </c>
      <c r="AU33" s="17">
        <v>91</v>
      </c>
      <c r="AV33" s="17"/>
      <c r="AW33" s="17">
        <v>75</v>
      </c>
      <c r="AX33" s="17">
        <v>53.6</v>
      </c>
      <c r="AY33" s="17">
        <v>109.6</v>
      </c>
      <c r="AZ33" s="17">
        <v>33.200000000000003</v>
      </c>
      <c r="BA33" s="17"/>
      <c r="BB33" s="17">
        <v>3.8</v>
      </c>
      <c r="BC33" s="17">
        <v>28.5</v>
      </c>
      <c r="BD33" s="17">
        <v>155.69999999999999</v>
      </c>
      <c r="BE33" s="17"/>
      <c r="BF33" s="17"/>
      <c r="BG33" s="17">
        <v>51.7</v>
      </c>
      <c r="BH33" s="17">
        <v>64.8</v>
      </c>
      <c r="BI33" s="17"/>
      <c r="BJ33" s="17"/>
      <c r="BK33" s="17">
        <v>160.19999999999999</v>
      </c>
      <c r="BL33" s="17">
        <v>160.30000000000001</v>
      </c>
      <c r="BM33" s="17">
        <v>160.9</v>
      </c>
      <c r="BN33" s="17">
        <v>113.9</v>
      </c>
      <c r="BO33" s="17"/>
      <c r="BP33" s="17"/>
      <c r="BQ33" s="17"/>
      <c r="BR33" s="17"/>
      <c r="BS33" s="17"/>
      <c r="BT33" s="17"/>
      <c r="BU33" s="17">
        <v>194.5</v>
      </c>
      <c r="BV33" s="17">
        <v>195.1</v>
      </c>
      <c r="BW33" s="17">
        <v>195.6</v>
      </c>
      <c r="BX33" s="17">
        <v>16.3</v>
      </c>
      <c r="BY33" s="17">
        <v>0</v>
      </c>
      <c r="BZ33" s="17">
        <v>0</v>
      </c>
      <c r="CA33" s="17">
        <v>3.5</v>
      </c>
      <c r="CB33" s="17">
        <v>209</v>
      </c>
      <c r="CC33" s="17">
        <v>116.5</v>
      </c>
      <c r="CD33" s="17">
        <v>62.6</v>
      </c>
      <c r="CE33" s="17">
        <v>77.3</v>
      </c>
      <c r="CF33" s="17">
        <v>31.1</v>
      </c>
      <c r="CG33" s="17">
        <v>0</v>
      </c>
      <c r="CH33" s="17">
        <v>18.8</v>
      </c>
      <c r="CI33" s="17"/>
      <c r="CJ33" s="17">
        <v>135.1</v>
      </c>
      <c r="CK33" s="17"/>
      <c r="CL33" s="17"/>
      <c r="CM33" s="17"/>
      <c r="CN33" s="17">
        <v>177</v>
      </c>
      <c r="CO33" s="17">
        <v>177</v>
      </c>
      <c r="CP33" s="17">
        <v>176.4</v>
      </c>
      <c r="CQ33" s="17">
        <v>176.8</v>
      </c>
      <c r="CR33" s="17"/>
      <c r="CS33" s="17"/>
      <c r="CT33" s="17"/>
      <c r="CU33" s="17">
        <v>0</v>
      </c>
      <c r="CV33" s="17">
        <v>0</v>
      </c>
      <c r="CW33" s="17">
        <v>1.3</v>
      </c>
      <c r="CX33" s="17">
        <v>46.8</v>
      </c>
      <c r="CY33" s="17">
        <v>81.099999999999994</v>
      </c>
      <c r="CZ33" s="17">
        <v>14.2</v>
      </c>
      <c r="DA33" s="17">
        <v>0.4</v>
      </c>
      <c r="DB33" s="17">
        <v>20.3</v>
      </c>
      <c r="DC33" s="17">
        <v>9.9</v>
      </c>
      <c r="DD33" s="17">
        <v>5.6</v>
      </c>
      <c r="DE33" s="17">
        <v>219.7</v>
      </c>
      <c r="DF33" s="17">
        <v>110</v>
      </c>
      <c r="DG33" s="17">
        <v>2.2000000000000002</v>
      </c>
      <c r="DH33" s="17">
        <v>0</v>
      </c>
      <c r="DI33" s="17">
        <v>5.2</v>
      </c>
      <c r="DJ33" s="17">
        <v>20.3</v>
      </c>
      <c r="DK33" s="17">
        <v>20</v>
      </c>
      <c r="DL33" s="17">
        <v>19</v>
      </c>
      <c r="DM33" s="17">
        <v>3.5</v>
      </c>
      <c r="DN33" s="17">
        <v>18.399999999999999</v>
      </c>
      <c r="DO33" s="17">
        <v>14.9</v>
      </c>
      <c r="DP33" s="17">
        <v>18.3</v>
      </c>
      <c r="DQ33" s="17">
        <v>25.3</v>
      </c>
      <c r="DR33" s="17">
        <v>4.9000000000000004</v>
      </c>
      <c r="DS33" s="17">
        <v>19.5</v>
      </c>
      <c r="DT33" s="17">
        <v>1.4</v>
      </c>
      <c r="DU33" s="17">
        <v>0</v>
      </c>
      <c r="DV33" s="17">
        <v>3.24</v>
      </c>
      <c r="DW33" s="17"/>
      <c r="DX33" s="17">
        <v>0.3</v>
      </c>
      <c r="DY33" s="17">
        <v>19.8</v>
      </c>
      <c r="DZ33" s="17">
        <v>13.2</v>
      </c>
      <c r="EA33" s="17">
        <v>20.2</v>
      </c>
      <c r="EB33" s="17">
        <v>20.2</v>
      </c>
      <c r="EC33" s="17">
        <v>0.1</v>
      </c>
      <c r="ED33" s="17">
        <v>4.4000000000000004</v>
      </c>
      <c r="EE33" s="17">
        <v>38</v>
      </c>
      <c r="EF33" s="17">
        <v>11.2</v>
      </c>
      <c r="EG33" s="17">
        <v>20.3</v>
      </c>
      <c r="EH33" s="17">
        <v>9.5</v>
      </c>
      <c r="EI33" s="17">
        <v>0</v>
      </c>
      <c r="EJ33" s="17">
        <v>27.1</v>
      </c>
      <c r="EK33" s="17">
        <v>21.4</v>
      </c>
      <c r="EL33" s="17">
        <v>8.1</v>
      </c>
      <c r="EM33" s="17">
        <v>7.9</v>
      </c>
      <c r="EN33" s="17">
        <v>20.399999999999999</v>
      </c>
      <c r="EO33" s="17">
        <v>20.399999999999999</v>
      </c>
      <c r="EP33" s="17">
        <v>20</v>
      </c>
      <c r="EQ33" s="17">
        <v>11.7</v>
      </c>
      <c r="ER33" s="17">
        <v>253</v>
      </c>
      <c r="ES33" s="17">
        <v>19.3</v>
      </c>
      <c r="ET33" s="17">
        <v>147.30000000000001</v>
      </c>
      <c r="EU33" s="17">
        <v>0.6</v>
      </c>
      <c r="EV33" s="17">
        <v>32.6</v>
      </c>
      <c r="EW33" s="17">
        <v>37.6</v>
      </c>
      <c r="EX33" s="17">
        <v>107.4</v>
      </c>
      <c r="EY33" s="17">
        <v>3.6</v>
      </c>
      <c r="EZ33" s="17">
        <v>1.1000000000000001</v>
      </c>
      <c r="FA33" s="17">
        <v>1.6</v>
      </c>
      <c r="FB33" s="17">
        <v>1</v>
      </c>
      <c r="FC33" s="17">
        <v>13.2</v>
      </c>
      <c r="FD33" s="17">
        <v>6.5</v>
      </c>
      <c r="FE33" s="17">
        <v>20</v>
      </c>
      <c r="FF33" s="17">
        <v>20</v>
      </c>
      <c r="FG33" s="17"/>
      <c r="FH33" s="17"/>
      <c r="FI33" s="17"/>
      <c r="FJ33" s="17"/>
      <c r="FK33" s="17">
        <v>12.8</v>
      </c>
      <c r="FL33" s="17"/>
      <c r="FM33" s="17">
        <v>10.8</v>
      </c>
      <c r="FN33" s="17">
        <v>17.399999999999999</v>
      </c>
      <c r="FO33" s="17">
        <v>8313</v>
      </c>
      <c r="FP33" s="15"/>
      <c r="FQ33" s="17">
        <v>24.53999</v>
      </c>
      <c r="FR33" s="17">
        <v>7.9589999999999996</v>
      </c>
      <c r="FS33" s="17">
        <v>11.24</v>
      </c>
      <c r="FT33" s="17">
        <v>13.2</v>
      </c>
      <c r="FU33" s="17">
        <v>24.524439999999998</v>
      </c>
      <c r="FV33" s="17">
        <v>18.948820000000001</v>
      </c>
      <c r="FW33" s="17">
        <v>10</v>
      </c>
      <c r="FX33" s="17">
        <v>13.9</v>
      </c>
      <c r="FY33" s="17">
        <v>124.31225000000001</v>
      </c>
    </row>
    <row r="34" spans="1:181" ht="24" customHeight="1" x14ac:dyDescent="0.3">
      <c r="A34" s="18" t="s">
        <v>134</v>
      </c>
      <c r="B34" s="18" t="s">
        <v>838</v>
      </c>
      <c r="C34" s="19">
        <v>202.6</v>
      </c>
      <c r="D34" s="19">
        <v>597.78</v>
      </c>
      <c r="E34" s="19">
        <v>202.17</v>
      </c>
      <c r="F34" s="19">
        <v>0</v>
      </c>
      <c r="G34" s="19">
        <v>0</v>
      </c>
      <c r="H34" s="19">
        <v>93.2</v>
      </c>
      <c r="I34" s="19">
        <v>236.4</v>
      </c>
      <c r="J34" s="19">
        <v>40.1</v>
      </c>
      <c r="K34" s="19">
        <v>0</v>
      </c>
      <c r="L34" s="19"/>
      <c r="M34" s="19"/>
      <c r="N34" s="19"/>
      <c r="O34" s="19"/>
      <c r="P34" s="19"/>
      <c r="Q34" s="19"/>
      <c r="R34" s="19">
        <v>449.5</v>
      </c>
      <c r="S34" s="19">
        <v>10.199999999999999</v>
      </c>
      <c r="T34" s="19">
        <v>0</v>
      </c>
      <c r="U34" s="19">
        <v>14.4</v>
      </c>
      <c r="V34" s="19"/>
      <c r="W34" s="19">
        <v>0</v>
      </c>
      <c r="X34" s="19">
        <v>162.9</v>
      </c>
      <c r="Y34" s="19">
        <v>8.4</v>
      </c>
      <c r="Z34" s="19">
        <v>5.6</v>
      </c>
      <c r="AA34" s="19"/>
      <c r="AB34" s="19">
        <v>6</v>
      </c>
      <c r="AC34" s="19"/>
      <c r="AD34" s="19">
        <v>142.69999999999999</v>
      </c>
      <c r="AE34" s="19"/>
      <c r="AF34" s="19">
        <v>11.6</v>
      </c>
      <c r="AG34" s="19">
        <v>24.6</v>
      </c>
      <c r="AH34" s="19">
        <v>9.4</v>
      </c>
      <c r="AI34" s="19">
        <v>110.4</v>
      </c>
      <c r="AJ34" s="19">
        <v>180.9</v>
      </c>
      <c r="AK34" s="19">
        <v>129.4</v>
      </c>
      <c r="AL34" s="19">
        <v>0</v>
      </c>
      <c r="AM34" s="19">
        <v>0</v>
      </c>
      <c r="AN34" s="19">
        <v>6.5</v>
      </c>
      <c r="AO34" s="19">
        <v>422.8</v>
      </c>
      <c r="AP34" s="19">
        <v>83</v>
      </c>
      <c r="AQ34" s="19">
        <v>142.80000000000001</v>
      </c>
      <c r="AR34" s="19">
        <v>42.1</v>
      </c>
      <c r="AS34" s="19">
        <v>18.399999999999999</v>
      </c>
      <c r="AT34" s="19">
        <v>18.899999999999999</v>
      </c>
      <c r="AU34" s="19">
        <v>91.4</v>
      </c>
      <c r="AV34" s="19"/>
      <c r="AW34" s="19">
        <v>34.799999999999997</v>
      </c>
      <c r="AX34" s="19">
        <v>0</v>
      </c>
      <c r="AY34" s="19">
        <v>109.4</v>
      </c>
      <c r="AZ34" s="19">
        <v>21</v>
      </c>
      <c r="BA34" s="19"/>
      <c r="BB34" s="19">
        <v>3.8</v>
      </c>
      <c r="BC34" s="19">
        <v>28.8</v>
      </c>
      <c r="BD34" s="19">
        <v>142.69999999999999</v>
      </c>
      <c r="BE34" s="19"/>
      <c r="BF34" s="19"/>
      <c r="BG34" s="19">
        <v>51</v>
      </c>
      <c r="BH34" s="19">
        <v>71.099999999999994</v>
      </c>
      <c r="BI34" s="19"/>
      <c r="BJ34" s="19"/>
      <c r="BK34" s="19">
        <v>159.19999999999999</v>
      </c>
      <c r="BL34" s="19">
        <v>159.4</v>
      </c>
      <c r="BM34" s="19">
        <v>159.6</v>
      </c>
      <c r="BN34" s="19">
        <v>112.7</v>
      </c>
      <c r="BO34" s="19"/>
      <c r="BP34" s="19"/>
      <c r="BQ34" s="19"/>
      <c r="BR34" s="19"/>
      <c r="BS34" s="19"/>
      <c r="BT34" s="19"/>
      <c r="BU34" s="19">
        <v>194.8</v>
      </c>
      <c r="BV34" s="19">
        <v>196.3</v>
      </c>
      <c r="BW34" s="19">
        <v>195.9</v>
      </c>
      <c r="BX34" s="19">
        <v>15.8</v>
      </c>
      <c r="BY34" s="19">
        <v>0</v>
      </c>
      <c r="BZ34" s="19">
        <v>0</v>
      </c>
      <c r="CA34" s="19">
        <v>3.5</v>
      </c>
      <c r="CB34" s="19">
        <v>190.6</v>
      </c>
      <c r="CC34" s="19">
        <v>112</v>
      </c>
      <c r="CD34" s="19">
        <v>62.1</v>
      </c>
      <c r="CE34" s="19">
        <v>77.400000000000006</v>
      </c>
      <c r="CF34" s="19">
        <v>30.2</v>
      </c>
      <c r="CG34" s="19">
        <v>0</v>
      </c>
      <c r="CH34" s="19">
        <v>19</v>
      </c>
      <c r="CI34" s="19"/>
      <c r="CJ34" s="19">
        <v>136.30000000000001</v>
      </c>
      <c r="CK34" s="19"/>
      <c r="CL34" s="19"/>
      <c r="CM34" s="19"/>
      <c r="CN34" s="19">
        <v>174.7</v>
      </c>
      <c r="CO34" s="19">
        <v>175</v>
      </c>
      <c r="CP34" s="19">
        <v>175.5</v>
      </c>
      <c r="CQ34" s="19">
        <v>175.2</v>
      </c>
      <c r="CR34" s="19"/>
      <c r="CS34" s="19"/>
      <c r="CT34" s="19"/>
      <c r="CU34" s="19">
        <v>0</v>
      </c>
      <c r="CV34" s="19">
        <v>1.4</v>
      </c>
      <c r="CW34" s="19">
        <v>1.3</v>
      </c>
      <c r="CX34" s="19">
        <v>30</v>
      </c>
      <c r="CY34" s="19">
        <v>81.2</v>
      </c>
      <c r="CZ34" s="19">
        <v>12.8</v>
      </c>
      <c r="DA34" s="19">
        <v>0.4</v>
      </c>
      <c r="DB34" s="19">
        <v>20.3</v>
      </c>
      <c r="DC34" s="19">
        <v>9.9</v>
      </c>
      <c r="DD34" s="19">
        <v>5.7</v>
      </c>
      <c r="DE34" s="19">
        <v>220.9</v>
      </c>
      <c r="DF34" s="19">
        <v>110.74</v>
      </c>
      <c r="DG34" s="19">
        <v>2.2000000000000002</v>
      </c>
      <c r="DH34" s="19">
        <v>0</v>
      </c>
      <c r="DI34" s="19">
        <v>5.0999999999999996</v>
      </c>
      <c r="DJ34" s="19">
        <v>20.3</v>
      </c>
      <c r="DK34" s="19">
        <v>20</v>
      </c>
      <c r="DL34" s="19">
        <v>19</v>
      </c>
      <c r="DM34" s="19">
        <v>3.5</v>
      </c>
      <c r="DN34" s="19">
        <v>18.399999999999999</v>
      </c>
      <c r="DO34" s="19">
        <v>15</v>
      </c>
      <c r="DP34" s="19">
        <v>18.399999999999999</v>
      </c>
      <c r="DQ34" s="19">
        <v>25.4</v>
      </c>
      <c r="DR34" s="19">
        <v>4.8</v>
      </c>
      <c r="DS34" s="19">
        <v>19.5</v>
      </c>
      <c r="DT34" s="19">
        <v>2.9</v>
      </c>
      <c r="DU34" s="19">
        <v>9.4</v>
      </c>
      <c r="DV34" s="19">
        <v>3.24</v>
      </c>
      <c r="DW34" s="19"/>
      <c r="DX34" s="19">
        <v>0.3</v>
      </c>
      <c r="DY34" s="19">
        <v>19.8</v>
      </c>
      <c r="DZ34" s="19">
        <v>13.2</v>
      </c>
      <c r="EA34" s="19">
        <v>20.2</v>
      </c>
      <c r="EB34" s="19">
        <v>20.2</v>
      </c>
      <c r="EC34" s="19">
        <v>2.6</v>
      </c>
      <c r="ED34" s="19">
        <v>6.9</v>
      </c>
      <c r="EE34" s="19">
        <v>38.299999999999997</v>
      </c>
      <c r="EF34" s="19">
        <v>11.2</v>
      </c>
      <c r="EG34" s="19">
        <v>20.399999999999999</v>
      </c>
      <c r="EH34" s="19">
        <v>9.4</v>
      </c>
      <c r="EI34" s="19">
        <v>0</v>
      </c>
      <c r="EJ34" s="19">
        <v>27.2</v>
      </c>
      <c r="EK34" s="19">
        <v>21.4</v>
      </c>
      <c r="EL34" s="19">
        <v>3.1</v>
      </c>
      <c r="EM34" s="19">
        <v>7.9</v>
      </c>
      <c r="EN34" s="19">
        <v>20.399999999999999</v>
      </c>
      <c r="EO34" s="19">
        <v>20.399999999999999</v>
      </c>
      <c r="EP34" s="19">
        <v>20</v>
      </c>
      <c r="EQ34" s="19">
        <v>11.1</v>
      </c>
      <c r="ER34" s="19">
        <v>252.9</v>
      </c>
      <c r="ES34" s="19">
        <v>19.399999999999999</v>
      </c>
      <c r="ET34" s="19">
        <v>148.9</v>
      </c>
      <c r="EU34" s="19">
        <v>0.6</v>
      </c>
      <c r="EV34" s="19">
        <v>57.9</v>
      </c>
      <c r="EW34" s="19">
        <v>9.9</v>
      </c>
      <c r="EX34" s="19">
        <v>107.5</v>
      </c>
      <c r="EY34" s="19">
        <v>3.9</v>
      </c>
      <c r="EZ34" s="19">
        <v>1.1000000000000001</v>
      </c>
      <c r="FA34" s="19">
        <v>1.6</v>
      </c>
      <c r="FB34" s="19">
        <v>1</v>
      </c>
      <c r="FC34" s="19">
        <v>17.7</v>
      </c>
      <c r="FD34" s="19">
        <v>6.5</v>
      </c>
      <c r="FE34" s="19">
        <v>20</v>
      </c>
      <c r="FF34" s="19">
        <v>20</v>
      </c>
      <c r="FG34" s="19"/>
      <c r="FH34" s="19"/>
      <c r="FI34" s="19"/>
      <c r="FJ34" s="19"/>
      <c r="FK34" s="19">
        <v>12</v>
      </c>
      <c r="FL34" s="19"/>
      <c r="FM34" s="19">
        <v>11</v>
      </c>
      <c r="FN34" s="19">
        <v>17</v>
      </c>
      <c r="FO34" s="19">
        <v>8136.63</v>
      </c>
      <c r="FP34" s="15"/>
      <c r="FQ34" s="19">
        <v>24.542179999999998</v>
      </c>
      <c r="FR34" s="19">
        <v>7.9640000000000004</v>
      </c>
      <c r="FS34" s="19">
        <v>11.192</v>
      </c>
      <c r="FT34" s="19">
        <v>13.2</v>
      </c>
      <c r="FU34" s="19">
        <v>24.644770000000001</v>
      </c>
      <c r="FV34" s="19">
        <v>18.949290000000001</v>
      </c>
      <c r="FW34" s="19">
        <v>10.1</v>
      </c>
      <c r="FX34" s="19">
        <v>14</v>
      </c>
      <c r="FY34" s="19">
        <v>124.59224</v>
      </c>
    </row>
    <row r="35" spans="1:181" ht="24" customHeight="1" x14ac:dyDescent="0.3">
      <c r="A35" s="13" t="s">
        <v>134</v>
      </c>
      <c r="B35" s="13" t="s">
        <v>839</v>
      </c>
      <c r="C35" s="14">
        <v>202.8</v>
      </c>
      <c r="D35" s="14">
        <v>642.47</v>
      </c>
      <c r="E35" s="14">
        <v>210.92</v>
      </c>
      <c r="F35" s="14">
        <v>0</v>
      </c>
      <c r="G35" s="14">
        <v>0</v>
      </c>
      <c r="H35" s="14">
        <v>93</v>
      </c>
      <c r="I35" s="14">
        <v>236.4</v>
      </c>
      <c r="J35" s="14">
        <v>41</v>
      </c>
      <c r="K35" s="14">
        <v>0</v>
      </c>
      <c r="L35" s="14"/>
      <c r="M35" s="14"/>
      <c r="N35" s="14"/>
      <c r="O35" s="14"/>
      <c r="P35" s="14"/>
      <c r="Q35" s="14"/>
      <c r="R35" s="14">
        <v>452.1</v>
      </c>
      <c r="S35" s="14">
        <v>10.199999999999999</v>
      </c>
      <c r="T35" s="14">
        <v>0</v>
      </c>
      <c r="U35" s="14">
        <v>14.1</v>
      </c>
      <c r="V35" s="14"/>
      <c r="W35" s="14">
        <v>0</v>
      </c>
      <c r="X35" s="14">
        <v>167.9</v>
      </c>
      <c r="Y35" s="14">
        <v>8.4</v>
      </c>
      <c r="Z35" s="14">
        <v>5.7</v>
      </c>
      <c r="AA35" s="14"/>
      <c r="AB35" s="14">
        <v>6</v>
      </c>
      <c r="AC35" s="14"/>
      <c r="AD35" s="14">
        <v>142.69999999999999</v>
      </c>
      <c r="AE35" s="14"/>
      <c r="AF35" s="14">
        <v>11.7</v>
      </c>
      <c r="AG35" s="14">
        <v>24.6</v>
      </c>
      <c r="AH35" s="14">
        <v>8.4</v>
      </c>
      <c r="AI35" s="14">
        <v>110.3</v>
      </c>
      <c r="AJ35" s="14">
        <v>196.6</v>
      </c>
      <c r="AK35" s="14">
        <v>86.5</v>
      </c>
      <c r="AL35" s="14">
        <v>57.58</v>
      </c>
      <c r="AM35" s="14">
        <v>0</v>
      </c>
      <c r="AN35" s="14">
        <v>6.5</v>
      </c>
      <c r="AO35" s="14">
        <v>422.6</v>
      </c>
      <c r="AP35" s="14">
        <v>83</v>
      </c>
      <c r="AQ35" s="14">
        <v>143.19999999999999</v>
      </c>
      <c r="AR35" s="14">
        <v>42.1</v>
      </c>
      <c r="AS35" s="14">
        <v>18.399999999999999</v>
      </c>
      <c r="AT35" s="14">
        <v>18.899999999999999</v>
      </c>
      <c r="AU35" s="14">
        <v>91.1</v>
      </c>
      <c r="AV35" s="14"/>
      <c r="AW35" s="14">
        <v>34.700000000000003</v>
      </c>
      <c r="AX35" s="14">
        <v>0</v>
      </c>
      <c r="AY35" s="14">
        <v>109.4</v>
      </c>
      <c r="AZ35" s="14">
        <v>37.6</v>
      </c>
      <c r="BA35" s="14"/>
      <c r="BB35" s="14">
        <v>3.8</v>
      </c>
      <c r="BC35" s="14">
        <v>28.1</v>
      </c>
      <c r="BD35" s="14">
        <v>143.4</v>
      </c>
      <c r="BE35" s="14"/>
      <c r="BF35" s="14"/>
      <c r="BG35" s="14">
        <v>51.1</v>
      </c>
      <c r="BH35" s="14">
        <v>39.4</v>
      </c>
      <c r="BI35" s="14"/>
      <c r="BJ35" s="14"/>
      <c r="BK35" s="14">
        <v>160.80000000000001</v>
      </c>
      <c r="BL35" s="14">
        <v>160.4</v>
      </c>
      <c r="BM35" s="14">
        <v>160.80000000000001</v>
      </c>
      <c r="BN35" s="14">
        <v>112.7</v>
      </c>
      <c r="BO35" s="14"/>
      <c r="BP35" s="14"/>
      <c r="BQ35" s="14"/>
      <c r="BR35" s="14"/>
      <c r="BS35" s="14"/>
      <c r="BT35" s="14"/>
      <c r="BU35" s="14">
        <v>194.6</v>
      </c>
      <c r="BV35" s="14">
        <v>196.2</v>
      </c>
      <c r="BW35" s="14">
        <v>195.7</v>
      </c>
      <c r="BX35" s="14">
        <v>26</v>
      </c>
      <c r="BY35" s="14">
        <v>0</v>
      </c>
      <c r="BZ35" s="14">
        <v>0</v>
      </c>
      <c r="CA35" s="14">
        <v>3.5</v>
      </c>
      <c r="CB35" s="14">
        <v>199.6</v>
      </c>
      <c r="CC35" s="14">
        <v>136.6</v>
      </c>
      <c r="CD35" s="14">
        <v>62.2</v>
      </c>
      <c r="CE35" s="14">
        <v>77.400000000000006</v>
      </c>
      <c r="CF35" s="14">
        <v>27.2</v>
      </c>
      <c r="CG35" s="14">
        <v>0</v>
      </c>
      <c r="CH35" s="14">
        <v>19.100000000000001</v>
      </c>
      <c r="CI35" s="14"/>
      <c r="CJ35" s="14">
        <v>136</v>
      </c>
      <c r="CK35" s="14"/>
      <c r="CL35" s="14"/>
      <c r="CM35" s="14"/>
      <c r="CN35" s="14">
        <v>175.9</v>
      </c>
      <c r="CO35" s="14">
        <v>176.3</v>
      </c>
      <c r="CP35" s="14">
        <v>177</v>
      </c>
      <c r="CQ35" s="14">
        <v>176.7</v>
      </c>
      <c r="CR35" s="14"/>
      <c r="CS35" s="14"/>
      <c r="CT35" s="14"/>
      <c r="CU35" s="14">
        <v>0</v>
      </c>
      <c r="CV35" s="14">
        <v>14.8</v>
      </c>
      <c r="CW35" s="14">
        <v>1.3</v>
      </c>
      <c r="CX35" s="14">
        <v>30</v>
      </c>
      <c r="CY35" s="14">
        <v>81.099999999999994</v>
      </c>
      <c r="CZ35" s="14">
        <v>11.6</v>
      </c>
      <c r="DA35" s="14">
        <v>0.4</v>
      </c>
      <c r="DB35" s="14">
        <v>20.3</v>
      </c>
      <c r="DC35" s="14">
        <v>9.9</v>
      </c>
      <c r="DD35" s="14">
        <v>5.7</v>
      </c>
      <c r="DE35" s="14">
        <v>220.6</v>
      </c>
      <c r="DF35" s="14">
        <v>110.45</v>
      </c>
      <c r="DG35" s="14">
        <v>2.2000000000000002</v>
      </c>
      <c r="DH35" s="14">
        <v>0</v>
      </c>
      <c r="DI35" s="14">
        <v>5</v>
      </c>
      <c r="DJ35" s="14">
        <v>20.399999999999999</v>
      </c>
      <c r="DK35" s="14">
        <v>20</v>
      </c>
      <c r="DL35" s="14">
        <v>18.899999999999999</v>
      </c>
      <c r="DM35" s="14">
        <v>3.6</v>
      </c>
      <c r="DN35" s="14">
        <v>18.399999999999999</v>
      </c>
      <c r="DO35" s="14">
        <v>15.1</v>
      </c>
      <c r="DP35" s="14">
        <v>18.399999999999999</v>
      </c>
      <c r="DQ35" s="14">
        <v>26</v>
      </c>
      <c r="DR35" s="14">
        <v>4.7</v>
      </c>
      <c r="DS35" s="14">
        <v>19.600000000000001</v>
      </c>
      <c r="DT35" s="14">
        <v>2.7</v>
      </c>
      <c r="DU35" s="14">
        <v>10.3</v>
      </c>
      <c r="DV35" s="14">
        <v>3.24</v>
      </c>
      <c r="DW35" s="14"/>
      <c r="DX35" s="14">
        <v>0.3</v>
      </c>
      <c r="DY35" s="14">
        <v>19.8</v>
      </c>
      <c r="DZ35" s="14">
        <v>13.2</v>
      </c>
      <c r="EA35" s="14">
        <v>20.2</v>
      </c>
      <c r="EB35" s="14">
        <v>20.2</v>
      </c>
      <c r="EC35" s="14">
        <v>4.3</v>
      </c>
      <c r="ED35" s="14">
        <v>8</v>
      </c>
      <c r="EE35" s="14">
        <v>38</v>
      </c>
      <c r="EF35" s="14">
        <v>11.1</v>
      </c>
      <c r="EG35" s="14">
        <v>20.3</v>
      </c>
      <c r="EH35" s="14">
        <v>9.4</v>
      </c>
      <c r="EI35" s="14">
        <v>0</v>
      </c>
      <c r="EJ35" s="14">
        <v>26.9</v>
      </c>
      <c r="EK35" s="14">
        <v>21.4</v>
      </c>
      <c r="EL35" s="14">
        <v>7.8</v>
      </c>
      <c r="EM35" s="14">
        <v>7.6</v>
      </c>
      <c r="EN35" s="14">
        <v>20.399999999999999</v>
      </c>
      <c r="EO35" s="14">
        <v>20.399999999999999</v>
      </c>
      <c r="EP35" s="14">
        <v>20</v>
      </c>
      <c r="EQ35" s="14">
        <v>8.1</v>
      </c>
      <c r="ER35" s="14">
        <v>252.9</v>
      </c>
      <c r="ES35" s="14">
        <v>19.399999999999999</v>
      </c>
      <c r="ET35" s="14">
        <v>148.6</v>
      </c>
      <c r="EU35" s="14">
        <v>0.6</v>
      </c>
      <c r="EV35" s="14">
        <v>92.2</v>
      </c>
      <c r="EW35" s="14">
        <v>2.9</v>
      </c>
      <c r="EX35" s="14">
        <v>108.7</v>
      </c>
      <c r="EY35" s="14">
        <v>3.9</v>
      </c>
      <c r="EZ35" s="14">
        <v>1.1000000000000001</v>
      </c>
      <c r="FA35" s="14">
        <v>1.6</v>
      </c>
      <c r="FB35" s="14">
        <v>1</v>
      </c>
      <c r="FC35" s="14">
        <v>17.899999999999999</v>
      </c>
      <c r="FD35" s="14">
        <v>6.4</v>
      </c>
      <c r="FE35" s="14">
        <v>20</v>
      </c>
      <c r="FF35" s="14">
        <v>20</v>
      </c>
      <c r="FG35" s="14"/>
      <c r="FH35" s="14"/>
      <c r="FI35" s="14"/>
      <c r="FJ35" s="14"/>
      <c r="FK35" s="14">
        <v>10.7</v>
      </c>
      <c r="FL35" s="14"/>
      <c r="FM35" s="14">
        <v>11.1</v>
      </c>
      <c r="FN35" s="14">
        <v>16.2</v>
      </c>
      <c r="FO35" s="14">
        <v>8304.66</v>
      </c>
      <c r="FP35" s="15"/>
      <c r="FQ35" s="14">
        <v>24.539919999999999</v>
      </c>
      <c r="FR35" s="14">
        <v>7.9640000000000004</v>
      </c>
      <c r="FS35" s="14">
        <v>10.763999999999999</v>
      </c>
      <c r="FT35" s="14">
        <v>13.2</v>
      </c>
      <c r="FU35" s="14">
        <v>24.686489999999999</v>
      </c>
      <c r="FV35" s="14">
        <v>18.94904</v>
      </c>
      <c r="FW35" s="14">
        <v>9.9</v>
      </c>
      <c r="FX35" s="14">
        <v>13.9</v>
      </c>
      <c r="FY35" s="14">
        <v>123.90345000000001</v>
      </c>
    </row>
    <row r="36" spans="1:181" ht="24" customHeight="1" x14ac:dyDescent="0.3">
      <c r="A36" s="16" t="s">
        <v>134</v>
      </c>
      <c r="B36" s="16" t="s">
        <v>840</v>
      </c>
      <c r="C36" s="17">
        <v>202</v>
      </c>
      <c r="D36" s="17">
        <v>643.91999999999996</v>
      </c>
      <c r="E36" s="17">
        <v>213.82</v>
      </c>
      <c r="F36" s="17">
        <v>3.4</v>
      </c>
      <c r="G36" s="17">
        <v>3.2</v>
      </c>
      <c r="H36" s="17">
        <v>93.5</v>
      </c>
      <c r="I36" s="17">
        <v>236.4</v>
      </c>
      <c r="J36" s="17">
        <v>40.4</v>
      </c>
      <c r="K36" s="17">
        <v>0</v>
      </c>
      <c r="L36" s="17"/>
      <c r="M36" s="17"/>
      <c r="N36" s="17"/>
      <c r="O36" s="17"/>
      <c r="P36" s="17"/>
      <c r="Q36" s="17"/>
      <c r="R36" s="17">
        <v>479.4</v>
      </c>
      <c r="S36" s="17">
        <v>10.199999999999999</v>
      </c>
      <c r="T36" s="17">
        <v>0</v>
      </c>
      <c r="U36" s="17">
        <v>14.1</v>
      </c>
      <c r="V36" s="17"/>
      <c r="W36" s="17">
        <v>0</v>
      </c>
      <c r="X36" s="17">
        <v>166.6</v>
      </c>
      <c r="Y36" s="17">
        <v>8.5</v>
      </c>
      <c r="Z36" s="17">
        <v>5.3</v>
      </c>
      <c r="AA36" s="17"/>
      <c r="AB36" s="17">
        <v>6</v>
      </c>
      <c r="AC36" s="17"/>
      <c r="AD36" s="17">
        <v>142.5</v>
      </c>
      <c r="AE36" s="17"/>
      <c r="AF36" s="17">
        <v>11.6</v>
      </c>
      <c r="AG36" s="17">
        <v>17.8</v>
      </c>
      <c r="AH36" s="17">
        <v>8.8000000000000007</v>
      </c>
      <c r="AI36" s="17">
        <v>110.3</v>
      </c>
      <c r="AJ36" s="17">
        <v>219.2</v>
      </c>
      <c r="AK36" s="17">
        <v>62.4</v>
      </c>
      <c r="AL36" s="17">
        <v>0</v>
      </c>
      <c r="AM36" s="17">
        <v>0</v>
      </c>
      <c r="AN36" s="17">
        <v>6.5</v>
      </c>
      <c r="AO36" s="17">
        <v>422.3</v>
      </c>
      <c r="AP36" s="17">
        <v>83</v>
      </c>
      <c r="AQ36" s="17">
        <v>142.9</v>
      </c>
      <c r="AR36" s="17">
        <v>42.1</v>
      </c>
      <c r="AS36" s="17">
        <v>18.399999999999999</v>
      </c>
      <c r="AT36" s="17">
        <v>18.899999999999999</v>
      </c>
      <c r="AU36" s="17">
        <v>88.9</v>
      </c>
      <c r="AV36" s="17"/>
      <c r="AW36" s="17">
        <v>35</v>
      </c>
      <c r="AX36" s="17">
        <v>0</v>
      </c>
      <c r="AY36" s="17">
        <v>109.8</v>
      </c>
      <c r="AZ36" s="17">
        <v>37.6</v>
      </c>
      <c r="BA36" s="17"/>
      <c r="BB36" s="17">
        <v>3.8</v>
      </c>
      <c r="BC36" s="17">
        <v>28.1</v>
      </c>
      <c r="BD36" s="17">
        <v>144.30000000000001</v>
      </c>
      <c r="BE36" s="17"/>
      <c r="BF36" s="17"/>
      <c r="BG36" s="17">
        <v>51.2</v>
      </c>
      <c r="BH36" s="17">
        <v>30</v>
      </c>
      <c r="BI36" s="17"/>
      <c r="BJ36" s="17"/>
      <c r="BK36" s="17">
        <v>100.3</v>
      </c>
      <c r="BL36" s="17">
        <v>100.3</v>
      </c>
      <c r="BM36" s="17">
        <v>100.2</v>
      </c>
      <c r="BN36" s="17">
        <v>112.8</v>
      </c>
      <c r="BO36" s="17"/>
      <c r="BP36" s="17"/>
      <c r="BQ36" s="17"/>
      <c r="BR36" s="17"/>
      <c r="BS36" s="17"/>
      <c r="BT36" s="17"/>
      <c r="BU36" s="17">
        <v>195</v>
      </c>
      <c r="BV36" s="17">
        <v>196.4</v>
      </c>
      <c r="BW36" s="17">
        <v>195.7</v>
      </c>
      <c r="BX36" s="17">
        <v>36.200000000000003</v>
      </c>
      <c r="BY36" s="17">
        <v>0</v>
      </c>
      <c r="BZ36" s="17">
        <v>0</v>
      </c>
      <c r="CA36" s="17">
        <v>3.5</v>
      </c>
      <c r="CB36" s="17">
        <v>226.7</v>
      </c>
      <c r="CC36" s="17">
        <v>136.19999999999999</v>
      </c>
      <c r="CD36" s="17">
        <v>62.2</v>
      </c>
      <c r="CE36" s="17">
        <v>78</v>
      </c>
      <c r="CF36" s="17">
        <v>30.9</v>
      </c>
      <c r="CG36" s="17">
        <v>0</v>
      </c>
      <c r="CH36" s="17">
        <v>22.9</v>
      </c>
      <c r="CI36" s="17"/>
      <c r="CJ36" s="17">
        <v>135.6</v>
      </c>
      <c r="CK36" s="17"/>
      <c r="CL36" s="17"/>
      <c r="CM36" s="17"/>
      <c r="CN36" s="17">
        <v>175.5</v>
      </c>
      <c r="CO36" s="17">
        <v>175.8</v>
      </c>
      <c r="CP36" s="17">
        <v>176</v>
      </c>
      <c r="CQ36" s="17">
        <v>176.1</v>
      </c>
      <c r="CR36" s="17"/>
      <c r="CS36" s="17"/>
      <c r="CT36" s="17"/>
      <c r="CU36" s="17">
        <v>0</v>
      </c>
      <c r="CV36" s="17">
        <v>20</v>
      </c>
      <c r="CW36" s="17">
        <v>1.1000000000000001</v>
      </c>
      <c r="CX36" s="17">
        <v>30</v>
      </c>
      <c r="CY36" s="17">
        <v>81.099999999999994</v>
      </c>
      <c r="CZ36" s="17">
        <v>12.9</v>
      </c>
      <c r="DA36" s="17">
        <v>0.3</v>
      </c>
      <c r="DB36" s="17">
        <v>20.399999999999999</v>
      </c>
      <c r="DC36" s="17">
        <v>9.9</v>
      </c>
      <c r="DD36" s="17">
        <v>5.6</v>
      </c>
      <c r="DE36" s="17">
        <v>220.6</v>
      </c>
      <c r="DF36" s="17">
        <v>110.99</v>
      </c>
      <c r="DG36" s="17">
        <v>2.2000000000000002</v>
      </c>
      <c r="DH36" s="17">
        <v>0</v>
      </c>
      <c r="DI36" s="17">
        <v>5</v>
      </c>
      <c r="DJ36" s="17">
        <v>20.5</v>
      </c>
      <c r="DK36" s="17">
        <v>20</v>
      </c>
      <c r="DL36" s="17">
        <v>19</v>
      </c>
      <c r="DM36" s="17">
        <v>3.5</v>
      </c>
      <c r="DN36" s="17">
        <v>18.399999999999999</v>
      </c>
      <c r="DO36" s="17">
        <v>15.2</v>
      </c>
      <c r="DP36" s="17">
        <v>18.7</v>
      </c>
      <c r="DQ36" s="17">
        <v>26.2</v>
      </c>
      <c r="DR36" s="17">
        <v>5</v>
      </c>
      <c r="DS36" s="17">
        <v>19.600000000000001</v>
      </c>
      <c r="DT36" s="17">
        <v>2.7</v>
      </c>
      <c r="DU36" s="17">
        <v>10.3</v>
      </c>
      <c r="DV36" s="17">
        <v>3.2</v>
      </c>
      <c r="DW36" s="17"/>
      <c r="DX36" s="17">
        <v>0.3</v>
      </c>
      <c r="DY36" s="17">
        <v>19.8</v>
      </c>
      <c r="DZ36" s="17">
        <v>13.2</v>
      </c>
      <c r="EA36" s="17">
        <v>20.3</v>
      </c>
      <c r="EB36" s="17">
        <v>20.2</v>
      </c>
      <c r="EC36" s="17">
        <v>6.2</v>
      </c>
      <c r="ED36" s="17">
        <v>16.3</v>
      </c>
      <c r="EE36" s="17">
        <v>38.5</v>
      </c>
      <c r="EF36" s="17">
        <v>0</v>
      </c>
      <c r="EG36" s="17">
        <v>29.3</v>
      </c>
      <c r="EH36" s="17">
        <v>14.4</v>
      </c>
      <c r="EI36" s="17">
        <v>0</v>
      </c>
      <c r="EJ36" s="17">
        <v>27.3</v>
      </c>
      <c r="EK36" s="17">
        <v>21.4</v>
      </c>
      <c r="EL36" s="17">
        <v>8.1</v>
      </c>
      <c r="EM36" s="17">
        <v>7.7</v>
      </c>
      <c r="EN36" s="17">
        <v>20.399999999999999</v>
      </c>
      <c r="EO36" s="17">
        <v>20.399999999999999</v>
      </c>
      <c r="EP36" s="17">
        <v>20</v>
      </c>
      <c r="EQ36" s="17">
        <v>12.6</v>
      </c>
      <c r="ER36" s="17">
        <v>252.9</v>
      </c>
      <c r="ES36" s="17">
        <v>19.2</v>
      </c>
      <c r="ET36" s="17">
        <v>149.1</v>
      </c>
      <c r="EU36" s="17">
        <v>0.6</v>
      </c>
      <c r="EV36" s="17">
        <v>106.3</v>
      </c>
      <c r="EW36" s="17">
        <v>5.8</v>
      </c>
      <c r="EX36" s="17">
        <v>105.3</v>
      </c>
      <c r="EY36" s="17">
        <v>4.0999999999999996</v>
      </c>
      <c r="EZ36" s="17">
        <v>1.1000000000000001</v>
      </c>
      <c r="FA36" s="17">
        <v>1.6</v>
      </c>
      <c r="FB36" s="17">
        <v>0.9</v>
      </c>
      <c r="FC36" s="17">
        <v>17.8</v>
      </c>
      <c r="FD36" s="17">
        <v>6.5</v>
      </c>
      <c r="FE36" s="17">
        <v>20</v>
      </c>
      <c r="FF36" s="17">
        <v>20</v>
      </c>
      <c r="FG36" s="17"/>
      <c r="FH36" s="17"/>
      <c r="FI36" s="17"/>
      <c r="FJ36" s="17"/>
      <c r="FK36" s="17">
        <v>11.6</v>
      </c>
      <c r="FL36" s="17"/>
      <c r="FM36" s="17">
        <v>11</v>
      </c>
      <c r="FN36" s="17">
        <v>16</v>
      </c>
      <c r="FO36" s="17">
        <v>8167.03</v>
      </c>
      <c r="FP36" s="15"/>
      <c r="FQ36" s="17">
        <v>24.537759999999999</v>
      </c>
      <c r="FR36" s="17">
        <v>7.9640000000000004</v>
      </c>
      <c r="FS36" s="17">
        <v>10.651999999999999</v>
      </c>
      <c r="FT36" s="17">
        <v>13.2</v>
      </c>
      <c r="FU36" s="17">
        <v>24.897659999999998</v>
      </c>
      <c r="FV36" s="17">
        <v>18.948810000000002</v>
      </c>
      <c r="FW36" s="17">
        <v>9.9</v>
      </c>
      <c r="FX36" s="17">
        <v>14</v>
      </c>
      <c r="FY36" s="17">
        <v>124.10023</v>
      </c>
    </row>
    <row r="37" spans="1:181" ht="24" customHeight="1" x14ac:dyDescent="0.3">
      <c r="A37" s="16" t="s">
        <v>134</v>
      </c>
      <c r="B37" s="16" t="s">
        <v>841</v>
      </c>
      <c r="C37" s="17">
        <v>201.2</v>
      </c>
      <c r="D37" s="17">
        <v>652.12</v>
      </c>
      <c r="E37" s="17">
        <v>215.46</v>
      </c>
      <c r="F37" s="17">
        <v>7.4</v>
      </c>
      <c r="G37" s="17">
        <v>7.4</v>
      </c>
      <c r="H37" s="17">
        <v>94.1</v>
      </c>
      <c r="I37" s="17">
        <v>237.2</v>
      </c>
      <c r="J37" s="17">
        <v>40.799999999999997</v>
      </c>
      <c r="K37" s="17">
        <v>0</v>
      </c>
      <c r="L37" s="17"/>
      <c r="M37" s="17"/>
      <c r="N37" s="17"/>
      <c r="O37" s="17"/>
      <c r="P37" s="17"/>
      <c r="Q37" s="17"/>
      <c r="R37" s="17">
        <v>472.6</v>
      </c>
      <c r="S37" s="17">
        <v>10.3</v>
      </c>
      <c r="T37" s="17">
        <v>0</v>
      </c>
      <c r="U37" s="17">
        <v>13.9</v>
      </c>
      <c r="V37" s="17"/>
      <c r="W37" s="17">
        <v>0</v>
      </c>
      <c r="X37" s="17">
        <v>168</v>
      </c>
      <c r="Y37" s="17">
        <v>8.6999999999999993</v>
      </c>
      <c r="Z37" s="17">
        <v>5.5</v>
      </c>
      <c r="AA37" s="17"/>
      <c r="AB37" s="17">
        <v>5.9</v>
      </c>
      <c r="AC37" s="17"/>
      <c r="AD37" s="17">
        <v>143.30000000000001</v>
      </c>
      <c r="AE37" s="17"/>
      <c r="AF37" s="17">
        <v>5</v>
      </c>
      <c r="AG37" s="17">
        <v>14</v>
      </c>
      <c r="AH37" s="17">
        <v>8.1</v>
      </c>
      <c r="AI37" s="17">
        <v>110.5</v>
      </c>
      <c r="AJ37" s="17">
        <v>153.9</v>
      </c>
      <c r="AK37" s="17">
        <v>63.4</v>
      </c>
      <c r="AL37" s="17">
        <v>0</v>
      </c>
      <c r="AM37" s="17">
        <v>0</v>
      </c>
      <c r="AN37" s="17">
        <v>6.5</v>
      </c>
      <c r="AO37" s="17">
        <v>425.1</v>
      </c>
      <c r="AP37" s="17">
        <v>83</v>
      </c>
      <c r="AQ37" s="17">
        <v>144</v>
      </c>
      <c r="AR37" s="17">
        <v>42.1</v>
      </c>
      <c r="AS37" s="17">
        <v>18.600000000000001</v>
      </c>
      <c r="AT37" s="17">
        <v>18.899999999999999</v>
      </c>
      <c r="AU37" s="17">
        <v>93.7</v>
      </c>
      <c r="AV37" s="17"/>
      <c r="AW37" s="17">
        <v>0</v>
      </c>
      <c r="AX37" s="17">
        <v>0</v>
      </c>
      <c r="AY37" s="17">
        <v>109.8</v>
      </c>
      <c r="AZ37" s="17">
        <v>38.700000000000003</v>
      </c>
      <c r="BA37" s="17"/>
      <c r="BB37" s="17">
        <v>3.8</v>
      </c>
      <c r="BC37" s="17">
        <v>28.7</v>
      </c>
      <c r="BD37" s="17">
        <v>146.30000000000001</v>
      </c>
      <c r="BE37" s="17"/>
      <c r="BF37" s="17"/>
      <c r="BG37" s="17">
        <v>52.1</v>
      </c>
      <c r="BH37" s="17">
        <v>35.299999999999997</v>
      </c>
      <c r="BI37" s="17"/>
      <c r="BJ37" s="17"/>
      <c r="BK37" s="17">
        <v>101.4</v>
      </c>
      <c r="BL37" s="17">
        <v>101.7</v>
      </c>
      <c r="BM37" s="17">
        <v>102.8</v>
      </c>
      <c r="BN37" s="17">
        <v>113.3</v>
      </c>
      <c r="BO37" s="17"/>
      <c r="BP37" s="17"/>
      <c r="BQ37" s="17"/>
      <c r="BR37" s="17"/>
      <c r="BS37" s="17"/>
      <c r="BT37" s="17"/>
      <c r="BU37" s="17">
        <v>195.5</v>
      </c>
      <c r="BV37" s="17">
        <v>196.8</v>
      </c>
      <c r="BW37" s="17">
        <v>196.5</v>
      </c>
      <c r="BX37" s="17">
        <v>36.700000000000003</v>
      </c>
      <c r="BY37" s="17">
        <v>0</v>
      </c>
      <c r="BZ37" s="17">
        <v>0</v>
      </c>
      <c r="CA37" s="17">
        <v>3.5</v>
      </c>
      <c r="CB37" s="17">
        <v>226.8</v>
      </c>
      <c r="CC37" s="17">
        <v>137.5</v>
      </c>
      <c r="CD37" s="17">
        <v>62.7</v>
      </c>
      <c r="CE37" s="17">
        <v>78.099999999999994</v>
      </c>
      <c r="CF37" s="17">
        <v>31.1</v>
      </c>
      <c r="CG37" s="17">
        <v>0</v>
      </c>
      <c r="CH37" s="17">
        <v>21</v>
      </c>
      <c r="CI37" s="17"/>
      <c r="CJ37" s="17">
        <v>135.30000000000001</v>
      </c>
      <c r="CK37" s="17"/>
      <c r="CL37" s="17"/>
      <c r="CM37" s="17"/>
      <c r="CN37" s="17">
        <v>176.2</v>
      </c>
      <c r="CO37" s="17">
        <v>176.8</v>
      </c>
      <c r="CP37" s="17">
        <v>176.7</v>
      </c>
      <c r="CQ37" s="17">
        <v>126.6</v>
      </c>
      <c r="CR37" s="17"/>
      <c r="CS37" s="17"/>
      <c r="CT37" s="17"/>
      <c r="CU37" s="17">
        <v>0</v>
      </c>
      <c r="CV37" s="17">
        <v>20</v>
      </c>
      <c r="CW37" s="17">
        <v>0.6</v>
      </c>
      <c r="CX37" s="17">
        <v>30</v>
      </c>
      <c r="CY37" s="17">
        <v>81.099999999999994</v>
      </c>
      <c r="CZ37" s="17">
        <v>13</v>
      </c>
      <c r="DA37" s="17">
        <v>0.2</v>
      </c>
      <c r="DB37" s="17">
        <v>20.5</v>
      </c>
      <c r="DC37" s="17">
        <v>10</v>
      </c>
      <c r="DD37" s="17">
        <v>5.6</v>
      </c>
      <c r="DE37" s="17">
        <v>221.1</v>
      </c>
      <c r="DF37" s="17">
        <v>110.44</v>
      </c>
      <c r="DG37" s="17">
        <v>2.2000000000000002</v>
      </c>
      <c r="DH37" s="17">
        <v>0</v>
      </c>
      <c r="DI37" s="17">
        <v>5</v>
      </c>
      <c r="DJ37" s="17">
        <v>20.7</v>
      </c>
      <c r="DK37" s="17">
        <v>20</v>
      </c>
      <c r="DL37" s="17">
        <v>19</v>
      </c>
      <c r="DM37" s="17">
        <v>3.5</v>
      </c>
      <c r="DN37" s="17">
        <v>18.399999999999999</v>
      </c>
      <c r="DO37" s="17">
        <v>15</v>
      </c>
      <c r="DP37" s="17">
        <v>18.600000000000001</v>
      </c>
      <c r="DQ37" s="17">
        <v>26.4</v>
      </c>
      <c r="DR37" s="17">
        <v>4.9000000000000004</v>
      </c>
      <c r="DS37" s="17">
        <v>19.600000000000001</v>
      </c>
      <c r="DT37" s="17">
        <v>2.7</v>
      </c>
      <c r="DU37" s="17">
        <v>14.1</v>
      </c>
      <c r="DV37" s="17">
        <v>3.2</v>
      </c>
      <c r="DW37" s="17"/>
      <c r="DX37" s="17">
        <v>0.3</v>
      </c>
      <c r="DY37" s="17">
        <v>19.8</v>
      </c>
      <c r="DZ37" s="17">
        <v>13.2</v>
      </c>
      <c r="EA37" s="17">
        <v>20.2</v>
      </c>
      <c r="EB37" s="17">
        <v>20.2</v>
      </c>
      <c r="EC37" s="17">
        <v>7.5</v>
      </c>
      <c r="ED37" s="17">
        <v>22.6</v>
      </c>
      <c r="EE37" s="17">
        <v>38.299999999999997</v>
      </c>
      <c r="EF37" s="17">
        <v>0</v>
      </c>
      <c r="EG37" s="17">
        <v>24.3</v>
      </c>
      <c r="EH37" s="17">
        <v>14.5</v>
      </c>
      <c r="EI37" s="17">
        <v>0</v>
      </c>
      <c r="EJ37" s="17">
        <v>27</v>
      </c>
      <c r="EK37" s="17">
        <v>21.4</v>
      </c>
      <c r="EL37" s="17">
        <v>8.1</v>
      </c>
      <c r="EM37" s="17">
        <v>3.7</v>
      </c>
      <c r="EN37" s="17">
        <v>20.399999999999999</v>
      </c>
      <c r="EO37" s="17">
        <v>20.399999999999999</v>
      </c>
      <c r="EP37" s="17">
        <v>20</v>
      </c>
      <c r="EQ37" s="17">
        <v>13</v>
      </c>
      <c r="ER37" s="17">
        <v>252.9</v>
      </c>
      <c r="ES37" s="17">
        <v>18.399999999999999</v>
      </c>
      <c r="ET37" s="17">
        <v>149</v>
      </c>
      <c r="EU37" s="17">
        <v>0.6</v>
      </c>
      <c r="EV37" s="17">
        <v>117.7</v>
      </c>
      <c r="EW37" s="17">
        <v>10.3</v>
      </c>
      <c r="EX37" s="17">
        <v>108.8</v>
      </c>
      <c r="EY37" s="17">
        <v>3.9</v>
      </c>
      <c r="EZ37" s="17">
        <v>1.1000000000000001</v>
      </c>
      <c r="FA37" s="17">
        <v>1.6</v>
      </c>
      <c r="FB37" s="17">
        <v>0.9</v>
      </c>
      <c r="FC37" s="17">
        <v>18.2</v>
      </c>
      <c r="FD37" s="17">
        <v>6.6</v>
      </c>
      <c r="FE37" s="17">
        <v>20</v>
      </c>
      <c r="FF37" s="17">
        <v>20</v>
      </c>
      <c r="FG37" s="17"/>
      <c r="FH37" s="17"/>
      <c r="FI37" s="17"/>
      <c r="FJ37" s="17"/>
      <c r="FK37" s="17">
        <v>11.6</v>
      </c>
      <c r="FL37" s="17"/>
      <c r="FM37" s="17">
        <v>11</v>
      </c>
      <c r="FN37" s="17">
        <v>16.399999999999999</v>
      </c>
      <c r="FO37" s="17">
        <v>8072.12</v>
      </c>
      <c r="FP37" s="15"/>
      <c r="FQ37" s="17">
        <v>24.535689999999999</v>
      </c>
      <c r="FR37" s="17">
        <v>7.9640000000000004</v>
      </c>
      <c r="FS37" s="17">
        <v>11.452</v>
      </c>
      <c r="FT37" s="17">
        <v>13.2</v>
      </c>
      <c r="FU37" s="17">
        <v>25.033180000000002</v>
      </c>
      <c r="FV37" s="17">
        <v>18.948730000000001</v>
      </c>
      <c r="FW37" s="17">
        <v>10</v>
      </c>
      <c r="FX37" s="17">
        <v>14</v>
      </c>
      <c r="FY37" s="17">
        <v>125.1336</v>
      </c>
    </row>
    <row r="38" spans="1:181" ht="24" customHeight="1" x14ac:dyDescent="0.3">
      <c r="A38" s="16" t="s">
        <v>134</v>
      </c>
      <c r="B38" s="16" t="s">
        <v>842</v>
      </c>
      <c r="C38" s="17">
        <v>202.2</v>
      </c>
      <c r="D38" s="17">
        <v>642.28</v>
      </c>
      <c r="E38" s="17">
        <v>212.01</v>
      </c>
      <c r="F38" s="17">
        <v>7.4</v>
      </c>
      <c r="G38" s="17">
        <v>7.3</v>
      </c>
      <c r="H38" s="17">
        <v>92.8</v>
      </c>
      <c r="I38" s="17">
        <v>237.8</v>
      </c>
      <c r="J38" s="17">
        <v>40.700000000000003</v>
      </c>
      <c r="K38" s="17">
        <v>0</v>
      </c>
      <c r="L38" s="17"/>
      <c r="M38" s="17"/>
      <c r="N38" s="17"/>
      <c r="O38" s="17"/>
      <c r="P38" s="17"/>
      <c r="Q38" s="17"/>
      <c r="R38" s="17">
        <v>483.9</v>
      </c>
      <c r="S38" s="17">
        <v>10.199999999999999</v>
      </c>
      <c r="T38" s="17">
        <v>0</v>
      </c>
      <c r="U38" s="17">
        <v>14.1</v>
      </c>
      <c r="V38" s="17"/>
      <c r="W38" s="17">
        <v>0</v>
      </c>
      <c r="X38" s="17">
        <v>164.1</v>
      </c>
      <c r="Y38" s="17">
        <v>8.1999999999999993</v>
      </c>
      <c r="Z38" s="17">
        <v>5.4</v>
      </c>
      <c r="AA38" s="17"/>
      <c r="AB38" s="17">
        <v>6.1</v>
      </c>
      <c r="AC38" s="17"/>
      <c r="AD38" s="17">
        <v>142.6</v>
      </c>
      <c r="AE38" s="17"/>
      <c r="AF38" s="17">
        <v>5.9</v>
      </c>
      <c r="AG38" s="17">
        <v>14</v>
      </c>
      <c r="AH38" s="17">
        <v>8.4</v>
      </c>
      <c r="AI38" s="17">
        <v>110.3</v>
      </c>
      <c r="AJ38" s="17">
        <v>222</v>
      </c>
      <c r="AK38" s="17">
        <v>61.4</v>
      </c>
      <c r="AL38" s="17">
        <v>0</v>
      </c>
      <c r="AM38" s="17">
        <v>0</v>
      </c>
      <c r="AN38" s="17">
        <v>6.5</v>
      </c>
      <c r="AO38" s="17">
        <v>427.5</v>
      </c>
      <c r="AP38" s="17">
        <v>83</v>
      </c>
      <c r="AQ38" s="17">
        <v>143.4</v>
      </c>
      <c r="AR38" s="17">
        <v>42.1</v>
      </c>
      <c r="AS38" s="17">
        <v>18.5</v>
      </c>
      <c r="AT38" s="17">
        <v>18.899999999999999</v>
      </c>
      <c r="AU38" s="17">
        <v>89.8</v>
      </c>
      <c r="AV38" s="17"/>
      <c r="AW38" s="17">
        <v>0</v>
      </c>
      <c r="AX38" s="17">
        <v>0</v>
      </c>
      <c r="AY38" s="17">
        <v>109.1</v>
      </c>
      <c r="AZ38" s="17">
        <v>46.3</v>
      </c>
      <c r="BA38" s="17"/>
      <c r="BB38" s="17">
        <v>3.8</v>
      </c>
      <c r="BC38" s="17">
        <v>28.6</v>
      </c>
      <c r="BD38" s="17">
        <v>141.6</v>
      </c>
      <c r="BE38" s="17"/>
      <c r="BF38" s="17"/>
      <c r="BG38" s="17">
        <v>50.6</v>
      </c>
      <c r="BH38" s="17">
        <v>35.6</v>
      </c>
      <c r="BI38" s="17"/>
      <c r="BJ38" s="17"/>
      <c r="BK38" s="17">
        <v>101</v>
      </c>
      <c r="BL38" s="17">
        <v>101.2</v>
      </c>
      <c r="BM38" s="17">
        <v>100.7</v>
      </c>
      <c r="BN38" s="17">
        <v>112.7</v>
      </c>
      <c r="BO38" s="17"/>
      <c r="BP38" s="17"/>
      <c r="BQ38" s="17"/>
      <c r="BR38" s="17"/>
      <c r="BS38" s="17"/>
      <c r="BT38" s="17"/>
      <c r="BU38" s="17">
        <v>194.3</v>
      </c>
      <c r="BV38" s="17">
        <v>195.1</v>
      </c>
      <c r="BW38" s="17">
        <v>195.2</v>
      </c>
      <c r="BX38" s="17">
        <v>35.6</v>
      </c>
      <c r="BY38" s="17">
        <v>0</v>
      </c>
      <c r="BZ38" s="17">
        <v>0</v>
      </c>
      <c r="CA38" s="17">
        <v>3.5</v>
      </c>
      <c r="CB38" s="17">
        <v>216.6</v>
      </c>
      <c r="CC38" s="17">
        <v>135.5</v>
      </c>
      <c r="CD38" s="17">
        <v>62.9</v>
      </c>
      <c r="CE38" s="17">
        <v>77.400000000000006</v>
      </c>
      <c r="CF38" s="17">
        <v>30.7</v>
      </c>
      <c r="CG38" s="17">
        <v>0</v>
      </c>
      <c r="CH38" s="17">
        <v>20.5</v>
      </c>
      <c r="CI38" s="17"/>
      <c r="CJ38" s="17">
        <v>136.30000000000001</v>
      </c>
      <c r="CK38" s="17"/>
      <c r="CL38" s="17"/>
      <c r="CM38" s="17"/>
      <c r="CN38" s="17">
        <v>175</v>
      </c>
      <c r="CO38" s="17">
        <v>174.9</v>
      </c>
      <c r="CP38" s="17">
        <v>175.2</v>
      </c>
      <c r="CQ38" s="17">
        <v>96.4</v>
      </c>
      <c r="CR38" s="17"/>
      <c r="CS38" s="17"/>
      <c r="CT38" s="17"/>
      <c r="CU38" s="17">
        <v>0</v>
      </c>
      <c r="CV38" s="17">
        <v>20</v>
      </c>
      <c r="CW38" s="17">
        <v>0.7</v>
      </c>
      <c r="CX38" s="17">
        <v>30</v>
      </c>
      <c r="CY38" s="17">
        <v>80.8</v>
      </c>
      <c r="CZ38" s="17">
        <v>14.4</v>
      </c>
      <c r="DA38" s="17">
        <v>0.2</v>
      </c>
      <c r="DB38" s="17">
        <v>20.3</v>
      </c>
      <c r="DC38" s="17">
        <v>10</v>
      </c>
      <c r="DD38" s="17">
        <v>5.7</v>
      </c>
      <c r="DE38" s="17">
        <v>219.4</v>
      </c>
      <c r="DF38" s="17">
        <v>109.64</v>
      </c>
      <c r="DG38" s="17">
        <v>2.2000000000000002</v>
      </c>
      <c r="DH38" s="17">
        <v>0</v>
      </c>
      <c r="DI38" s="17">
        <v>5.0999999999999996</v>
      </c>
      <c r="DJ38" s="17">
        <v>20.2</v>
      </c>
      <c r="DK38" s="17">
        <v>20</v>
      </c>
      <c r="DL38" s="17">
        <v>19</v>
      </c>
      <c r="DM38" s="17">
        <v>3.6</v>
      </c>
      <c r="DN38" s="17">
        <v>18.399999999999999</v>
      </c>
      <c r="DO38" s="17">
        <v>14.8</v>
      </c>
      <c r="DP38" s="17">
        <v>17.899999999999999</v>
      </c>
      <c r="DQ38" s="17">
        <v>4.9000000000000004</v>
      </c>
      <c r="DR38" s="17">
        <v>4.8</v>
      </c>
      <c r="DS38" s="17">
        <v>19.600000000000001</v>
      </c>
      <c r="DT38" s="17">
        <v>2.8</v>
      </c>
      <c r="DU38" s="17">
        <v>20.3</v>
      </c>
      <c r="DV38" s="17">
        <v>3.24</v>
      </c>
      <c r="DW38" s="17"/>
      <c r="DX38" s="17">
        <v>0.3</v>
      </c>
      <c r="DY38" s="17">
        <v>19.8</v>
      </c>
      <c r="DZ38" s="17">
        <v>13.1</v>
      </c>
      <c r="EA38" s="17">
        <v>20.2</v>
      </c>
      <c r="EB38" s="17">
        <v>20.100000000000001</v>
      </c>
      <c r="EC38" s="17">
        <v>10</v>
      </c>
      <c r="ED38" s="17">
        <v>24.8</v>
      </c>
      <c r="EE38" s="17">
        <v>38.1</v>
      </c>
      <c r="EF38" s="17">
        <v>0</v>
      </c>
      <c r="EG38" s="17">
        <v>25.3</v>
      </c>
      <c r="EH38" s="17">
        <v>14.6</v>
      </c>
      <c r="EI38" s="17">
        <v>0</v>
      </c>
      <c r="EJ38" s="17">
        <v>26.9</v>
      </c>
      <c r="EK38" s="17">
        <v>21.4</v>
      </c>
      <c r="EL38" s="17">
        <v>8.1</v>
      </c>
      <c r="EM38" s="17">
        <v>6.5</v>
      </c>
      <c r="EN38" s="17">
        <v>20.399999999999999</v>
      </c>
      <c r="EO38" s="17">
        <v>20.399999999999999</v>
      </c>
      <c r="EP38" s="17">
        <v>20</v>
      </c>
      <c r="EQ38" s="17">
        <v>13.1</v>
      </c>
      <c r="ER38" s="17">
        <v>252.9</v>
      </c>
      <c r="ES38" s="17">
        <v>17.399999999999999</v>
      </c>
      <c r="ET38" s="17">
        <v>147.69999999999999</v>
      </c>
      <c r="EU38" s="17">
        <v>0.6</v>
      </c>
      <c r="EV38" s="17">
        <v>121.4</v>
      </c>
      <c r="EW38" s="17">
        <v>10.7</v>
      </c>
      <c r="EX38" s="17">
        <v>108.3</v>
      </c>
      <c r="EY38" s="17">
        <v>3.9</v>
      </c>
      <c r="EZ38" s="17">
        <v>1.1000000000000001</v>
      </c>
      <c r="FA38" s="17">
        <v>1.6</v>
      </c>
      <c r="FB38" s="17">
        <v>0.9</v>
      </c>
      <c r="FC38" s="17">
        <v>17.2</v>
      </c>
      <c r="FD38" s="17">
        <v>6.5</v>
      </c>
      <c r="FE38" s="17">
        <v>20</v>
      </c>
      <c r="FF38" s="17">
        <v>20</v>
      </c>
      <c r="FG38" s="17"/>
      <c r="FH38" s="17"/>
      <c r="FI38" s="17"/>
      <c r="FJ38" s="17"/>
      <c r="FK38" s="17">
        <v>11.9</v>
      </c>
      <c r="FL38" s="17"/>
      <c r="FM38" s="17">
        <v>11</v>
      </c>
      <c r="FN38" s="17">
        <v>15.7</v>
      </c>
      <c r="FO38" s="17">
        <v>8064.97</v>
      </c>
      <c r="FP38" s="15"/>
      <c r="FQ38" s="17">
        <v>24.534990000000001</v>
      </c>
      <c r="FR38" s="17">
        <v>7.9640000000000004</v>
      </c>
      <c r="FS38" s="17">
        <v>11.256</v>
      </c>
      <c r="FT38" s="17">
        <v>0</v>
      </c>
      <c r="FU38" s="17">
        <v>25.001359999999998</v>
      </c>
      <c r="FV38" s="17">
        <v>18.948689999999999</v>
      </c>
      <c r="FW38" s="17">
        <v>9.6999999999999993</v>
      </c>
      <c r="FX38" s="17">
        <v>13.9</v>
      </c>
      <c r="FY38" s="17">
        <v>111.30504000000001</v>
      </c>
    </row>
    <row r="39" spans="1:181" ht="24" customHeight="1" x14ac:dyDescent="0.3">
      <c r="A39" s="16" t="s">
        <v>134</v>
      </c>
      <c r="B39" s="16" t="s">
        <v>843</v>
      </c>
      <c r="C39" s="17">
        <v>202.4</v>
      </c>
      <c r="D39" s="17">
        <v>645.98</v>
      </c>
      <c r="E39" s="17">
        <v>213.59</v>
      </c>
      <c r="F39" s="17">
        <v>7.5</v>
      </c>
      <c r="G39" s="17">
        <v>7.6</v>
      </c>
      <c r="H39" s="17">
        <v>93</v>
      </c>
      <c r="I39" s="17">
        <v>236.9</v>
      </c>
      <c r="J39" s="17">
        <v>40.299999999999997</v>
      </c>
      <c r="K39" s="17">
        <v>0</v>
      </c>
      <c r="L39" s="17"/>
      <c r="M39" s="17"/>
      <c r="N39" s="17"/>
      <c r="O39" s="17"/>
      <c r="P39" s="17"/>
      <c r="Q39" s="17"/>
      <c r="R39" s="17">
        <v>507</v>
      </c>
      <c r="S39" s="17">
        <v>10.199999999999999</v>
      </c>
      <c r="T39" s="17">
        <v>2.5</v>
      </c>
      <c r="U39" s="17">
        <v>14.1</v>
      </c>
      <c r="V39" s="17"/>
      <c r="W39" s="17">
        <v>0</v>
      </c>
      <c r="X39" s="17">
        <v>166.4</v>
      </c>
      <c r="Y39" s="17">
        <v>8.5</v>
      </c>
      <c r="Z39" s="17">
        <v>5.5</v>
      </c>
      <c r="AA39" s="17"/>
      <c r="AB39" s="17">
        <v>6</v>
      </c>
      <c r="AC39" s="17"/>
      <c r="AD39" s="17">
        <v>142.69999999999999</v>
      </c>
      <c r="AE39" s="17"/>
      <c r="AF39" s="17">
        <v>5.6</v>
      </c>
      <c r="AG39" s="17">
        <v>14</v>
      </c>
      <c r="AH39" s="17">
        <v>8.1999999999999993</v>
      </c>
      <c r="AI39" s="17">
        <v>110.3</v>
      </c>
      <c r="AJ39" s="17">
        <v>218.7</v>
      </c>
      <c r="AK39" s="17">
        <v>117.7</v>
      </c>
      <c r="AL39" s="17">
        <v>0</v>
      </c>
      <c r="AM39" s="17">
        <v>1.0569999999999999</v>
      </c>
      <c r="AN39" s="17">
        <v>6.5</v>
      </c>
      <c r="AO39" s="17">
        <v>432.5</v>
      </c>
      <c r="AP39" s="17">
        <v>83</v>
      </c>
      <c r="AQ39" s="17">
        <v>144.19999999999999</v>
      </c>
      <c r="AR39" s="17">
        <v>42.1</v>
      </c>
      <c r="AS39" s="17">
        <v>18.5</v>
      </c>
      <c r="AT39" s="17">
        <v>18.899999999999999</v>
      </c>
      <c r="AU39" s="17">
        <v>88.3</v>
      </c>
      <c r="AV39" s="17"/>
      <c r="AW39" s="17">
        <v>0</v>
      </c>
      <c r="AX39" s="17">
        <v>0</v>
      </c>
      <c r="AY39" s="17">
        <v>109.7</v>
      </c>
      <c r="AZ39" s="17">
        <v>39</v>
      </c>
      <c r="BA39" s="17"/>
      <c r="BB39" s="17">
        <v>3.8</v>
      </c>
      <c r="BC39" s="17">
        <v>28.7</v>
      </c>
      <c r="BD39" s="17">
        <v>154.4</v>
      </c>
      <c r="BE39" s="17"/>
      <c r="BF39" s="17"/>
      <c r="BG39" s="17">
        <v>51</v>
      </c>
      <c r="BH39" s="17">
        <v>34.9</v>
      </c>
      <c r="BI39" s="17"/>
      <c r="BJ39" s="17"/>
      <c r="BK39" s="17">
        <v>99.7</v>
      </c>
      <c r="BL39" s="17">
        <v>99.8</v>
      </c>
      <c r="BM39" s="17">
        <v>98.9</v>
      </c>
      <c r="BN39" s="17">
        <v>112.7</v>
      </c>
      <c r="BO39" s="17"/>
      <c r="BP39" s="17"/>
      <c r="BQ39" s="17"/>
      <c r="BR39" s="17"/>
      <c r="BS39" s="17"/>
      <c r="BT39" s="17"/>
      <c r="BU39" s="17">
        <v>195</v>
      </c>
      <c r="BV39" s="17">
        <v>195.6</v>
      </c>
      <c r="BW39" s="17">
        <v>195.7</v>
      </c>
      <c r="BX39" s="17">
        <v>36</v>
      </c>
      <c r="BY39" s="17">
        <v>0</v>
      </c>
      <c r="BZ39" s="17">
        <v>0</v>
      </c>
      <c r="CA39" s="17">
        <v>3.5</v>
      </c>
      <c r="CB39" s="17">
        <v>244.2</v>
      </c>
      <c r="CC39" s="17">
        <v>120.9</v>
      </c>
      <c r="CD39" s="17">
        <v>63.3</v>
      </c>
      <c r="CE39" s="17">
        <v>77.3</v>
      </c>
      <c r="CF39" s="17">
        <v>30.9</v>
      </c>
      <c r="CG39" s="17">
        <v>0</v>
      </c>
      <c r="CH39" s="17">
        <v>20.6</v>
      </c>
      <c r="CI39" s="17"/>
      <c r="CJ39" s="17">
        <v>136.6</v>
      </c>
      <c r="CK39" s="17"/>
      <c r="CL39" s="17"/>
      <c r="CM39" s="17"/>
      <c r="CN39" s="17">
        <v>175.5</v>
      </c>
      <c r="CO39" s="17">
        <v>175.4</v>
      </c>
      <c r="CP39" s="17">
        <v>176.3</v>
      </c>
      <c r="CQ39" s="17">
        <v>176</v>
      </c>
      <c r="CR39" s="17"/>
      <c r="CS39" s="17"/>
      <c r="CT39" s="17"/>
      <c r="CU39" s="17">
        <v>0</v>
      </c>
      <c r="CV39" s="17">
        <v>20</v>
      </c>
      <c r="CW39" s="17">
        <v>0.8</v>
      </c>
      <c r="CX39" s="17">
        <v>30</v>
      </c>
      <c r="CY39" s="17">
        <v>80.8</v>
      </c>
      <c r="CZ39" s="17">
        <v>14.3</v>
      </c>
      <c r="DA39" s="17">
        <v>0.2</v>
      </c>
      <c r="DB39" s="17">
        <v>20.399999999999999</v>
      </c>
      <c r="DC39" s="17">
        <v>9.8000000000000007</v>
      </c>
      <c r="DD39" s="17">
        <v>5.6</v>
      </c>
      <c r="DE39" s="17">
        <v>216.6</v>
      </c>
      <c r="DF39" s="17">
        <v>108.73</v>
      </c>
      <c r="DG39" s="17">
        <v>2.2000000000000002</v>
      </c>
      <c r="DH39" s="17">
        <v>0</v>
      </c>
      <c r="DI39" s="17">
        <v>5.0999999999999996</v>
      </c>
      <c r="DJ39" s="17">
        <v>20.5</v>
      </c>
      <c r="DK39" s="17">
        <v>20</v>
      </c>
      <c r="DL39" s="17">
        <v>18.899999999999999</v>
      </c>
      <c r="DM39" s="17">
        <v>3.6</v>
      </c>
      <c r="DN39" s="17">
        <v>11.9</v>
      </c>
      <c r="DO39" s="17">
        <v>14.8</v>
      </c>
      <c r="DP39" s="17">
        <v>17.899999999999999</v>
      </c>
      <c r="DQ39" s="17">
        <v>26.3</v>
      </c>
      <c r="DR39" s="17">
        <v>4.8</v>
      </c>
      <c r="DS39" s="17">
        <v>19.5</v>
      </c>
      <c r="DT39" s="17">
        <v>2.8</v>
      </c>
      <c r="DU39" s="17">
        <v>20.3</v>
      </c>
      <c r="DV39" s="17">
        <v>3.24</v>
      </c>
      <c r="DW39" s="17"/>
      <c r="DX39" s="17">
        <v>0.3</v>
      </c>
      <c r="DY39" s="17">
        <v>19.8</v>
      </c>
      <c r="DZ39" s="17">
        <v>13.1</v>
      </c>
      <c r="EA39" s="17">
        <v>20.2</v>
      </c>
      <c r="EB39" s="17">
        <v>20.2</v>
      </c>
      <c r="EC39" s="17">
        <v>8.9</v>
      </c>
      <c r="ED39" s="17">
        <v>27.4</v>
      </c>
      <c r="EE39" s="17">
        <v>38.200000000000003</v>
      </c>
      <c r="EF39" s="17">
        <v>0</v>
      </c>
      <c r="EG39" s="17">
        <v>24.2</v>
      </c>
      <c r="EH39" s="17">
        <v>14.5</v>
      </c>
      <c r="EI39" s="17">
        <v>0</v>
      </c>
      <c r="EJ39" s="17">
        <v>26.8</v>
      </c>
      <c r="EK39" s="17">
        <v>21.4</v>
      </c>
      <c r="EL39" s="17">
        <v>8.1</v>
      </c>
      <c r="EM39" s="17">
        <v>6.5</v>
      </c>
      <c r="EN39" s="17">
        <v>20.399999999999999</v>
      </c>
      <c r="EO39" s="17">
        <v>20.399999999999999</v>
      </c>
      <c r="EP39" s="17">
        <v>20</v>
      </c>
      <c r="EQ39" s="17">
        <v>14.1</v>
      </c>
      <c r="ER39" s="17">
        <v>252.9</v>
      </c>
      <c r="ES39" s="17">
        <v>15.9</v>
      </c>
      <c r="ET39" s="17">
        <v>146.69999999999999</v>
      </c>
      <c r="EU39" s="17">
        <v>0.6</v>
      </c>
      <c r="EV39" s="17">
        <v>14.3</v>
      </c>
      <c r="EW39" s="17">
        <v>115.3</v>
      </c>
      <c r="EX39" s="17">
        <v>107.2</v>
      </c>
      <c r="EY39" s="17">
        <v>3.9</v>
      </c>
      <c r="EZ39" s="17">
        <v>1.1000000000000001</v>
      </c>
      <c r="FA39" s="17">
        <v>1.6</v>
      </c>
      <c r="FB39" s="17">
        <v>0.9</v>
      </c>
      <c r="FC39" s="17">
        <v>15.7</v>
      </c>
      <c r="FD39" s="17">
        <v>6.5</v>
      </c>
      <c r="FE39" s="17">
        <v>20</v>
      </c>
      <c r="FF39" s="17">
        <v>20</v>
      </c>
      <c r="FG39" s="17"/>
      <c r="FH39" s="17"/>
      <c r="FI39" s="17"/>
      <c r="FJ39" s="17"/>
      <c r="FK39" s="17">
        <v>12.5</v>
      </c>
      <c r="FL39" s="17"/>
      <c r="FM39" s="17">
        <v>11</v>
      </c>
      <c r="FN39" s="17">
        <v>17.100000000000001</v>
      </c>
      <c r="FO39" s="17">
        <v>8261.8970000000008</v>
      </c>
      <c r="FP39" s="15"/>
      <c r="FQ39" s="17">
        <v>24.533860000000001</v>
      </c>
      <c r="FR39" s="17">
        <v>7.9640000000000004</v>
      </c>
      <c r="FS39" s="17">
        <v>11.032</v>
      </c>
      <c r="FT39" s="17">
        <v>0</v>
      </c>
      <c r="FU39" s="17">
        <v>24.963190000000001</v>
      </c>
      <c r="FV39" s="17">
        <v>18.94924</v>
      </c>
      <c r="FW39" s="17">
        <v>10</v>
      </c>
      <c r="FX39" s="17">
        <v>13.9</v>
      </c>
      <c r="FY39" s="17">
        <v>111.34229000000001</v>
      </c>
    </row>
    <row r="40" spans="1:181" ht="24" customHeight="1" x14ac:dyDescent="0.3">
      <c r="A40" s="16" t="s">
        <v>134</v>
      </c>
      <c r="B40" s="16" t="s">
        <v>844</v>
      </c>
      <c r="C40" s="17">
        <v>205.4</v>
      </c>
      <c r="D40" s="17">
        <v>646.87</v>
      </c>
      <c r="E40" s="17">
        <v>213.58</v>
      </c>
      <c r="F40" s="17">
        <v>7.5</v>
      </c>
      <c r="G40" s="17">
        <v>7.6</v>
      </c>
      <c r="H40" s="17">
        <v>93.3</v>
      </c>
      <c r="I40" s="17">
        <v>238.3</v>
      </c>
      <c r="J40" s="17">
        <v>40.799999999999997</v>
      </c>
      <c r="K40" s="17">
        <v>0</v>
      </c>
      <c r="L40" s="17"/>
      <c r="M40" s="17"/>
      <c r="N40" s="17"/>
      <c r="O40" s="17"/>
      <c r="P40" s="17"/>
      <c r="Q40" s="17"/>
      <c r="R40" s="17">
        <v>477.5</v>
      </c>
      <c r="S40" s="17">
        <v>10.5</v>
      </c>
      <c r="T40" s="17">
        <v>9.4</v>
      </c>
      <c r="U40" s="17">
        <v>13.9</v>
      </c>
      <c r="V40" s="17"/>
      <c r="W40" s="17">
        <v>0</v>
      </c>
      <c r="X40" s="17">
        <v>173.3</v>
      </c>
      <c r="Y40" s="17">
        <v>8.5</v>
      </c>
      <c r="Z40" s="17">
        <v>5.6</v>
      </c>
      <c r="AA40" s="17"/>
      <c r="AB40" s="17">
        <v>6</v>
      </c>
      <c r="AC40" s="17"/>
      <c r="AD40" s="17">
        <v>143</v>
      </c>
      <c r="AE40" s="17"/>
      <c r="AF40" s="17">
        <v>6.3</v>
      </c>
      <c r="AG40" s="17">
        <v>14</v>
      </c>
      <c r="AH40" s="17">
        <v>8.1999999999999993</v>
      </c>
      <c r="AI40" s="17">
        <v>110.3</v>
      </c>
      <c r="AJ40" s="17">
        <v>215.3</v>
      </c>
      <c r="AK40" s="17">
        <v>116.9</v>
      </c>
      <c r="AL40" s="17">
        <v>0</v>
      </c>
      <c r="AM40" s="17">
        <v>1.0329999999999999</v>
      </c>
      <c r="AN40" s="17">
        <v>6.5</v>
      </c>
      <c r="AO40" s="17">
        <v>428.2</v>
      </c>
      <c r="AP40" s="17">
        <v>83</v>
      </c>
      <c r="AQ40" s="17">
        <v>151.80000000000001</v>
      </c>
      <c r="AR40" s="17">
        <v>42</v>
      </c>
      <c r="AS40" s="17">
        <v>18.600000000000001</v>
      </c>
      <c r="AT40" s="17">
        <v>18.899999999999999</v>
      </c>
      <c r="AU40" s="17">
        <v>90.2</v>
      </c>
      <c r="AV40" s="17"/>
      <c r="AW40" s="17">
        <v>0</v>
      </c>
      <c r="AX40" s="17">
        <v>0</v>
      </c>
      <c r="AY40" s="17">
        <v>109.5</v>
      </c>
      <c r="AZ40" s="17">
        <v>47.1</v>
      </c>
      <c r="BA40" s="17"/>
      <c r="BB40" s="17">
        <v>3.8</v>
      </c>
      <c r="BC40" s="17">
        <v>28.7</v>
      </c>
      <c r="BD40" s="17">
        <v>146.69999999999999</v>
      </c>
      <c r="BE40" s="17"/>
      <c r="BF40" s="17"/>
      <c r="BG40" s="17">
        <v>52.3</v>
      </c>
      <c r="BH40" s="17">
        <v>34.6</v>
      </c>
      <c r="BI40" s="17"/>
      <c r="BJ40" s="17"/>
      <c r="BK40" s="17">
        <v>104.5</v>
      </c>
      <c r="BL40" s="17">
        <v>104.6</v>
      </c>
      <c r="BM40" s="17">
        <v>105.3</v>
      </c>
      <c r="BN40" s="17">
        <v>114.9</v>
      </c>
      <c r="BO40" s="17"/>
      <c r="BP40" s="17"/>
      <c r="BQ40" s="17"/>
      <c r="BR40" s="17"/>
      <c r="BS40" s="17"/>
      <c r="BT40" s="17"/>
      <c r="BU40" s="17">
        <v>195.9</v>
      </c>
      <c r="BV40" s="17">
        <v>197</v>
      </c>
      <c r="BW40" s="17">
        <v>196.6</v>
      </c>
      <c r="BX40" s="17">
        <v>36.799999999999997</v>
      </c>
      <c r="BY40" s="17">
        <v>0</v>
      </c>
      <c r="BZ40" s="17">
        <v>0</v>
      </c>
      <c r="CA40" s="17">
        <v>3.5</v>
      </c>
      <c r="CB40" s="17">
        <v>210.1</v>
      </c>
      <c r="CC40" s="17">
        <v>116.3</v>
      </c>
      <c r="CD40" s="17">
        <v>64.400000000000006</v>
      </c>
      <c r="CE40" s="17">
        <v>78.099999999999994</v>
      </c>
      <c r="CF40" s="17">
        <v>30.1</v>
      </c>
      <c r="CG40" s="17">
        <v>0</v>
      </c>
      <c r="CH40" s="17">
        <v>20.7</v>
      </c>
      <c r="CI40" s="17"/>
      <c r="CJ40" s="17">
        <v>137.69999999999999</v>
      </c>
      <c r="CK40" s="17"/>
      <c r="CL40" s="17"/>
      <c r="CM40" s="17"/>
      <c r="CN40" s="17">
        <v>177.4</v>
      </c>
      <c r="CO40" s="17">
        <v>177.4</v>
      </c>
      <c r="CP40" s="17">
        <v>176.6</v>
      </c>
      <c r="CQ40" s="17">
        <v>176.8</v>
      </c>
      <c r="CR40" s="17"/>
      <c r="CS40" s="17"/>
      <c r="CT40" s="17"/>
      <c r="CU40" s="17">
        <v>4.0999999999999996</v>
      </c>
      <c r="CV40" s="17">
        <v>20</v>
      </c>
      <c r="CW40" s="17">
        <v>0.5</v>
      </c>
      <c r="CX40" s="17">
        <v>40</v>
      </c>
      <c r="CY40" s="17">
        <v>80.8</v>
      </c>
      <c r="CZ40" s="17">
        <v>12.3</v>
      </c>
      <c r="DA40" s="17">
        <v>0.3</v>
      </c>
      <c r="DB40" s="17">
        <v>20.7</v>
      </c>
      <c r="DC40" s="17">
        <v>9.9</v>
      </c>
      <c r="DD40" s="17">
        <v>5.6</v>
      </c>
      <c r="DE40" s="17">
        <v>212.8</v>
      </c>
      <c r="DF40" s="17">
        <v>56.03</v>
      </c>
      <c r="DG40" s="17">
        <v>2.2000000000000002</v>
      </c>
      <c r="DH40" s="17">
        <v>0</v>
      </c>
      <c r="DI40" s="17">
        <v>5</v>
      </c>
      <c r="DJ40" s="17">
        <v>20.5</v>
      </c>
      <c r="DK40" s="17">
        <v>20</v>
      </c>
      <c r="DL40" s="17">
        <v>18.899999999999999</v>
      </c>
      <c r="DM40" s="17">
        <v>3.5</v>
      </c>
      <c r="DN40" s="17">
        <v>9.1</v>
      </c>
      <c r="DO40" s="17">
        <v>14.6</v>
      </c>
      <c r="DP40" s="17">
        <v>17.899999999999999</v>
      </c>
      <c r="DQ40" s="17">
        <v>26.3</v>
      </c>
      <c r="DR40" s="17">
        <v>13</v>
      </c>
      <c r="DS40" s="17">
        <v>19.3</v>
      </c>
      <c r="DT40" s="17">
        <v>2.7</v>
      </c>
      <c r="DU40" s="17">
        <v>20.3</v>
      </c>
      <c r="DV40" s="17">
        <v>3.24</v>
      </c>
      <c r="DW40" s="17"/>
      <c r="DX40" s="17">
        <v>0.3</v>
      </c>
      <c r="DY40" s="17">
        <v>19.8</v>
      </c>
      <c r="DZ40" s="17">
        <v>13</v>
      </c>
      <c r="EA40" s="17">
        <v>20.2</v>
      </c>
      <c r="EB40" s="17">
        <v>20.2</v>
      </c>
      <c r="EC40" s="17">
        <v>7.7</v>
      </c>
      <c r="ED40" s="17">
        <v>24</v>
      </c>
      <c r="EE40" s="17">
        <v>37.9</v>
      </c>
      <c r="EF40" s="17">
        <v>0</v>
      </c>
      <c r="EG40" s="17">
        <v>28.9</v>
      </c>
      <c r="EH40" s="17">
        <v>14.4</v>
      </c>
      <c r="EI40" s="17">
        <v>0</v>
      </c>
      <c r="EJ40" s="17">
        <v>26.6</v>
      </c>
      <c r="EK40" s="17">
        <v>21.4</v>
      </c>
      <c r="EL40" s="17">
        <v>8.1</v>
      </c>
      <c r="EM40" s="17">
        <v>6.5</v>
      </c>
      <c r="EN40" s="17">
        <v>20.399999999999999</v>
      </c>
      <c r="EO40" s="17">
        <v>20.399999999999999</v>
      </c>
      <c r="EP40" s="17">
        <v>20</v>
      </c>
      <c r="EQ40" s="17">
        <v>11.8</v>
      </c>
      <c r="ER40" s="17">
        <v>253.1</v>
      </c>
      <c r="ES40" s="17">
        <v>14</v>
      </c>
      <c r="ET40" s="17">
        <v>144.6</v>
      </c>
      <c r="EU40" s="17">
        <v>0.6</v>
      </c>
      <c r="EV40" s="17">
        <v>7</v>
      </c>
      <c r="EW40" s="17">
        <v>126.4</v>
      </c>
      <c r="EX40" s="17">
        <v>105.4</v>
      </c>
      <c r="EY40" s="17">
        <v>3.9</v>
      </c>
      <c r="EZ40" s="17">
        <v>1.1000000000000001</v>
      </c>
      <c r="FA40" s="17">
        <v>1.6</v>
      </c>
      <c r="FB40" s="17">
        <v>1</v>
      </c>
      <c r="FC40" s="17">
        <v>13.8</v>
      </c>
      <c r="FD40" s="17">
        <v>6.6</v>
      </c>
      <c r="FE40" s="17">
        <v>20</v>
      </c>
      <c r="FF40" s="17">
        <v>20</v>
      </c>
      <c r="FG40" s="17"/>
      <c r="FH40" s="17"/>
      <c r="FI40" s="17"/>
      <c r="FJ40" s="17"/>
      <c r="FK40" s="17">
        <v>13</v>
      </c>
      <c r="FL40" s="17"/>
      <c r="FM40" s="17">
        <v>11.1</v>
      </c>
      <c r="FN40" s="17">
        <v>12.1</v>
      </c>
      <c r="FO40" s="17">
        <v>8196.1530000000002</v>
      </c>
      <c r="FP40" s="15"/>
      <c r="FQ40" s="17">
        <v>24.528749999999999</v>
      </c>
      <c r="FR40" s="17">
        <v>7.9630000000000001</v>
      </c>
      <c r="FS40" s="17">
        <v>10.752000000000001</v>
      </c>
      <c r="FT40" s="17">
        <v>13.2</v>
      </c>
      <c r="FU40" s="17">
        <v>24.905200000000001</v>
      </c>
      <c r="FV40" s="17">
        <v>18.950199999999999</v>
      </c>
      <c r="FW40" s="17">
        <v>9.8000000000000007</v>
      </c>
      <c r="FX40" s="17">
        <v>13.9</v>
      </c>
      <c r="FY40" s="17">
        <v>123.99915</v>
      </c>
    </row>
    <row r="41" spans="1:181" ht="24" customHeight="1" x14ac:dyDescent="0.3">
      <c r="A41" s="16" t="s">
        <v>134</v>
      </c>
      <c r="B41" s="16" t="s">
        <v>845</v>
      </c>
      <c r="C41" s="17">
        <v>204</v>
      </c>
      <c r="D41" s="17">
        <v>646.33000000000004</v>
      </c>
      <c r="E41" s="17">
        <v>214.09</v>
      </c>
      <c r="F41" s="17">
        <v>7.6</v>
      </c>
      <c r="G41" s="17">
        <v>7.5</v>
      </c>
      <c r="H41" s="17">
        <v>93.2</v>
      </c>
      <c r="I41" s="17">
        <v>237.8</v>
      </c>
      <c r="J41" s="17">
        <v>40.1</v>
      </c>
      <c r="K41" s="17">
        <v>0</v>
      </c>
      <c r="L41" s="17"/>
      <c r="M41" s="17"/>
      <c r="N41" s="17"/>
      <c r="O41" s="17"/>
      <c r="P41" s="17"/>
      <c r="Q41" s="17"/>
      <c r="R41" s="17">
        <v>473.8</v>
      </c>
      <c r="S41" s="17">
        <v>10.3</v>
      </c>
      <c r="T41" s="17">
        <v>14.6</v>
      </c>
      <c r="U41" s="17">
        <v>14.1</v>
      </c>
      <c r="V41" s="17"/>
      <c r="W41" s="17">
        <v>0</v>
      </c>
      <c r="X41" s="17">
        <v>168.8</v>
      </c>
      <c r="Y41" s="17">
        <v>8.5</v>
      </c>
      <c r="Z41" s="17">
        <v>5.6</v>
      </c>
      <c r="AA41" s="17"/>
      <c r="AB41" s="17">
        <v>5.9</v>
      </c>
      <c r="AC41" s="17"/>
      <c r="AD41" s="17">
        <v>142.69999999999999</v>
      </c>
      <c r="AE41" s="17"/>
      <c r="AF41" s="17">
        <v>5.8</v>
      </c>
      <c r="AG41" s="17">
        <v>14</v>
      </c>
      <c r="AH41" s="17">
        <v>8.1999999999999993</v>
      </c>
      <c r="AI41" s="17">
        <v>110.3</v>
      </c>
      <c r="AJ41" s="17">
        <v>212.8</v>
      </c>
      <c r="AK41" s="17">
        <v>121.8</v>
      </c>
      <c r="AL41" s="17">
        <v>0</v>
      </c>
      <c r="AM41" s="17">
        <v>1.0429999999999999</v>
      </c>
      <c r="AN41" s="17">
        <v>6.5</v>
      </c>
      <c r="AO41" s="17">
        <v>424.3</v>
      </c>
      <c r="AP41" s="17">
        <v>83</v>
      </c>
      <c r="AQ41" s="17">
        <v>142.9</v>
      </c>
      <c r="AR41" s="17">
        <v>42</v>
      </c>
      <c r="AS41" s="17">
        <v>18.600000000000001</v>
      </c>
      <c r="AT41" s="17">
        <v>18.899999999999999</v>
      </c>
      <c r="AU41" s="17">
        <v>91.3</v>
      </c>
      <c r="AV41" s="17"/>
      <c r="AW41" s="17">
        <v>0</v>
      </c>
      <c r="AX41" s="17">
        <v>0</v>
      </c>
      <c r="AY41" s="17">
        <v>109.7</v>
      </c>
      <c r="AZ41" s="17">
        <v>32</v>
      </c>
      <c r="BA41" s="17"/>
      <c r="BB41" s="17">
        <v>3.8</v>
      </c>
      <c r="BC41" s="17">
        <v>28.3</v>
      </c>
      <c r="BD41" s="17">
        <v>144.19999999999999</v>
      </c>
      <c r="BE41" s="17"/>
      <c r="BF41" s="17"/>
      <c r="BG41" s="17">
        <v>51.3</v>
      </c>
      <c r="BH41" s="17">
        <v>34.200000000000003</v>
      </c>
      <c r="BI41" s="17"/>
      <c r="BJ41" s="17"/>
      <c r="BK41" s="17">
        <v>101.2</v>
      </c>
      <c r="BL41" s="17">
        <v>101.2</v>
      </c>
      <c r="BM41" s="17">
        <v>101</v>
      </c>
      <c r="BN41" s="17">
        <v>112.8</v>
      </c>
      <c r="BO41" s="17"/>
      <c r="BP41" s="17"/>
      <c r="BQ41" s="17"/>
      <c r="BR41" s="17"/>
      <c r="BS41" s="17"/>
      <c r="BT41" s="17"/>
      <c r="BU41" s="17">
        <v>194.1</v>
      </c>
      <c r="BV41" s="17">
        <v>195.8</v>
      </c>
      <c r="BW41" s="17">
        <v>195.8</v>
      </c>
      <c r="BX41" s="17">
        <v>36.5</v>
      </c>
      <c r="BY41" s="17">
        <v>0</v>
      </c>
      <c r="BZ41" s="17">
        <v>0</v>
      </c>
      <c r="CA41" s="17">
        <v>3.5</v>
      </c>
      <c r="CB41" s="17">
        <v>225.4</v>
      </c>
      <c r="CC41" s="17">
        <v>114.4</v>
      </c>
      <c r="CD41" s="17">
        <v>63.2</v>
      </c>
      <c r="CE41" s="17">
        <v>77.400000000000006</v>
      </c>
      <c r="CF41" s="17">
        <v>29.9</v>
      </c>
      <c r="CG41" s="17">
        <v>0</v>
      </c>
      <c r="CH41" s="17">
        <v>20.8</v>
      </c>
      <c r="CI41" s="17"/>
      <c r="CJ41" s="17">
        <v>137.4</v>
      </c>
      <c r="CK41" s="17"/>
      <c r="CL41" s="17"/>
      <c r="CM41" s="17"/>
      <c r="CN41" s="17">
        <v>176.7</v>
      </c>
      <c r="CO41" s="17">
        <v>176.8</v>
      </c>
      <c r="CP41" s="17">
        <v>176.2</v>
      </c>
      <c r="CQ41" s="17">
        <v>176.2</v>
      </c>
      <c r="CR41" s="17"/>
      <c r="CS41" s="17"/>
      <c r="CT41" s="17"/>
      <c r="CU41" s="17">
        <v>7.3</v>
      </c>
      <c r="CV41" s="17">
        <v>20</v>
      </c>
      <c r="CW41" s="17">
        <v>1.1000000000000001</v>
      </c>
      <c r="CX41" s="17">
        <v>40</v>
      </c>
      <c r="CY41" s="17">
        <v>80.8</v>
      </c>
      <c r="CZ41" s="17">
        <v>12.8</v>
      </c>
      <c r="DA41" s="17">
        <v>0.2</v>
      </c>
      <c r="DB41" s="17">
        <v>20.3</v>
      </c>
      <c r="DC41" s="17">
        <v>9.8000000000000007</v>
      </c>
      <c r="DD41" s="17">
        <v>5.7</v>
      </c>
      <c r="DE41" s="17">
        <v>207.3</v>
      </c>
      <c r="DF41" s="17">
        <v>103.64</v>
      </c>
      <c r="DG41" s="17">
        <v>2.2000000000000002</v>
      </c>
      <c r="DH41" s="17">
        <v>0</v>
      </c>
      <c r="DI41" s="17">
        <v>5</v>
      </c>
      <c r="DJ41" s="17">
        <v>20.5</v>
      </c>
      <c r="DK41" s="17">
        <v>20</v>
      </c>
      <c r="DL41" s="17">
        <v>19</v>
      </c>
      <c r="DM41" s="17">
        <v>3.5</v>
      </c>
      <c r="DN41" s="17">
        <v>18.399999999999999</v>
      </c>
      <c r="DO41" s="17">
        <v>14.5</v>
      </c>
      <c r="DP41" s="17">
        <v>17.600000000000001</v>
      </c>
      <c r="DQ41" s="17">
        <v>26.4</v>
      </c>
      <c r="DR41" s="17">
        <v>14.2</v>
      </c>
      <c r="DS41" s="17">
        <v>18.7</v>
      </c>
      <c r="DT41" s="17">
        <v>2.7</v>
      </c>
      <c r="DU41" s="17">
        <v>20.3</v>
      </c>
      <c r="DV41" s="17">
        <v>3.2</v>
      </c>
      <c r="DW41" s="17"/>
      <c r="DX41" s="17">
        <v>0.3</v>
      </c>
      <c r="DY41" s="17">
        <v>19.8</v>
      </c>
      <c r="DZ41" s="17">
        <v>13.1</v>
      </c>
      <c r="EA41" s="17">
        <v>20.2</v>
      </c>
      <c r="EB41" s="17">
        <v>20.2</v>
      </c>
      <c r="EC41" s="17">
        <v>6.3</v>
      </c>
      <c r="ED41" s="17">
        <v>27.1</v>
      </c>
      <c r="EE41" s="17">
        <v>37</v>
      </c>
      <c r="EF41" s="17">
        <v>0</v>
      </c>
      <c r="EG41" s="17">
        <v>29</v>
      </c>
      <c r="EH41" s="17">
        <v>14.4</v>
      </c>
      <c r="EI41" s="17">
        <v>0</v>
      </c>
      <c r="EJ41" s="17">
        <v>25.9</v>
      </c>
      <c r="EK41" s="17">
        <v>21.4</v>
      </c>
      <c r="EL41" s="17">
        <v>8.1</v>
      </c>
      <c r="EM41" s="17">
        <v>6.8</v>
      </c>
      <c r="EN41" s="17">
        <v>20.399999999999999</v>
      </c>
      <c r="EO41" s="17">
        <v>20.399999999999999</v>
      </c>
      <c r="EP41" s="17">
        <v>20</v>
      </c>
      <c r="EQ41" s="17">
        <v>11.3</v>
      </c>
      <c r="ER41" s="17">
        <v>252.9</v>
      </c>
      <c r="ES41" s="17">
        <v>11.8</v>
      </c>
      <c r="ET41" s="17">
        <v>141.5</v>
      </c>
      <c r="EU41" s="17">
        <v>0.6</v>
      </c>
      <c r="EV41" s="17">
        <v>7</v>
      </c>
      <c r="EW41" s="17">
        <v>125.2</v>
      </c>
      <c r="EX41" s="17">
        <v>103.5</v>
      </c>
      <c r="EY41" s="17">
        <v>3.9</v>
      </c>
      <c r="EZ41" s="17">
        <v>1.1000000000000001</v>
      </c>
      <c r="FA41" s="17">
        <v>1.6</v>
      </c>
      <c r="FB41" s="17">
        <v>1</v>
      </c>
      <c r="FC41" s="17">
        <v>11.8</v>
      </c>
      <c r="FD41" s="17">
        <v>6.6</v>
      </c>
      <c r="FE41" s="17">
        <v>20</v>
      </c>
      <c r="FF41" s="17">
        <v>20</v>
      </c>
      <c r="FG41" s="17"/>
      <c r="FH41" s="17"/>
      <c r="FI41" s="17"/>
      <c r="FJ41" s="17"/>
      <c r="FK41" s="17">
        <v>13</v>
      </c>
      <c r="FL41" s="17"/>
      <c r="FM41" s="17">
        <v>10.9</v>
      </c>
      <c r="FN41" s="17">
        <v>13.8</v>
      </c>
      <c r="FO41" s="17">
        <v>8199.2029999999995</v>
      </c>
      <c r="FP41" s="15"/>
      <c r="FQ41" s="17">
        <v>24.529219999999999</v>
      </c>
      <c r="FR41" s="17">
        <v>7.9619999999999997</v>
      </c>
      <c r="FS41" s="17">
        <v>10.964</v>
      </c>
      <c r="FT41" s="17">
        <v>13.2</v>
      </c>
      <c r="FU41" s="17">
        <v>24.901060000000001</v>
      </c>
      <c r="FV41" s="17">
        <v>18.950890000000001</v>
      </c>
      <c r="FW41" s="17">
        <v>10</v>
      </c>
      <c r="FX41" s="17">
        <v>14</v>
      </c>
      <c r="FY41" s="17">
        <v>124.50717</v>
      </c>
    </row>
    <row r="42" spans="1:181" ht="24" customHeight="1" x14ac:dyDescent="0.3">
      <c r="A42" s="18" t="s">
        <v>134</v>
      </c>
      <c r="B42" s="18" t="s">
        <v>846</v>
      </c>
      <c r="C42" s="19">
        <v>202.8</v>
      </c>
      <c r="D42" s="19">
        <v>645.32000000000005</v>
      </c>
      <c r="E42" s="19">
        <v>213.45</v>
      </c>
      <c r="F42" s="19">
        <v>7.8</v>
      </c>
      <c r="G42" s="19">
        <v>7.5</v>
      </c>
      <c r="H42" s="19">
        <v>92.9</v>
      </c>
      <c r="I42" s="19">
        <v>237.3</v>
      </c>
      <c r="J42" s="19">
        <v>40</v>
      </c>
      <c r="K42" s="19">
        <v>0</v>
      </c>
      <c r="L42" s="19"/>
      <c r="M42" s="19"/>
      <c r="N42" s="19"/>
      <c r="O42" s="19"/>
      <c r="P42" s="19"/>
      <c r="Q42" s="19"/>
      <c r="R42" s="19">
        <v>508</v>
      </c>
      <c r="S42" s="19">
        <v>10.199999999999999</v>
      </c>
      <c r="T42" s="19">
        <v>15.6</v>
      </c>
      <c r="U42" s="19">
        <v>14.2</v>
      </c>
      <c r="V42" s="19"/>
      <c r="W42" s="19">
        <v>0</v>
      </c>
      <c r="X42" s="19">
        <v>165.7</v>
      </c>
      <c r="Y42" s="19">
        <v>8.9</v>
      </c>
      <c r="Z42" s="19">
        <v>5.5</v>
      </c>
      <c r="AA42" s="19"/>
      <c r="AB42" s="19">
        <v>5.9</v>
      </c>
      <c r="AC42" s="19"/>
      <c r="AD42" s="19">
        <v>142.9</v>
      </c>
      <c r="AE42" s="19"/>
      <c r="AF42" s="19">
        <v>11.7</v>
      </c>
      <c r="AG42" s="19">
        <v>16</v>
      </c>
      <c r="AH42" s="19">
        <v>10.1</v>
      </c>
      <c r="AI42" s="19">
        <v>110.5</v>
      </c>
      <c r="AJ42" s="19">
        <v>221.1</v>
      </c>
      <c r="AK42" s="19">
        <v>0</v>
      </c>
      <c r="AL42" s="19">
        <v>0</v>
      </c>
      <c r="AM42" s="19">
        <v>8.4930000000000003</v>
      </c>
      <c r="AN42" s="19">
        <v>6.5</v>
      </c>
      <c r="AO42" s="19">
        <v>434.2</v>
      </c>
      <c r="AP42" s="19">
        <v>83</v>
      </c>
      <c r="AQ42" s="19">
        <v>143.9</v>
      </c>
      <c r="AR42" s="19">
        <v>42</v>
      </c>
      <c r="AS42" s="19">
        <v>18.399999999999999</v>
      </c>
      <c r="AT42" s="19">
        <v>18.899999999999999</v>
      </c>
      <c r="AU42" s="19">
        <v>90.7</v>
      </c>
      <c r="AV42" s="19"/>
      <c r="AW42" s="19">
        <v>0</v>
      </c>
      <c r="AX42" s="19">
        <v>0</v>
      </c>
      <c r="AY42" s="19">
        <v>109.4</v>
      </c>
      <c r="AZ42" s="19">
        <v>38.5</v>
      </c>
      <c r="BA42" s="19"/>
      <c r="BB42" s="19">
        <v>3.8</v>
      </c>
      <c r="BC42" s="19">
        <v>28.2</v>
      </c>
      <c r="BD42" s="19">
        <v>161</v>
      </c>
      <c r="BE42" s="19"/>
      <c r="BF42" s="19"/>
      <c r="BG42" s="19">
        <v>50.9</v>
      </c>
      <c r="BH42" s="19">
        <v>34.9</v>
      </c>
      <c r="BI42" s="19"/>
      <c r="BJ42" s="19"/>
      <c r="BK42" s="19">
        <v>159.4</v>
      </c>
      <c r="BL42" s="19">
        <v>159.5</v>
      </c>
      <c r="BM42" s="19">
        <v>159.5</v>
      </c>
      <c r="BN42" s="19">
        <v>112.7</v>
      </c>
      <c r="BO42" s="19"/>
      <c r="BP42" s="19"/>
      <c r="BQ42" s="19"/>
      <c r="BR42" s="19"/>
      <c r="BS42" s="19"/>
      <c r="BT42" s="19"/>
      <c r="BU42" s="19">
        <v>195.1</v>
      </c>
      <c r="BV42" s="19">
        <v>195.9</v>
      </c>
      <c r="BW42" s="19">
        <v>196.1</v>
      </c>
      <c r="BX42" s="19">
        <v>0</v>
      </c>
      <c r="BY42" s="19">
        <v>12.1</v>
      </c>
      <c r="BZ42" s="19">
        <v>38.299999999999997</v>
      </c>
      <c r="CA42" s="19">
        <v>3.5</v>
      </c>
      <c r="CB42" s="19">
        <v>234.6</v>
      </c>
      <c r="CC42" s="19">
        <v>119.4</v>
      </c>
      <c r="CD42" s="19">
        <v>60.9</v>
      </c>
      <c r="CE42" s="19">
        <v>77.5</v>
      </c>
      <c r="CF42" s="19">
        <v>28.5</v>
      </c>
      <c r="CG42" s="19">
        <v>0</v>
      </c>
      <c r="CH42" s="19">
        <v>21.4</v>
      </c>
      <c r="CI42" s="19"/>
      <c r="CJ42" s="19">
        <v>137.30000000000001</v>
      </c>
      <c r="CK42" s="19"/>
      <c r="CL42" s="19"/>
      <c r="CM42" s="19"/>
      <c r="CN42" s="19">
        <v>174.7</v>
      </c>
      <c r="CO42" s="19">
        <v>0</v>
      </c>
      <c r="CP42" s="19">
        <v>175.5</v>
      </c>
      <c r="CQ42" s="19">
        <v>175.3</v>
      </c>
      <c r="CR42" s="19"/>
      <c r="CS42" s="19"/>
      <c r="CT42" s="19"/>
      <c r="CU42" s="19">
        <v>8.8000000000000007</v>
      </c>
      <c r="CV42" s="19">
        <v>20</v>
      </c>
      <c r="CW42" s="19">
        <v>0.7</v>
      </c>
      <c r="CX42" s="19">
        <v>40</v>
      </c>
      <c r="CY42" s="19">
        <v>80.2</v>
      </c>
      <c r="CZ42" s="19">
        <v>10.5</v>
      </c>
      <c r="DA42" s="19">
        <v>0.1</v>
      </c>
      <c r="DB42" s="19">
        <v>20.3</v>
      </c>
      <c r="DC42" s="19">
        <v>9.9</v>
      </c>
      <c r="DD42" s="19">
        <v>5.6</v>
      </c>
      <c r="DE42" s="19">
        <v>199.6</v>
      </c>
      <c r="DF42" s="19">
        <v>99.34</v>
      </c>
      <c r="DG42" s="19">
        <v>2.2000000000000002</v>
      </c>
      <c r="DH42" s="19">
        <v>0</v>
      </c>
      <c r="DI42" s="19">
        <v>5.0999999999999996</v>
      </c>
      <c r="DJ42" s="19">
        <v>20.3</v>
      </c>
      <c r="DK42" s="19">
        <v>20</v>
      </c>
      <c r="DL42" s="19">
        <v>19</v>
      </c>
      <c r="DM42" s="19">
        <v>3.5</v>
      </c>
      <c r="DN42" s="19">
        <v>18.5</v>
      </c>
      <c r="DO42" s="19">
        <v>14.1</v>
      </c>
      <c r="DP42" s="19">
        <v>17.3</v>
      </c>
      <c r="DQ42" s="19">
        <v>26.3</v>
      </c>
      <c r="DR42" s="19">
        <v>12.4</v>
      </c>
      <c r="DS42" s="19">
        <v>17.600000000000001</v>
      </c>
      <c r="DT42" s="19">
        <v>2.8</v>
      </c>
      <c r="DU42" s="19">
        <v>20.3</v>
      </c>
      <c r="DV42" s="19">
        <v>3.2</v>
      </c>
      <c r="DW42" s="19"/>
      <c r="DX42" s="19">
        <v>0.2</v>
      </c>
      <c r="DY42" s="19">
        <v>19.8</v>
      </c>
      <c r="DZ42" s="19">
        <v>13.1</v>
      </c>
      <c r="EA42" s="19">
        <v>20.2</v>
      </c>
      <c r="EB42" s="19">
        <v>20.2</v>
      </c>
      <c r="EC42" s="19">
        <v>4.5999999999999996</v>
      </c>
      <c r="ED42" s="19">
        <v>34.299999999999997</v>
      </c>
      <c r="EE42" s="19">
        <v>35.4</v>
      </c>
      <c r="EF42" s="19">
        <v>0</v>
      </c>
      <c r="EG42" s="19">
        <v>26.4</v>
      </c>
      <c r="EH42" s="19">
        <v>14.6</v>
      </c>
      <c r="EI42" s="19">
        <v>0</v>
      </c>
      <c r="EJ42" s="19">
        <v>24.8</v>
      </c>
      <c r="EK42" s="19">
        <v>21.4</v>
      </c>
      <c r="EL42" s="19">
        <v>8.1</v>
      </c>
      <c r="EM42" s="19">
        <v>7.4</v>
      </c>
      <c r="EN42" s="19">
        <v>20.399999999999999</v>
      </c>
      <c r="EO42" s="19">
        <v>20.399999999999999</v>
      </c>
      <c r="EP42" s="19">
        <v>20</v>
      </c>
      <c r="EQ42" s="19">
        <v>7.9</v>
      </c>
      <c r="ER42" s="19">
        <v>252.6</v>
      </c>
      <c r="ES42" s="19">
        <v>9.3000000000000007</v>
      </c>
      <c r="ET42" s="19">
        <v>135.69999999999999</v>
      </c>
      <c r="EU42" s="19">
        <v>0.6</v>
      </c>
      <c r="EV42" s="19">
        <v>7.1</v>
      </c>
      <c r="EW42" s="19">
        <v>125.2</v>
      </c>
      <c r="EX42" s="19">
        <v>98.7</v>
      </c>
      <c r="EY42" s="19">
        <v>3.9</v>
      </c>
      <c r="EZ42" s="19">
        <v>1.1000000000000001</v>
      </c>
      <c r="FA42" s="19">
        <v>1.6</v>
      </c>
      <c r="FB42" s="19">
        <v>1</v>
      </c>
      <c r="FC42" s="19">
        <v>9.4</v>
      </c>
      <c r="FD42" s="19">
        <v>6.6</v>
      </c>
      <c r="FE42" s="19">
        <v>20</v>
      </c>
      <c r="FF42" s="19">
        <v>20</v>
      </c>
      <c r="FG42" s="19"/>
      <c r="FH42" s="19"/>
      <c r="FI42" s="19"/>
      <c r="FJ42" s="19"/>
      <c r="FK42" s="19">
        <v>13</v>
      </c>
      <c r="FL42" s="19"/>
      <c r="FM42" s="19">
        <v>11.1</v>
      </c>
      <c r="FN42" s="19">
        <v>13.8</v>
      </c>
      <c r="FO42" s="19">
        <v>8150.9030000000002</v>
      </c>
      <c r="FP42" s="15"/>
      <c r="FQ42" s="19">
        <v>24.530889999999999</v>
      </c>
      <c r="FR42" s="19">
        <v>7.9610000000000003</v>
      </c>
      <c r="FS42" s="19">
        <v>10.875999999999999</v>
      </c>
      <c r="FT42" s="19">
        <v>13.2</v>
      </c>
      <c r="FU42" s="19">
        <v>24.938839999999999</v>
      </c>
      <c r="FV42" s="19">
        <v>18.952100000000002</v>
      </c>
      <c r="FW42" s="19">
        <v>10.1</v>
      </c>
      <c r="FX42" s="19">
        <v>13.8</v>
      </c>
      <c r="FY42" s="19">
        <v>124.35883</v>
      </c>
    </row>
    <row r="43" spans="1:181" ht="24" customHeight="1" x14ac:dyDescent="0.3">
      <c r="A43" s="13" t="s">
        <v>134</v>
      </c>
      <c r="B43" s="13" t="s">
        <v>847</v>
      </c>
      <c r="C43" s="14">
        <v>203</v>
      </c>
      <c r="D43" s="14">
        <v>643.85</v>
      </c>
      <c r="E43" s="14">
        <v>212.98</v>
      </c>
      <c r="F43" s="14">
        <v>7.8</v>
      </c>
      <c r="G43" s="14">
        <v>7.8</v>
      </c>
      <c r="H43" s="14">
        <v>93</v>
      </c>
      <c r="I43" s="14">
        <v>237.3</v>
      </c>
      <c r="J43" s="14">
        <v>39.4</v>
      </c>
      <c r="K43" s="14">
        <v>0</v>
      </c>
      <c r="L43" s="14"/>
      <c r="M43" s="14"/>
      <c r="N43" s="14"/>
      <c r="O43" s="14"/>
      <c r="P43" s="14"/>
      <c r="Q43" s="14"/>
      <c r="R43" s="14">
        <v>419.5</v>
      </c>
      <c r="S43" s="14">
        <v>10.3</v>
      </c>
      <c r="T43" s="14">
        <v>15.4</v>
      </c>
      <c r="U43" s="14">
        <v>14.4</v>
      </c>
      <c r="V43" s="14"/>
      <c r="W43" s="14">
        <v>0</v>
      </c>
      <c r="X43" s="14">
        <v>166</v>
      </c>
      <c r="Y43" s="14">
        <v>8.9</v>
      </c>
      <c r="Z43" s="14">
        <v>5.5</v>
      </c>
      <c r="AA43" s="14"/>
      <c r="AB43" s="14">
        <v>5.9</v>
      </c>
      <c r="AC43" s="14"/>
      <c r="AD43" s="14">
        <v>142.1</v>
      </c>
      <c r="AE43" s="14"/>
      <c r="AF43" s="14">
        <v>11.7</v>
      </c>
      <c r="AG43" s="14">
        <v>16</v>
      </c>
      <c r="AH43" s="14">
        <v>8.9</v>
      </c>
      <c r="AI43" s="14">
        <v>110.3</v>
      </c>
      <c r="AJ43" s="14">
        <v>188.7</v>
      </c>
      <c r="AK43" s="14">
        <v>0</v>
      </c>
      <c r="AL43" s="14">
        <v>0</v>
      </c>
      <c r="AM43" s="14">
        <v>8.4939999999999998</v>
      </c>
      <c r="AN43" s="14">
        <v>6.5</v>
      </c>
      <c r="AO43" s="14">
        <v>425.6</v>
      </c>
      <c r="AP43" s="14">
        <v>83</v>
      </c>
      <c r="AQ43" s="14">
        <v>150.4</v>
      </c>
      <c r="AR43" s="14">
        <v>42.1</v>
      </c>
      <c r="AS43" s="14">
        <v>18.399999999999999</v>
      </c>
      <c r="AT43" s="14">
        <v>18.899999999999999</v>
      </c>
      <c r="AU43" s="14">
        <v>88.7</v>
      </c>
      <c r="AV43" s="14"/>
      <c r="AW43" s="14">
        <v>0</v>
      </c>
      <c r="AX43" s="14">
        <v>0</v>
      </c>
      <c r="AY43" s="14">
        <v>109.6</v>
      </c>
      <c r="AZ43" s="14">
        <v>46.3</v>
      </c>
      <c r="BA43" s="14"/>
      <c r="BB43" s="14">
        <v>3.8</v>
      </c>
      <c r="BC43" s="14">
        <v>29.1</v>
      </c>
      <c r="BD43" s="14">
        <v>145.69999999999999</v>
      </c>
      <c r="BE43" s="14"/>
      <c r="BF43" s="14"/>
      <c r="BG43" s="14">
        <v>50.8</v>
      </c>
      <c r="BH43" s="14">
        <v>34.6</v>
      </c>
      <c r="BI43" s="14"/>
      <c r="BJ43" s="14"/>
      <c r="BK43" s="14">
        <v>159</v>
      </c>
      <c r="BL43" s="14">
        <v>159.30000000000001</v>
      </c>
      <c r="BM43" s="14">
        <v>159.5</v>
      </c>
      <c r="BN43" s="14">
        <v>112.8</v>
      </c>
      <c r="BO43" s="14"/>
      <c r="BP43" s="14"/>
      <c r="BQ43" s="14"/>
      <c r="BR43" s="14"/>
      <c r="BS43" s="14"/>
      <c r="BT43" s="14"/>
      <c r="BU43" s="14">
        <v>194.5</v>
      </c>
      <c r="BV43" s="14">
        <v>195.8</v>
      </c>
      <c r="BW43" s="14">
        <v>195.4</v>
      </c>
      <c r="BX43" s="14">
        <v>0</v>
      </c>
      <c r="BY43" s="14">
        <v>16.899999999999999</v>
      </c>
      <c r="BZ43" s="14">
        <v>40.4</v>
      </c>
      <c r="CA43" s="14">
        <v>3.5</v>
      </c>
      <c r="CB43" s="14">
        <v>137.5</v>
      </c>
      <c r="CC43" s="14">
        <v>97</v>
      </c>
      <c r="CD43" s="14">
        <v>63</v>
      </c>
      <c r="CE43" s="14">
        <v>78.5</v>
      </c>
      <c r="CF43" s="14">
        <v>28</v>
      </c>
      <c r="CG43" s="14">
        <v>0</v>
      </c>
      <c r="CH43" s="14">
        <v>21.4</v>
      </c>
      <c r="CI43" s="14"/>
      <c r="CJ43" s="14">
        <v>137.1</v>
      </c>
      <c r="CK43" s="14"/>
      <c r="CL43" s="14"/>
      <c r="CM43" s="14"/>
      <c r="CN43" s="14">
        <v>175</v>
      </c>
      <c r="CO43" s="14">
        <v>0</v>
      </c>
      <c r="CP43" s="14">
        <v>175.8</v>
      </c>
      <c r="CQ43" s="14">
        <v>175.5</v>
      </c>
      <c r="CR43" s="14"/>
      <c r="CS43" s="14"/>
      <c r="CT43" s="14"/>
      <c r="CU43" s="14">
        <v>9.1</v>
      </c>
      <c r="CV43" s="14">
        <v>20</v>
      </c>
      <c r="CW43" s="14">
        <v>0.5</v>
      </c>
      <c r="CX43" s="14">
        <v>82.8</v>
      </c>
      <c r="CY43" s="14">
        <v>72.099999999999994</v>
      </c>
      <c r="CZ43" s="14">
        <v>9</v>
      </c>
      <c r="DA43" s="14">
        <v>0</v>
      </c>
      <c r="DB43" s="14">
        <v>20.3</v>
      </c>
      <c r="DC43" s="14">
        <v>10</v>
      </c>
      <c r="DD43" s="14">
        <v>5.7</v>
      </c>
      <c r="DE43" s="14">
        <v>185.2</v>
      </c>
      <c r="DF43" s="14">
        <v>92.24</v>
      </c>
      <c r="DG43" s="14">
        <v>2.2000000000000002</v>
      </c>
      <c r="DH43" s="14">
        <v>0</v>
      </c>
      <c r="DI43" s="14">
        <v>5.0999999999999996</v>
      </c>
      <c r="DJ43" s="14">
        <v>20.3</v>
      </c>
      <c r="DK43" s="14">
        <v>20</v>
      </c>
      <c r="DL43" s="14">
        <v>19</v>
      </c>
      <c r="DM43" s="14">
        <v>3.5</v>
      </c>
      <c r="DN43" s="14">
        <v>18.399999999999999</v>
      </c>
      <c r="DO43" s="14">
        <v>13.3</v>
      </c>
      <c r="DP43" s="14">
        <v>16.399999999999999</v>
      </c>
      <c r="DQ43" s="14">
        <v>26.4</v>
      </c>
      <c r="DR43" s="14">
        <v>85.6</v>
      </c>
      <c r="DS43" s="14">
        <v>15.5</v>
      </c>
      <c r="DT43" s="14">
        <v>2.6</v>
      </c>
      <c r="DU43" s="14">
        <v>20.3</v>
      </c>
      <c r="DV43" s="14">
        <v>3.2</v>
      </c>
      <c r="DW43" s="14"/>
      <c r="DX43" s="14">
        <v>0.2</v>
      </c>
      <c r="DY43" s="14">
        <v>19.8</v>
      </c>
      <c r="DZ43" s="14">
        <v>13</v>
      </c>
      <c r="EA43" s="14">
        <v>20.2</v>
      </c>
      <c r="EB43" s="14">
        <v>20.2</v>
      </c>
      <c r="EC43" s="14">
        <v>4.5</v>
      </c>
      <c r="ED43" s="14">
        <v>39.200000000000003</v>
      </c>
      <c r="EE43" s="14">
        <v>30.9</v>
      </c>
      <c r="EF43" s="14">
        <v>81.400000000000006</v>
      </c>
      <c r="EG43" s="14">
        <v>84.8</v>
      </c>
      <c r="EH43" s="14">
        <v>14</v>
      </c>
      <c r="EI43" s="14">
        <v>10.8</v>
      </c>
      <c r="EJ43" s="14">
        <v>23.1</v>
      </c>
      <c r="EK43" s="14">
        <v>21.4</v>
      </c>
      <c r="EL43" s="14">
        <v>8.1</v>
      </c>
      <c r="EM43" s="14">
        <v>7.4</v>
      </c>
      <c r="EN43" s="14">
        <v>20.399999999999999</v>
      </c>
      <c r="EO43" s="14">
        <v>20.399999999999999</v>
      </c>
      <c r="EP43" s="14">
        <v>20</v>
      </c>
      <c r="EQ43" s="14">
        <v>8.1999999999999993</v>
      </c>
      <c r="ER43" s="14">
        <v>235.9</v>
      </c>
      <c r="ES43" s="14">
        <v>6.7</v>
      </c>
      <c r="ET43" s="14">
        <v>119.1</v>
      </c>
      <c r="EU43" s="14">
        <v>0.6</v>
      </c>
      <c r="EV43" s="14">
        <v>7.3</v>
      </c>
      <c r="EW43" s="14">
        <v>166.4</v>
      </c>
      <c r="EX43" s="14">
        <v>89.3</v>
      </c>
      <c r="EY43" s="14">
        <v>3.9</v>
      </c>
      <c r="EZ43" s="14">
        <v>1.1000000000000001</v>
      </c>
      <c r="FA43" s="14">
        <v>1.6</v>
      </c>
      <c r="FB43" s="14">
        <v>1</v>
      </c>
      <c r="FC43" s="14">
        <v>6.8</v>
      </c>
      <c r="FD43" s="14">
        <v>6.4</v>
      </c>
      <c r="FE43" s="14">
        <v>20</v>
      </c>
      <c r="FF43" s="14">
        <v>20</v>
      </c>
      <c r="FG43" s="14"/>
      <c r="FH43" s="14"/>
      <c r="FI43" s="14"/>
      <c r="FJ43" s="14"/>
      <c r="FK43" s="14">
        <v>12.6</v>
      </c>
      <c r="FL43" s="14"/>
      <c r="FM43" s="14">
        <v>11.1</v>
      </c>
      <c r="FN43" s="14">
        <v>17</v>
      </c>
      <c r="FO43" s="14">
        <v>8130.1639999999998</v>
      </c>
      <c r="FP43" s="15"/>
      <c r="FQ43" s="14">
        <v>24.53932</v>
      </c>
      <c r="FR43" s="14">
        <v>7.9610000000000003</v>
      </c>
      <c r="FS43" s="14">
        <v>11.391999999999999</v>
      </c>
      <c r="FT43" s="14">
        <v>13.2</v>
      </c>
      <c r="FU43" s="14">
        <v>25.037579999999998</v>
      </c>
      <c r="FV43" s="14">
        <v>18.952729999999999</v>
      </c>
      <c r="FW43" s="14">
        <v>10</v>
      </c>
      <c r="FX43" s="14">
        <v>13.9</v>
      </c>
      <c r="FY43" s="14">
        <v>124.98263</v>
      </c>
    </row>
    <row r="44" spans="1:181" ht="24" customHeight="1" x14ac:dyDescent="0.3">
      <c r="A44" s="16" t="s">
        <v>134</v>
      </c>
      <c r="B44" s="16" t="s">
        <v>848</v>
      </c>
      <c r="C44" s="17">
        <v>203.3</v>
      </c>
      <c r="D44" s="17">
        <v>644.67999999999995</v>
      </c>
      <c r="E44" s="17">
        <v>212.93</v>
      </c>
      <c r="F44" s="17">
        <v>7.7</v>
      </c>
      <c r="G44" s="17">
        <v>7.8</v>
      </c>
      <c r="H44" s="17">
        <v>93</v>
      </c>
      <c r="I44" s="17">
        <v>237.5</v>
      </c>
      <c r="J44" s="17">
        <v>40.700000000000003</v>
      </c>
      <c r="K44" s="17">
        <v>0</v>
      </c>
      <c r="L44" s="17"/>
      <c r="M44" s="17"/>
      <c r="N44" s="17"/>
      <c r="O44" s="17"/>
      <c r="P44" s="17"/>
      <c r="Q44" s="17"/>
      <c r="R44" s="17">
        <v>435.1</v>
      </c>
      <c r="S44" s="17">
        <v>10.199999999999999</v>
      </c>
      <c r="T44" s="17">
        <v>15.3</v>
      </c>
      <c r="U44" s="17">
        <v>14.5</v>
      </c>
      <c r="V44" s="17"/>
      <c r="W44" s="17">
        <v>0</v>
      </c>
      <c r="X44" s="17">
        <v>166.1</v>
      </c>
      <c r="Y44" s="17">
        <v>9.9</v>
      </c>
      <c r="Z44" s="17">
        <v>5.6</v>
      </c>
      <c r="AA44" s="17"/>
      <c r="AB44" s="17">
        <v>5.9</v>
      </c>
      <c r="AC44" s="17"/>
      <c r="AD44" s="17">
        <v>142.69999999999999</v>
      </c>
      <c r="AE44" s="17"/>
      <c r="AF44" s="17">
        <v>12</v>
      </c>
      <c r="AG44" s="17">
        <v>16</v>
      </c>
      <c r="AH44" s="17">
        <v>9.1999999999999993</v>
      </c>
      <c r="AI44" s="17">
        <v>110.3</v>
      </c>
      <c r="AJ44" s="17">
        <v>152.5</v>
      </c>
      <c r="AK44" s="17">
        <v>0</v>
      </c>
      <c r="AL44" s="17">
        <v>0</v>
      </c>
      <c r="AM44" s="17">
        <v>8.4420000000000002</v>
      </c>
      <c r="AN44" s="17">
        <v>6.5</v>
      </c>
      <c r="AO44" s="17">
        <v>424.8</v>
      </c>
      <c r="AP44" s="17">
        <v>83</v>
      </c>
      <c r="AQ44" s="17">
        <v>150.6</v>
      </c>
      <c r="AR44" s="17">
        <v>42</v>
      </c>
      <c r="AS44" s="17">
        <v>18.600000000000001</v>
      </c>
      <c r="AT44" s="17">
        <v>18.899999999999999</v>
      </c>
      <c r="AU44" s="17">
        <v>88.1</v>
      </c>
      <c r="AV44" s="17"/>
      <c r="AW44" s="17">
        <v>0</v>
      </c>
      <c r="AX44" s="17">
        <v>0</v>
      </c>
      <c r="AY44" s="17">
        <v>109.6</v>
      </c>
      <c r="AZ44" s="17">
        <v>46.2</v>
      </c>
      <c r="BA44" s="17"/>
      <c r="BB44" s="17">
        <v>3.8</v>
      </c>
      <c r="BC44" s="17">
        <v>28.2</v>
      </c>
      <c r="BD44" s="17">
        <v>145.69999999999999</v>
      </c>
      <c r="BE44" s="17"/>
      <c r="BF44" s="17"/>
      <c r="BG44" s="17">
        <v>51</v>
      </c>
      <c r="BH44" s="17">
        <v>29.9</v>
      </c>
      <c r="BI44" s="17"/>
      <c r="BJ44" s="17"/>
      <c r="BK44" s="17">
        <v>161</v>
      </c>
      <c r="BL44" s="17">
        <v>160.5</v>
      </c>
      <c r="BM44" s="17">
        <v>160.6</v>
      </c>
      <c r="BN44" s="17">
        <v>112.7</v>
      </c>
      <c r="BO44" s="17"/>
      <c r="BP44" s="17"/>
      <c r="BQ44" s="17"/>
      <c r="BR44" s="17"/>
      <c r="BS44" s="17"/>
      <c r="BT44" s="17"/>
      <c r="BU44" s="17">
        <v>195</v>
      </c>
      <c r="BV44" s="17">
        <v>195.8</v>
      </c>
      <c r="BW44" s="17">
        <v>195.6</v>
      </c>
      <c r="BX44" s="17">
        <v>0</v>
      </c>
      <c r="BY44" s="17">
        <v>16.899999999999999</v>
      </c>
      <c r="BZ44" s="17">
        <v>40.4</v>
      </c>
      <c r="CA44" s="17">
        <v>3.5</v>
      </c>
      <c r="CB44" s="17">
        <v>156.6</v>
      </c>
      <c r="CC44" s="17">
        <v>101.2</v>
      </c>
      <c r="CD44" s="17">
        <v>63</v>
      </c>
      <c r="CE44" s="17">
        <v>78.5</v>
      </c>
      <c r="CF44" s="17">
        <v>30.9</v>
      </c>
      <c r="CG44" s="17">
        <v>0</v>
      </c>
      <c r="CH44" s="17">
        <v>21.3</v>
      </c>
      <c r="CI44" s="17"/>
      <c r="CJ44" s="17">
        <v>136.6</v>
      </c>
      <c r="CK44" s="17"/>
      <c r="CL44" s="17"/>
      <c r="CM44" s="17"/>
      <c r="CN44" s="17">
        <v>176.1</v>
      </c>
      <c r="CO44" s="17">
        <v>0</v>
      </c>
      <c r="CP44" s="17">
        <v>176.8</v>
      </c>
      <c r="CQ44" s="17">
        <v>176.7</v>
      </c>
      <c r="CR44" s="17"/>
      <c r="CS44" s="17"/>
      <c r="CT44" s="17"/>
      <c r="CU44" s="17">
        <v>8.8000000000000007</v>
      </c>
      <c r="CV44" s="17">
        <v>20</v>
      </c>
      <c r="CW44" s="17">
        <v>0.5</v>
      </c>
      <c r="CX44" s="17">
        <v>128.6</v>
      </c>
      <c r="CY44" s="17">
        <v>42.9</v>
      </c>
      <c r="CZ44" s="17">
        <v>7.6</v>
      </c>
      <c r="DA44" s="17">
        <v>0</v>
      </c>
      <c r="DB44" s="17">
        <v>20.3</v>
      </c>
      <c r="DC44" s="17">
        <v>10</v>
      </c>
      <c r="DD44" s="17">
        <v>5.5</v>
      </c>
      <c r="DE44" s="17">
        <v>130.5</v>
      </c>
      <c r="DF44" s="17">
        <v>63.12</v>
      </c>
      <c r="DG44" s="17">
        <v>2.2000000000000002</v>
      </c>
      <c r="DH44" s="17">
        <v>0</v>
      </c>
      <c r="DI44" s="17">
        <v>5</v>
      </c>
      <c r="DJ44" s="17">
        <v>20.3</v>
      </c>
      <c r="DK44" s="17">
        <v>19.7</v>
      </c>
      <c r="DL44" s="17">
        <v>18.899999999999999</v>
      </c>
      <c r="DM44" s="17">
        <v>3.5</v>
      </c>
      <c r="DN44" s="17">
        <v>18.5</v>
      </c>
      <c r="DO44" s="17">
        <v>12</v>
      </c>
      <c r="DP44" s="17">
        <v>14.8</v>
      </c>
      <c r="DQ44" s="17">
        <v>26.4</v>
      </c>
      <c r="DR44" s="17">
        <v>85.8</v>
      </c>
      <c r="DS44" s="17">
        <v>8.9</v>
      </c>
      <c r="DT44" s="17">
        <v>2.6</v>
      </c>
      <c r="DU44" s="17">
        <v>20.3</v>
      </c>
      <c r="DV44" s="17">
        <v>3.2</v>
      </c>
      <c r="DW44" s="17"/>
      <c r="DX44" s="17">
        <v>0.1</v>
      </c>
      <c r="DY44" s="17">
        <v>19.8</v>
      </c>
      <c r="DZ44" s="17">
        <v>13.2</v>
      </c>
      <c r="EA44" s="17">
        <v>20.399999999999999</v>
      </c>
      <c r="EB44" s="17">
        <v>20.2</v>
      </c>
      <c r="EC44" s="17">
        <v>4.2</v>
      </c>
      <c r="ED44" s="17">
        <v>41.7</v>
      </c>
      <c r="EE44" s="17">
        <v>20.2</v>
      </c>
      <c r="EF44" s="17">
        <v>90.8</v>
      </c>
      <c r="EG44" s="17">
        <v>93.4</v>
      </c>
      <c r="EH44" s="17">
        <v>15.1</v>
      </c>
      <c r="EI44" s="17">
        <v>11.8</v>
      </c>
      <c r="EJ44" s="17">
        <v>16.600000000000001</v>
      </c>
      <c r="EK44" s="17">
        <v>21.4</v>
      </c>
      <c r="EL44" s="17">
        <v>8.1</v>
      </c>
      <c r="EM44" s="17">
        <v>7.6</v>
      </c>
      <c r="EN44" s="17">
        <v>20.399999999999999</v>
      </c>
      <c r="EO44" s="17">
        <v>20.399999999999999</v>
      </c>
      <c r="EP44" s="17">
        <v>20</v>
      </c>
      <c r="EQ44" s="17">
        <v>5.3</v>
      </c>
      <c r="ER44" s="17">
        <v>175</v>
      </c>
      <c r="ES44" s="17">
        <v>3.8</v>
      </c>
      <c r="ET44" s="17">
        <v>75.400000000000006</v>
      </c>
      <c r="EU44" s="17">
        <v>0.6</v>
      </c>
      <c r="EV44" s="17">
        <v>39.799999999999997</v>
      </c>
      <c r="EW44" s="17">
        <v>165.3</v>
      </c>
      <c r="EX44" s="17">
        <v>67.8</v>
      </c>
      <c r="EY44" s="17">
        <v>3.9</v>
      </c>
      <c r="EZ44" s="17">
        <v>1.1000000000000001</v>
      </c>
      <c r="FA44" s="17">
        <v>1.6</v>
      </c>
      <c r="FB44" s="17">
        <v>1</v>
      </c>
      <c r="FC44" s="17">
        <v>4</v>
      </c>
      <c r="FD44" s="17">
        <v>6.5</v>
      </c>
      <c r="FE44" s="17">
        <v>20</v>
      </c>
      <c r="FF44" s="17">
        <v>20</v>
      </c>
      <c r="FG44" s="17"/>
      <c r="FH44" s="17"/>
      <c r="FI44" s="17"/>
      <c r="FJ44" s="17"/>
      <c r="FK44" s="17">
        <v>12.1</v>
      </c>
      <c r="FL44" s="17"/>
      <c r="FM44" s="17">
        <v>11.1</v>
      </c>
      <c r="FN44" s="17">
        <v>17.2</v>
      </c>
      <c r="FO44" s="17">
        <v>7964.7719999999999</v>
      </c>
      <c r="FP44" s="15"/>
      <c r="FQ44" s="17">
        <v>24.537960000000002</v>
      </c>
      <c r="FR44" s="17">
        <v>7.9630000000000001</v>
      </c>
      <c r="FS44" s="17">
        <v>10.496</v>
      </c>
      <c r="FT44" s="17">
        <v>13.2</v>
      </c>
      <c r="FU44" s="17">
        <v>24.973939999999999</v>
      </c>
      <c r="FV44" s="17">
        <v>18.952559999999998</v>
      </c>
      <c r="FW44" s="17">
        <v>10.1</v>
      </c>
      <c r="FX44" s="17">
        <v>14</v>
      </c>
      <c r="FY44" s="17">
        <v>124.22346</v>
      </c>
    </row>
    <row r="45" spans="1:181" ht="24" customHeight="1" x14ac:dyDescent="0.3">
      <c r="A45" s="16" t="s">
        <v>134</v>
      </c>
      <c r="B45" s="16" t="s">
        <v>849</v>
      </c>
      <c r="C45" s="17">
        <v>200.7</v>
      </c>
      <c r="D45" s="17">
        <v>645.16</v>
      </c>
      <c r="E45" s="17">
        <v>213.12</v>
      </c>
      <c r="F45" s="17">
        <v>7.6</v>
      </c>
      <c r="G45" s="17">
        <v>7.7</v>
      </c>
      <c r="H45" s="17">
        <v>92.3</v>
      </c>
      <c r="I45" s="17">
        <v>235.4</v>
      </c>
      <c r="J45" s="17">
        <v>39.700000000000003</v>
      </c>
      <c r="K45" s="17">
        <v>0</v>
      </c>
      <c r="L45" s="17"/>
      <c r="M45" s="17"/>
      <c r="N45" s="17"/>
      <c r="O45" s="17"/>
      <c r="P45" s="17"/>
      <c r="Q45" s="17"/>
      <c r="R45" s="17">
        <v>474.2</v>
      </c>
      <c r="S45" s="17">
        <v>10.1</v>
      </c>
      <c r="T45" s="17">
        <v>15.3</v>
      </c>
      <c r="U45" s="17">
        <v>14.8</v>
      </c>
      <c r="V45" s="17"/>
      <c r="W45" s="17">
        <v>0</v>
      </c>
      <c r="X45" s="17">
        <v>161</v>
      </c>
      <c r="Y45" s="17">
        <v>9.8000000000000007</v>
      </c>
      <c r="Z45" s="17">
        <v>5.5</v>
      </c>
      <c r="AA45" s="17"/>
      <c r="AB45" s="17">
        <v>5.9</v>
      </c>
      <c r="AC45" s="17"/>
      <c r="AD45" s="17">
        <v>142.69999999999999</v>
      </c>
      <c r="AE45" s="17"/>
      <c r="AF45" s="17">
        <v>11.4</v>
      </c>
      <c r="AG45" s="17">
        <v>20.6</v>
      </c>
      <c r="AH45" s="17">
        <v>9.4</v>
      </c>
      <c r="AI45" s="17">
        <v>110.4</v>
      </c>
      <c r="AJ45" s="17">
        <v>186.5</v>
      </c>
      <c r="AK45" s="17">
        <v>0</v>
      </c>
      <c r="AL45" s="17">
        <v>0</v>
      </c>
      <c r="AM45" s="17">
        <v>8.4659999999999993</v>
      </c>
      <c r="AN45" s="17">
        <v>6.5</v>
      </c>
      <c r="AO45" s="17">
        <v>423.3</v>
      </c>
      <c r="AP45" s="17">
        <v>83</v>
      </c>
      <c r="AQ45" s="17">
        <v>150.6</v>
      </c>
      <c r="AR45" s="17">
        <v>42.1</v>
      </c>
      <c r="AS45" s="17">
        <v>18.600000000000001</v>
      </c>
      <c r="AT45" s="17">
        <v>18.899999999999999</v>
      </c>
      <c r="AU45" s="17">
        <v>89.9</v>
      </c>
      <c r="AV45" s="17"/>
      <c r="AW45" s="17">
        <v>0</v>
      </c>
      <c r="AX45" s="17">
        <v>0</v>
      </c>
      <c r="AY45" s="17">
        <v>109.7</v>
      </c>
      <c r="AZ45" s="17">
        <v>45.6</v>
      </c>
      <c r="BA45" s="17"/>
      <c r="BB45" s="17">
        <v>3.8</v>
      </c>
      <c r="BC45" s="17">
        <v>28.8</v>
      </c>
      <c r="BD45" s="17">
        <v>145.80000000000001</v>
      </c>
      <c r="BE45" s="17"/>
      <c r="BF45" s="17"/>
      <c r="BG45" s="17">
        <v>50.4</v>
      </c>
      <c r="BH45" s="17">
        <v>29.9</v>
      </c>
      <c r="BI45" s="17"/>
      <c r="BJ45" s="17"/>
      <c r="BK45" s="17">
        <v>158.9</v>
      </c>
      <c r="BL45" s="17">
        <v>159.19999999999999</v>
      </c>
      <c r="BM45" s="17">
        <v>159.1</v>
      </c>
      <c r="BN45" s="17">
        <v>112.4</v>
      </c>
      <c r="BO45" s="17"/>
      <c r="BP45" s="17"/>
      <c r="BQ45" s="17"/>
      <c r="BR45" s="17"/>
      <c r="BS45" s="17"/>
      <c r="BT45" s="17"/>
      <c r="BU45" s="17">
        <v>194.8</v>
      </c>
      <c r="BV45" s="17">
        <v>196.9</v>
      </c>
      <c r="BW45" s="17">
        <v>196.2</v>
      </c>
      <c r="BX45" s="17">
        <v>0</v>
      </c>
      <c r="BY45" s="17">
        <v>16.899999999999999</v>
      </c>
      <c r="BZ45" s="17">
        <v>40.4</v>
      </c>
      <c r="CA45" s="17">
        <v>3.5</v>
      </c>
      <c r="CB45" s="17">
        <v>209.9</v>
      </c>
      <c r="CC45" s="17">
        <v>112.4</v>
      </c>
      <c r="CD45" s="17">
        <v>62.9</v>
      </c>
      <c r="CE45" s="17">
        <v>77.5</v>
      </c>
      <c r="CF45" s="17">
        <v>30.8</v>
      </c>
      <c r="CG45" s="17">
        <v>0</v>
      </c>
      <c r="CH45" s="17">
        <v>21.2</v>
      </c>
      <c r="CI45" s="17"/>
      <c r="CJ45" s="17">
        <v>136.69999999999999</v>
      </c>
      <c r="CK45" s="17"/>
      <c r="CL45" s="17"/>
      <c r="CM45" s="17"/>
      <c r="CN45" s="17">
        <v>174.2</v>
      </c>
      <c r="CO45" s="17">
        <v>0</v>
      </c>
      <c r="CP45" s="17">
        <v>175</v>
      </c>
      <c r="CQ45" s="17">
        <v>174.7</v>
      </c>
      <c r="CR45" s="17"/>
      <c r="CS45" s="17"/>
      <c r="CT45" s="17"/>
      <c r="CU45" s="17">
        <v>8.9</v>
      </c>
      <c r="CV45" s="17">
        <v>20</v>
      </c>
      <c r="CW45" s="17">
        <v>0.3</v>
      </c>
      <c r="CX45" s="17">
        <v>128.19999999999999</v>
      </c>
      <c r="CY45" s="17">
        <v>17</v>
      </c>
      <c r="CZ45" s="17">
        <v>6.7</v>
      </c>
      <c r="DA45" s="17">
        <v>0</v>
      </c>
      <c r="DB45" s="17">
        <v>20.3</v>
      </c>
      <c r="DC45" s="17">
        <v>9.9</v>
      </c>
      <c r="DD45" s="17">
        <v>5.8</v>
      </c>
      <c r="DE45" s="17">
        <v>59.5</v>
      </c>
      <c r="DF45" s="17">
        <v>27.05</v>
      </c>
      <c r="DG45" s="17">
        <v>2.2000000000000002</v>
      </c>
      <c r="DH45" s="17">
        <v>2.2999999999999998</v>
      </c>
      <c r="DI45" s="17">
        <v>5</v>
      </c>
      <c r="DJ45" s="17">
        <v>20.3</v>
      </c>
      <c r="DK45" s="17">
        <v>20</v>
      </c>
      <c r="DL45" s="17">
        <v>18.899999999999999</v>
      </c>
      <c r="DM45" s="17">
        <v>3.5</v>
      </c>
      <c r="DN45" s="17">
        <v>18.2</v>
      </c>
      <c r="DO45" s="17">
        <v>6.7</v>
      </c>
      <c r="DP45" s="17">
        <v>8.6999999999999993</v>
      </c>
      <c r="DQ45" s="17">
        <v>29.7</v>
      </c>
      <c r="DR45" s="17">
        <v>87.8</v>
      </c>
      <c r="DS45" s="17">
        <v>1.8</v>
      </c>
      <c r="DT45" s="17">
        <v>2.6</v>
      </c>
      <c r="DU45" s="17">
        <v>20.399999999999999</v>
      </c>
      <c r="DV45" s="17">
        <v>3.2</v>
      </c>
      <c r="DW45" s="17"/>
      <c r="DX45" s="17">
        <v>0.1</v>
      </c>
      <c r="DY45" s="17">
        <v>19.8</v>
      </c>
      <c r="DZ45" s="17">
        <v>13.2</v>
      </c>
      <c r="EA45" s="17">
        <v>20.2</v>
      </c>
      <c r="EB45" s="17">
        <v>20.2</v>
      </c>
      <c r="EC45" s="17">
        <v>3</v>
      </c>
      <c r="ED45" s="17">
        <v>43.7</v>
      </c>
      <c r="EE45" s="17">
        <v>8.6999999999999993</v>
      </c>
      <c r="EF45" s="17">
        <v>89.7</v>
      </c>
      <c r="EG45" s="17">
        <v>95.1</v>
      </c>
      <c r="EH45" s="17">
        <v>16.100000000000001</v>
      </c>
      <c r="EI45" s="17">
        <v>10.5</v>
      </c>
      <c r="EJ45" s="17">
        <v>6.7</v>
      </c>
      <c r="EK45" s="17">
        <v>21.4</v>
      </c>
      <c r="EL45" s="17">
        <v>8.1</v>
      </c>
      <c r="EM45" s="17">
        <v>7.4</v>
      </c>
      <c r="EN45" s="17">
        <v>20.399999999999999</v>
      </c>
      <c r="EO45" s="17">
        <v>20.399999999999999</v>
      </c>
      <c r="EP45" s="17">
        <v>20</v>
      </c>
      <c r="EQ45" s="17">
        <v>4.3</v>
      </c>
      <c r="ER45" s="17">
        <v>76.5</v>
      </c>
      <c r="ES45" s="17">
        <v>1.4</v>
      </c>
      <c r="ET45" s="17">
        <v>29.9</v>
      </c>
      <c r="EU45" s="17">
        <v>0.6</v>
      </c>
      <c r="EV45" s="17">
        <v>110</v>
      </c>
      <c r="EW45" s="17">
        <v>162.9</v>
      </c>
      <c r="EX45" s="17">
        <v>28.8</v>
      </c>
      <c r="EY45" s="17">
        <v>3.1</v>
      </c>
      <c r="EZ45" s="17">
        <v>1.7</v>
      </c>
      <c r="FA45" s="17">
        <v>2.1</v>
      </c>
      <c r="FB45" s="17">
        <v>1.4</v>
      </c>
      <c r="FC45" s="17">
        <v>1.5</v>
      </c>
      <c r="FD45" s="17">
        <v>6.5</v>
      </c>
      <c r="FE45" s="17">
        <v>20</v>
      </c>
      <c r="FF45" s="17">
        <v>20</v>
      </c>
      <c r="FG45" s="17"/>
      <c r="FH45" s="17"/>
      <c r="FI45" s="17"/>
      <c r="FJ45" s="17"/>
      <c r="FK45" s="17">
        <v>12.5</v>
      </c>
      <c r="FL45" s="17"/>
      <c r="FM45" s="17">
        <v>11.1</v>
      </c>
      <c r="FN45" s="17">
        <v>15.8</v>
      </c>
      <c r="FO45" s="17">
        <v>7797.9960000000001</v>
      </c>
      <c r="FP45" s="15"/>
      <c r="FQ45" s="17">
        <v>24.546520000000001</v>
      </c>
      <c r="FR45" s="17">
        <v>7.9630000000000001</v>
      </c>
      <c r="FS45" s="17">
        <v>10.731999999999999</v>
      </c>
      <c r="FT45" s="17">
        <v>13.2</v>
      </c>
      <c r="FU45" s="17">
        <v>24.919440000000002</v>
      </c>
      <c r="FV45" s="17">
        <v>18.952349999999999</v>
      </c>
      <c r="FW45" s="17">
        <v>10.199999999999999</v>
      </c>
      <c r="FX45" s="17">
        <v>13.8</v>
      </c>
      <c r="FY45" s="17">
        <v>124.31331</v>
      </c>
    </row>
    <row r="46" spans="1:181" ht="24" customHeight="1" x14ac:dyDescent="0.3">
      <c r="A46" s="16" t="s">
        <v>134</v>
      </c>
      <c r="B46" s="16" t="s">
        <v>850</v>
      </c>
      <c r="C46" s="17">
        <v>200.6</v>
      </c>
      <c r="D46" s="17">
        <v>636.61</v>
      </c>
      <c r="E46" s="17">
        <v>211.07</v>
      </c>
      <c r="F46" s="17">
        <v>7.8</v>
      </c>
      <c r="G46" s="17">
        <v>7.8</v>
      </c>
      <c r="H46" s="17">
        <v>92.2</v>
      </c>
      <c r="I46" s="17">
        <v>236.2</v>
      </c>
      <c r="J46" s="17">
        <v>39.299999999999997</v>
      </c>
      <c r="K46" s="17">
        <v>0</v>
      </c>
      <c r="L46" s="17"/>
      <c r="M46" s="17"/>
      <c r="N46" s="17"/>
      <c r="O46" s="17"/>
      <c r="P46" s="17"/>
      <c r="Q46" s="17"/>
      <c r="R46" s="17">
        <v>418.5</v>
      </c>
      <c r="S46" s="17">
        <v>10.3</v>
      </c>
      <c r="T46" s="17">
        <v>15.6</v>
      </c>
      <c r="U46" s="17">
        <v>14.8</v>
      </c>
      <c r="V46" s="17"/>
      <c r="W46" s="17">
        <v>0</v>
      </c>
      <c r="X46" s="17">
        <v>164.1</v>
      </c>
      <c r="Y46" s="17">
        <v>9.6</v>
      </c>
      <c r="Z46" s="17">
        <v>6.6</v>
      </c>
      <c r="AA46" s="17"/>
      <c r="AB46" s="17">
        <v>5.9</v>
      </c>
      <c r="AC46" s="17"/>
      <c r="AD46" s="17">
        <v>140.9</v>
      </c>
      <c r="AE46" s="17"/>
      <c r="AF46" s="17">
        <v>11.9</v>
      </c>
      <c r="AG46" s="17">
        <v>24</v>
      </c>
      <c r="AH46" s="17">
        <v>8.6999999999999993</v>
      </c>
      <c r="AI46" s="17">
        <v>110</v>
      </c>
      <c r="AJ46" s="17">
        <v>155</v>
      </c>
      <c r="AK46" s="17">
        <v>0</v>
      </c>
      <c r="AL46" s="17">
        <v>200.03</v>
      </c>
      <c r="AM46" s="17">
        <v>8.4649999999999999</v>
      </c>
      <c r="AN46" s="17">
        <v>6.5</v>
      </c>
      <c r="AO46" s="17">
        <v>416.2</v>
      </c>
      <c r="AP46" s="17">
        <v>83</v>
      </c>
      <c r="AQ46" s="17">
        <v>133</v>
      </c>
      <c r="AR46" s="17">
        <v>42.1</v>
      </c>
      <c r="AS46" s="17">
        <v>18.600000000000001</v>
      </c>
      <c r="AT46" s="17">
        <v>18.899999999999999</v>
      </c>
      <c r="AU46" s="17">
        <v>88.9</v>
      </c>
      <c r="AV46" s="17"/>
      <c r="AW46" s="17">
        <v>0</v>
      </c>
      <c r="AX46" s="17">
        <v>0</v>
      </c>
      <c r="AY46" s="17">
        <v>108.3</v>
      </c>
      <c r="AZ46" s="17">
        <v>45.7</v>
      </c>
      <c r="BA46" s="17"/>
      <c r="BB46" s="17">
        <v>3.8</v>
      </c>
      <c r="BC46" s="17">
        <v>28.5</v>
      </c>
      <c r="BD46" s="17">
        <v>171.5</v>
      </c>
      <c r="BE46" s="17"/>
      <c r="BF46" s="17"/>
      <c r="BG46" s="17">
        <v>49.8</v>
      </c>
      <c r="BH46" s="17">
        <v>31.1</v>
      </c>
      <c r="BI46" s="17"/>
      <c r="BJ46" s="17"/>
      <c r="BK46" s="17">
        <v>157.80000000000001</v>
      </c>
      <c r="BL46" s="17">
        <v>158.1</v>
      </c>
      <c r="BM46" s="17">
        <v>158.19999999999999</v>
      </c>
      <c r="BN46" s="17">
        <v>111.9</v>
      </c>
      <c r="BO46" s="17"/>
      <c r="BP46" s="17"/>
      <c r="BQ46" s="17"/>
      <c r="BR46" s="17"/>
      <c r="BS46" s="17"/>
      <c r="BT46" s="17"/>
      <c r="BU46" s="17">
        <v>194.7</v>
      </c>
      <c r="BV46" s="17">
        <v>195.4</v>
      </c>
      <c r="BW46" s="17">
        <v>195.3</v>
      </c>
      <c r="BX46" s="17">
        <v>0</v>
      </c>
      <c r="BY46" s="17">
        <v>16.899999999999999</v>
      </c>
      <c r="BZ46" s="17">
        <v>40.4</v>
      </c>
      <c r="CA46" s="17">
        <v>3.5</v>
      </c>
      <c r="CB46" s="17">
        <v>129.30000000000001</v>
      </c>
      <c r="CC46" s="17">
        <v>133.80000000000001</v>
      </c>
      <c r="CD46" s="17">
        <v>62.3</v>
      </c>
      <c r="CE46" s="17">
        <v>78.3</v>
      </c>
      <c r="CF46" s="17">
        <v>30.4</v>
      </c>
      <c r="CG46" s="17">
        <v>0</v>
      </c>
      <c r="CH46" s="17">
        <v>21.2</v>
      </c>
      <c r="CI46" s="17"/>
      <c r="CJ46" s="17">
        <v>136.69999999999999</v>
      </c>
      <c r="CK46" s="17"/>
      <c r="CL46" s="17"/>
      <c r="CM46" s="17"/>
      <c r="CN46" s="17">
        <v>172.5</v>
      </c>
      <c r="CO46" s="17">
        <v>0</v>
      </c>
      <c r="CP46" s="17">
        <v>173.5</v>
      </c>
      <c r="CQ46" s="17">
        <v>173.2</v>
      </c>
      <c r="CR46" s="17"/>
      <c r="CS46" s="17"/>
      <c r="CT46" s="17"/>
      <c r="CU46" s="17">
        <v>8.9</v>
      </c>
      <c r="CV46" s="17">
        <v>20</v>
      </c>
      <c r="CW46" s="17">
        <v>0.1</v>
      </c>
      <c r="CX46" s="17">
        <v>126.8</v>
      </c>
      <c r="CY46" s="17">
        <v>1.6</v>
      </c>
      <c r="CZ46" s="17">
        <v>1.9</v>
      </c>
      <c r="DA46" s="17">
        <v>0</v>
      </c>
      <c r="DB46" s="17">
        <v>20.3</v>
      </c>
      <c r="DC46" s="17">
        <v>9.9</v>
      </c>
      <c r="DD46" s="17">
        <v>5.4</v>
      </c>
      <c r="DE46" s="17">
        <v>3.8</v>
      </c>
      <c r="DF46" s="17">
        <v>1.62</v>
      </c>
      <c r="DG46" s="17">
        <v>2.2000000000000002</v>
      </c>
      <c r="DH46" s="17">
        <v>2.2999999999999998</v>
      </c>
      <c r="DI46" s="17">
        <v>4.9000000000000004</v>
      </c>
      <c r="DJ46" s="17">
        <v>20.100000000000001</v>
      </c>
      <c r="DK46" s="17">
        <v>19.7</v>
      </c>
      <c r="DL46" s="17">
        <v>18.8</v>
      </c>
      <c r="DM46" s="17">
        <v>3.5</v>
      </c>
      <c r="DN46" s="17">
        <v>12.5</v>
      </c>
      <c r="DO46" s="17">
        <v>1</v>
      </c>
      <c r="DP46" s="17">
        <v>1.6</v>
      </c>
      <c r="DQ46" s="17">
        <v>29.5</v>
      </c>
      <c r="DR46" s="17">
        <v>88</v>
      </c>
      <c r="DS46" s="17">
        <v>0</v>
      </c>
      <c r="DT46" s="17">
        <v>2.9</v>
      </c>
      <c r="DU46" s="17">
        <v>20.3</v>
      </c>
      <c r="DV46" s="17">
        <v>3.2</v>
      </c>
      <c r="DW46" s="17"/>
      <c r="DX46" s="17">
        <v>0</v>
      </c>
      <c r="DY46" s="17">
        <v>19.8</v>
      </c>
      <c r="DZ46" s="17">
        <v>13.2</v>
      </c>
      <c r="EA46" s="17">
        <v>20.2</v>
      </c>
      <c r="EB46" s="17">
        <v>20.100000000000001</v>
      </c>
      <c r="EC46" s="17">
        <v>2.2000000000000002</v>
      </c>
      <c r="ED46" s="17">
        <v>43.2</v>
      </c>
      <c r="EE46" s="17">
        <v>0.5</v>
      </c>
      <c r="EF46" s="17">
        <v>94.1</v>
      </c>
      <c r="EG46" s="17">
        <v>94.8</v>
      </c>
      <c r="EH46" s="17">
        <v>11.7</v>
      </c>
      <c r="EI46" s="17">
        <v>10.6</v>
      </c>
      <c r="EJ46" s="17">
        <v>0.2</v>
      </c>
      <c r="EK46" s="17">
        <v>21.4</v>
      </c>
      <c r="EL46" s="17">
        <v>8.1</v>
      </c>
      <c r="EM46" s="17">
        <v>7.4</v>
      </c>
      <c r="EN46" s="17">
        <v>20.399999999999999</v>
      </c>
      <c r="EO46" s="17">
        <v>20.399999999999999</v>
      </c>
      <c r="EP46" s="17">
        <v>20</v>
      </c>
      <c r="EQ46" s="17">
        <v>1.5</v>
      </c>
      <c r="ER46" s="17">
        <v>8.6999999999999993</v>
      </c>
      <c r="ES46" s="17">
        <v>0.2</v>
      </c>
      <c r="ET46" s="17">
        <v>2</v>
      </c>
      <c r="EU46" s="17">
        <v>0.6</v>
      </c>
      <c r="EV46" s="17">
        <v>124.6</v>
      </c>
      <c r="EW46" s="17">
        <v>162.30000000000001</v>
      </c>
      <c r="EX46" s="17">
        <v>2.5</v>
      </c>
      <c r="EY46" s="17">
        <v>3.1</v>
      </c>
      <c r="EZ46" s="17">
        <v>2.2999999999999998</v>
      </c>
      <c r="FA46" s="17">
        <v>2.2000000000000002</v>
      </c>
      <c r="FB46" s="17">
        <v>1.4</v>
      </c>
      <c r="FC46" s="17">
        <v>0.2</v>
      </c>
      <c r="FD46" s="17">
        <v>6.5</v>
      </c>
      <c r="FE46" s="17">
        <v>20</v>
      </c>
      <c r="FF46" s="17">
        <v>20</v>
      </c>
      <c r="FG46" s="17"/>
      <c r="FH46" s="17"/>
      <c r="FI46" s="17"/>
      <c r="FJ46" s="17"/>
      <c r="FK46" s="17">
        <v>12.1</v>
      </c>
      <c r="FL46" s="17"/>
      <c r="FM46" s="17">
        <v>11.1</v>
      </c>
      <c r="FN46" s="17">
        <v>15.6</v>
      </c>
      <c r="FO46" s="17">
        <v>7581.2950000000001</v>
      </c>
      <c r="FP46" s="15"/>
      <c r="FQ46" s="17">
        <v>24.536100000000001</v>
      </c>
      <c r="FR46" s="17">
        <v>7.9630000000000001</v>
      </c>
      <c r="FS46" s="17">
        <v>10.304</v>
      </c>
      <c r="FT46" s="17">
        <v>13.2</v>
      </c>
      <c r="FU46" s="17">
        <v>25.152999999999999</v>
      </c>
      <c r="FV46" s="17">
        <v>18.951609999999999</v>
      </c>
      <c r="FW46" s="17">
        <v>10.1</v>
      </c>
      <c r="FX46" s="17">
        <v>14</v>
      </c>
      <c r="FY46" s="17">
        <v>124.20771000000001</v>
      </c>
    </row>
    <row r="47" spans="1:181" ht="24" customHeight="1" x14ac:dyDescent="0.3">
      <c r="A47" s="16" t="s">
        <v>134</v>
      </c>
      <c r="B47" s="16" t="s">
        <v>851</v>
      </c>
      <c r="C47" s="17">
        <v>202.3</v>
      </c>
      <c r="D47" s="17">
        <v>644.02</v>
      </c>
      <c r="E47" s="17">
        <v>213.17</v>
      </c>
      <c r="F47" s="17">
        <v>7.6</v>
      </c>
      <c r="G47" s="17">
        <v>7.8</v>
      </c>
      <c r="H47" s="17">
        <v>93</v>
      </c>
      <c r="I47" s="17">
        <v>236.8</v>
      </c>
      <c r="J47" s="17">
        <v>39.1</v>
      </c>
      <c r="K47" s="17">
        <v>0</v>
      </c>
      <c r="L47" s="17"/>
      <c r="M47" s="17"/>
      <c r="N47" s="17"/>
      <c r="O47" s="17"/>
      <c r="P47" s="17"/>
      <c r="Q47" s="17"/>
      <c r="R47" s="17">
        <v>502.5</v>
      </c>
      <c r="S47" s="17">
        <v>10.199999999999999</v>
      </c>
      <c r="T47" s="17">
        <v>15.3</v>
      </c>
      <c r="U47" s="17">
        <v>15.1</v>
      </c>
      <c r="V47" s="17"/>
      <c r="W47" s="17">
        <v>0</v>
      </c>
      <c r="X47" s="17">
        <v>164.4</v>
      </c>
      <c r="Y47" s="17">
        <v>9.3000000000000007</v>
      </c>
      <c r="Z47" s="17">
        <v>7.1</v>
      </c>
      <c r="AA47" s="17"/>
      <c r="AB47" s="17">
        <v>5.9</v>
      </c>
      <c r="AC47" s="17"/>
      <c r="AD47" s="17">
        <v>142.5</v>
      </c>
      <c r="AE47" s="17"/>
      <c r="AF47" s="17">
        <v>11.8</v>
      </c>
      <c r="AG47" s="17">
        <v>24</v>
      </c>
      <c r="AH47" s="17">
        <v>10.199999999999999</v>
      </c>
      <c r="AI47" s="17">
        <v>110.4</v>
      </c>
      <c r="AJ47" s="17">
        <v>202.6</v>
      </c>
      <c r="AK47" s="17">
        <v>22.7</v>
      </c>
      <c r="AL47" s="17">
        <v>0</v>
      </c>
      <c r="AM47" s="17">
        <v>8.4849999999999994</v>
      </c>
      <c r="AN47" s="17">
        <v>6.5</v>
      </c>
      <c r="AO47" s="17">
        <v>431.8</v>
      </c>
      <c r="AP47" s="17">
        <v>83</v>
      </c>
      <c r="AQ47" s="17">
        <v>149</v>
      </c>
      <c r="AR47" s="17">
        <v>42.1</v>
      </c>
      <c r="AS47" s="17">
        <v>18.600000000000001</v>
      </c>
      <c r="AT47" s="17">
        <v>18.899999999999999</v>
      </c>
      <c r="AU47" s="17">
        <v>87.8</v>
      </c>
      <c r="AV47" s="17"/>
      <c r="AW47" s="17">
        <v>0</v>
      </c>
      <c r="AX47" s="17">
        <v>0</v>
      </c>
      <c r="AY47" s="17">
        <v>109.4</v>
      </c>
      <c r="AZ47" s="17">
        <v>45.8</v>
      </c>
      <c r="BA47" s="17"/>
      <c r="BB47" s="17">
        <v>3.8</v>
      </c>
      <c r="BC47" s="17">
        <v>28.6</v>
      </c>
      <c r="BD47" s="17">
        <v>172.8</v>
      </c>
      <c r="BE47" s="17"/>
      <c r="BF47" s="17"/>
      <c r="BG47" s="17">
        <v>50.6</v>
      </c>
      <c r="BH47" s="17">
        <v>30.2</v>
      </c>
      <c r="BI47" s="17"/>
      <c r="BJ47" s="17"/>
      <c r="BK47" s="17">
        <v>158.5</v>
      </c>
      <c r="BL47" s="17">
        <v>158.80000000000001</v>
      </c>
      <c r="BM47" s="17">
        <v>158.69999999999999</v>
      </c>
      <c r="BN47" s="17">
        <v>112.6</v>
      </c>
      <c r="BO47" s="17"/>
      <c r="BP47" s="17"/>
      <c r="BQ47" s="17"/>
      <c r="BR47" s="17"/>
      <c r="BS47" s="17"/>
      <c r="BT47" s="17"/>
      <c r="BU47" s="17">
        <v>195.4</v>
      </c>
      <c r="BV47" s="17">
        <v>195.9</v>
      </c>
      <c r="BW47" s="17">
        <v>196</v>
      </c>
      <c r="BX47" s="17">
        <v>51.7</v>
      </c>
      <c r="BY47" s="17">
        <v>15.8</v>
      </c>
      <c r="BZ47" s="17">
        <v>40.4</v>
      </c>
      <c r="CA47" s="17">
        <v>3.5</v>
      </c>
      <c r="CB47" s="17">
        <v>231.4</v>
      </c>
      <c r="CC47" s="17">
        <v>135.1</v>
      </c>
      <c r="CD47" s="17">
        <v>62.9</v>
      </c>
      <c r="CE47" s="17">
        <v>78.5</v>
      </c>
      <c r="CF47" s="17">
        <v>30.7</v>
      </c>
      <c r="CG47" s="17">
        <v>0</v>
      </c>
      <c r="CH47" s="17">
        <v>21.2</v>
      </c>
      <c r="CI47" s="17"/>
      <c r="CJ47" s="17">
        <v>137.19999999999999</v>
      </c>
      <c r="CK47" s="17"/>
      <c r="CL47" s="17"/>
      <c r="CM47" s="17"/>
      <c r="CN47" s="17">
        <v>173.5</v>
      </c>
      <c r="CO47" s="17">
        <v>0</v>
      </c>
      <c r="CP47" s="17">
        <v>174.4</v>
      </c>
      <c r="CQ47" s="17">
        <v>174.3</v>
      </c>
      <c r="CR47" s="17"/>
      <c r="CS47" s="17"/>
      <c r="CT47" s="17"/>
      <c r="CU47" s="17">
        <v>8.9</v>
      </c>
      <c r="CV47" s="17">
        <v>20</v>
      </c>
      <c r="CW47" s="17">
        <v>0</v>
      </c>
      <c r="CX47" s="17">
        <v>124.4</v>
      </c>
      <c r="CY47" s="17">
        <v>0</v>
      </c>
      <c r="CZ47" s="17">
        <v>0.7</v>
      </c>
      <c r="DA47" s="17">
        <v>0</v>
      </c>
      <c r="DB47" s="17">
        <v>20.3</v>
      </c>
      <c r="DC47" s="17">
        <v>10</v>
      </c>
      <c r="DD47" s="17">
        <v>5.7</v>
      </c>
      <c r="DE47" s="17">
        <v>0</v>
      </c>
      <c r="DF47" s="17">
        <v>0</v>
      </c>
      <c r="DG47" s="17">
        <v>2.2000000000000002</v>
      </c>
      <c r="DH47" s="17">
        <v>2.7</v>
      </c>
      <c r="DI47" s="17">
        <v>4.9000000000000004</v>
      </c>
      <c r="DJ47" s="17">
        <v>20.2</v>
      </c>
      <c r="DK47" s="17">
        <v>20</v>
      </c>
      <c r="DL47" s="17">
        <v>18.8</v>
      </c>
      <c r="DM47" s="17">
        <v>3.5</v>
      </c>
      <c r="DN47" s="17">
        <v>7.5</v>
      </c>
      <c r="DO47" s="17">
        <v>0</v>
      </c>
      <c r="DP47" s="17">
        <v>0</v>
      </c>
      <c r="DQ47" s="17">
        <v>29.6</v>
      </c>
      <c r="DR47" s="17">
        <v>86.9</v>
      </c>
      <c r="DS47" s="17">
        <v>0</v>
      </c>
      <c r="DT47" s="17">
        <v>2.9</v>
      </c>
      <c r="DU47" s="17">
        <v>20.399999999999999</v>
      </c>
      <c r="DV47" s="17">
        <v>3.2</v>
      </c>
      <c r="DW47" s="17"/>
      <c r="DX47" s="17">
        <v>0</v>
      </c>
      <c r="DY47" s="17">
        <v>19.8</v>
      </c>
      <c r="DZ47" s="17">
        <v>13.2</v>
      </c>
      <c r="EA47" s="17">
        <v>20.2</v>
      </c>
      <c r="EB47" s="17">
        <v>20.2</v>
      </c>
      <c r="EC47" s="17">
        <v>0.9</v>
      </c>
      <c r="ED47" s="17">
        <v>41.1</v>
      </c>
      <c r="EE47" s="17">
        <v>0</v>
      </c>
      <c r="EF47" s="17">
        <v>93.4</v>
      </c>
      <c r="EG47" s="17">
        <v>98.9</v>
      </c>
      <c r="EH47" s="17">
        <v>12.1</v>
      </c>
      <c r="EI47" s="17">
        <v>6.5</v>
      </c>
      <c r="EJ47" s="17">
        <v>0</v>
      </c>
      <c r="EK47" s="17">
        <v>21.4</v>
      </c>
      <c r="EL47" s="17">
        <v>8.1</v>
      </c>
      <c r="EM47" s="17">
        <v>7.6</v>
      </c>
      <c r="EN47" s="17">
        <v>20.399999999999999</v>
      </c>
      <c r="EO47" s="17">
        <v>20.399999999999999</v>
      </c>
      <c r="EP47" s="17">
        <v>20</v>
      </c>
      <c r="EQ47" s="17">
        <v>0.2</v>
      </c>
      <c r="ER47" s="17">
        <v>0</v>
      </c>
      <c r="ES47" s="17">
        <v>0</v>
      </c>
      <c r="ET47" s="17">
        <v>0</v>
      </c>
      <c r="EU47" s="17">
        <v>0.6</v>
      </c>
      <c r="EV47" s="17">
        <v>124.6</v>
      </c>
      <c r="EW47" s="17">
        <v>154.80000000000001</v>
      </c>
      <c r="EX47" s="17">
        <v>0</v>
      </c>
      <c r="EY47" s="17">
        <v>3.1</v>
      </c>
      <c r="EZ47" s="17">
        <v>2.2999999999999998</v>
      </c>
      <c r="FA47" s="17">
        <v>2.2000000000000002</v>
      </c>
      <c r="FB47" s="17">
        <v>1.4</v>
      </c>
      <c r="FC47" s="17">
        <v>0</v>
      </c>
      <c r="FD47" s="17">
        <v>6.5</v>
      </c>
      <c r="FE47" s="17">
        <v>20</v>
      </c>
      <c r="FF47" s="17">
        <v>20</v>
      </c>
      <c r="FG47" s="17"/>
      <c r="FH47" s="17"/>
      <c r="FI47" s="17"/>
      <c r="FJ47" s="17"/>
      <c r="FK47" s="17">
        <v>12.6</v>
      </c>
      <c r="FL47" s="17"/>
      <c r="FM47" s="17">
        <v>10.8</v>
      </c>
      <c r="FN47" s="17">
        <v>15.7</v>
      </c>
      <c r="FO47" s="17">
        <v>7703.4750000000004</v>
      </c>
      <c r="FP47" s="15"/>
      <c r="FQ47" s="17">
        <v>24.536549999999998</v>
      </c>
      <c r="FR47" s="17">
        <v>7.9640000000000004</v>
      </c>
      <c r="FS47" s="17">
        <v>9.3919999999999995</v>
      </c>
      <c r="FT47" s="17">
        <v>13.2</v>
      </c>
      <c r="FU47" s="17">
        <v>25.363209999999999</v>
      </c>
      <c r="FV47" s="17">
        <v>18.951450000000001</v>
      </c>
      <c r="FW47" s="17">
        <v>10.1</v>
      </c>
      <c r="FX47" s="17">
        <v>14</v>
      </c>
      <c r="FY47" s="17">
        <v>123.50721</v>
      </c>
    </row>
    <row r="48" spans="1:181" ht="24" customHeight="1" x14ac:dyDescent="0.3">
      <c r="A48" s="16" t="s">
        <v>134</v>
      </c>
      <c r="B48" s="16" t="s">
        <v>852</v>
      </c>
      <c r="C48" s="17">
        <v>202.8</v>
      </c>
      <c r="D48" s="17">
        <v>645.28</v>
      </c>
      <c r="E48" s="17">
        <v>213.27</v>
      </c>
      <c r="F48" s="17">
        <v>7.9</v>
      </c>
      <c r="G48" s="17">
        <v>8</v>
      </c>
      <c r="H48" s="17">
        <v>90.3</v>
      </c>
      <c r="I48" s="17">
        <v>236.5</v>
      </c>
      <c r="J48" s="17">
        <v>39.799999999999997</v>
      </c>
      <c r="K48" s="17">
        <v>0</v>
      </c>
      <c r="L48" s="17"/>
      <c r="M48" s="17"/>
      <c r="N48" s="17"/>
      <c r="O48" s="17"/>
      <c r="P48" s="17"/>
      <c r="Q48" s="17"/>
      <c r="R48" s="17">
        <v>451.5</v>
      </c>
      <c r="S48" s="17">
        <v>10.199999999999999</v>
      </c>
      <c r="T48" s="17">
        <v>15.3</v>
      </c>
      <c r="U48" s="17">
        <v>15.3</v>
      </c>
      <c r="V48" s="17"/>
      <c r="W48" s="17">
        <v>0</v>
      </c>
      <c r="X48" s="17">
        <v>166.4</v>
      </c>
      <c r="Y48" s="17">
        <v>9.4</v>
      </c>
      <c r="Z48" s="17">
        <v>7.1</v>
      </c>
      <c r="AA48" s="17"/>
      <c r="AB48" s="17">
        <v>5.9</v>
      </c>
      <c r="AC48" s="17"/>
      <c r="AD48" s="17">
        <v>142.69999999999999</v>
      </c>
      <c r="AE48" s="17"/>
      <c r="AF48" s="17">
        <v>12.2</v>
      </c>
      <c r="AG48" s="17">
        <v>24</v>
      </c>
      <c r="AH48" s="17">
        <v>9.6</v>
      </c>
      <c r="AI48" s="17">
        <v>110.4</v>
      </c>
      <c r="AJ48" s="17">
        <v>166.5</v>
      </c>
      <c r="AK48" s="17">
        <v>100.2</v>
      </c>
      <c r="AL48" s="17">
        <v>0</v>
      </c>
      <c r="AM48" s="17">
        <v>8.4350000000000005</v>
      </c>
      <c r="AN48" s="17">
        <v>6.5</v>
      </c>
      <c r="AO48" s="17">
        <v>424.7</v>
      </c>
      <c r="AP48" s="17">
        <v>83</v>
      </c>
      <c r="AQ48" s="17">
        <v>140.6</v>
      </c>
      <c r="AR48" s="17">
        <v>42.1</v>
      </c>
      <c r="AS48" s="17">
        <v>18.600000000000001</v>
      </c>
      <c r="AT48" s="17">
        <v>18.899999999999999</v>
      </c>
      <c r="AU48" s="17">
        <v>90.1</v>
      </c>
      <c r="AV48" s="17"/>
      <c r="AW48" s="17">
        <v>0</v>
      </c>
      <c r="AX48" s="17">
        <v>0</v>
      </c>
      <c r="AY48" s="17">
        <v>109.6</v>
      </c>
      <c r="AZ48" s="17">
        <v>46.4</v>
      </c>
      <c r="BA48" s="17"/>
      <c r="BB48" s="17">
        <v>3.8</v>
      </c>
      <c r="BC48" s="17">
        <v>28.7</v>
      </c>
      <c r="BD48" s="17">
        <v>173.9</v>
      </c>
      <c r="BE48" s="17"/>
      <c r="BF48" s="17"/>
      <c r="BG48" s="17">
        <v>73.5</v>
      </c>
      <c r="BH48" s="17">
        <v>30.3</v>
      </c>
      <c r="BI48" s="17"/>
      <c r="BJ48" s="17"/>
      <c r="BK48" s="17">
        <v>159.80000000000001</v>
      </c>
      <c r="BL48" s="17">
        <v>160.19999999999999</v>
      </c>
      <c r="BM48" s="17">
        <v>160.1</v>
      </c>
      <c r="BN48" s="17">
        <v>122.3</v>
      </c>
      <c r="BO48" s="17"/>
      <c r="BP48" s="17"/>
      <c r="BQ48" s="17"/>
      <c r="BR48" s="17"/>
      <c r="BS48" s="17"/>
      <c r="BT48" s="17"/>
      <c r="BU48" s="17">
        <v>195</v>
      </c>
      <c r="BV48" s="17">
        <v>196.1</v>
      </c>
      <c r="BW48" s="17">
        <v>195.6</v>
      </c>
      <c r="BX48" s="17">
        <v>90.1</v>
      </c>
      <c r="BY48" s="17">
        <v>16.899999999999999</v>
      </c>
      <c r="BZ48" s="17">
        <v>40.4</v>
      </c>
      <c r="CA48" s="17">
        <v>3.5</v>
      </c>
      <c r="CB48" s="17">
        <v>173.3</v>
      </c>
      <c r="CC48" s="17">
        <v>135.5</v>
      </c>
      <c r="CD48" s="17">
        <v>63</v>
      </c>
      <c r="CE48" s="17">
        <v>76.7</v>
      </c>
      <c r="CF48" s="17">
        <v>29</v>
      </c>
      <c r="CG48" s="17">
        <v>0</v>
      </c>
      <c r="CH48" s="17">
        <v>21.4</v>
      </c>
      <c r="CI48" s="17"/>
      <c r="CJ48" s="17">
        <v>137.80000000000001</v>
      </c>
      <c r="CK48" s="17"/>
      <c r="CL48" s="17"/>
      <c r="CM48" s="17"/>
      <c r="CN48" s="17">
        <v>175.2</v>
      </c>
      <c r="CO48" s="17">
        <v>175.5</v>
      </c>
      <c r="CP48" s="17">
        <v>176.3</v>
      </c>
      <c r="CQ48" s="17">
        <v>175.9</v>
      </c>
      <c r="CR48" s="17"/>
      <c r="CS48" s="17"/>
      <c r="CT48" s="17"/>
      <c r="CU48" s="17">
        <v>8.9</v>
      </c>
      <c r="CV48" s="17">
        <v>20</v>
      </c>
      <c r="CW48" s="17">
        <v>0</v>
      </c>
      <c r="CX48" s="17">
        <v>125.8</v>
      </c>
      <c r="CY48" s="17">
        <v>0</v>
      </c>
      <c r="CZ48" s="17">
        <v>0.3</v>
      </c>
      <c r="DA48" s="17">
        <v>0</v>
      </c>
      <c r="DB48" s="17">
        <v>20.3</v>
      </c>
      <c r="DC48" s="17">
        <v>10</v>
      </c>
      <c r="DD48" s="17">
        <v>5.7</v>
      </c>
      <c r="DE48" s="17">
        <v>0</v>
      </c>
      <c r="DF48" s="17">
        <v>0</v>
      </c>
      <c r="DG48" s="17">
        <v>2.2000000000000002</v>
      </c>
      <c r="DH48" s="17">
        <v>2.7</v>
      </c>
      <c r="DI48" s="17">
        <v>4.9000000000000004</v>
      </c>
      <c r="DJ48" s="17">
        <v>20.3</v>
      </c>
      <c r="DK48" s="17">
        <v>19.8</v>
      </c>
      <c r="DL48" s="17">
        <v>18.8</v>
      </c>
      <c r="DM48" s="17">
        <v>3.5</v>
      </c>
      <c r="DN48" s="17">
        <v>10.8</v>
      </c>
      <c r="DO48" s="17">
        <v>0</v>
      </c>
      <c r="DP48" s="17">
        <v>0</v>
      </c>
      <c r="DQ48" s="17">
        <v>29.7</v>
      </c>
      <c r="DR48" s="17">
        <v>87.7</v>
      </c>
      <c r="DS48" s="17">
        <v>0</v>
      </c>
      <c r="DT48" s="17">
        <v>2.9</v>
      </c>
      <c r="DU48" s="17">
        <v>20.399999999999999</v>
      </c>
      <c r="DV48" s="17">
        <v>3.2</v>
      </c>
      <c r="DW48" s="17"/>
      <c r="DX48" s="17">
        <v>0</v>
      </c>
      <c r="DY48" s="17">
        <v>19.8</v>
      </c>
      <c r="DZ48" s="17">
        <v>13.2</v>
      </c>
      <c r="EA48" s="17">
        <v>20.2</v>
      </c>
      <c r="EB48" s="17">
        <v>20.2</v>
      </c>
      <c r="EC48" s="17">
        <v>1.1000000000000001</v>
      </c>
      <c r="ED48" s="17">
        <v>42.1</v>
      </c>
      <c r="EE48" s="17">
        <v>0</v>
      </c>
      <c r="EF48" s="17">
        <v>99.4</v>
      </c>
      <c r="EG48" s="17">
        <v>98.6</v>
      </c>
      <c r="EH48" s="17">
        <v>8.4</v>
      </c>
      <c r="EI48" s="17">
        <v>9.1</v>
      </c>
      <c r="EJ48" s="17">
        <v>0</v>
      </c>
      <c r="EK48" s="17">
        <v>21.4</v>
      </c>
      <c r="EL48" s="17">
        <v>8.1</v>
      </c>
      <c r="EM48" s="17">
        <v>7.6</v>
      </c>
      <c r="EN48" s="17">
        <v>20.399999999999999</v>
      </c>
      <c r="EO48" s="17">
        <v>20.399999999999999</v>
      </c>
      <c r="EP48" s="17">
        <v>20</v>
      </c>
      <c r="EQ48" s="17">
        <v>0</v>
      </c>
      <c r="ER48" s="17">
        <v>0</v>
      </c>
      <c r="ES48" s="17">
        <v>0</v>
      </c>
      <c r="ET48" s="17">
        <v>0</v>
      </c>
      <c r="EU48" s="17">
        <v>0.6</v>
      </c>
      <c r="EV48" s="17">
        <v>119.7</v>
      </c>
      <c r="EW48" s="17">
        <v>148.6</v>
      </c>
      <c r="EX48" s="17">
        <v>0</v>
      </c>
      <c r="EY48" s="17">
        <v>3.1</v>
      </c>
      <c r="EZ48" s="17">
        <v>2.2999999999999998</v>
      </c>
      <c r="FA48" s="17">
        <v>2.2000000000000002</v>
      </c>
      <c r="FB48" s="17">
        <v>1.4</v>
      </c>
      <c r="FC48" s="17">
        <v>0</v>
      </c>
      <c r="FD48" s="17">
        <v>6.5</v>
      </c>
      <c r="FE48" s="17">
        <v>20</v>
      </c>
      <c r="FF48" s="17">
        <v>20</v>
      </c>
      <c r="FG48" s="17"/>
      <c r="FH48" s="17"/>
      <c r="FI48" s="17"/>
      <c r="FJ48" s="17"/>
      <c r="FK48" s="17">
        <v>13.5</v>
      </c>
      <c r="FL48" s="17"/>
      <c r="FM48" s="17">
        <v>11</v>
      </c>
      <c r="FN48" s="17">
        <v>18.2</v>
      </c>
      <c r="FO48" s="17">
        <v>7884.2849999999999</v>
      </c>
      <c r="FP48" s="15"/>
      <c r="FQ48" s="17">
        <v>24.52936</v>
      </c>
      <c r="FR48" s="17">
        <v>7.9619999999999997</v>
      </c>
      <c r="FS48" s="17">
        <v>9.1159999999999997</v>
      </c>
      <c r="FT48" s="17">
        <v>13.2</v>
      </c>
      <c r="FU48" s="17">
        <v>25.487210000000001</v>
      </c>
      <c r="FV48" s="17">
        <v>18.95195</v>
      </c>
      <c r="FW48" s="17">
        <v>10.4</v>
      </c>
      <c r="FX48" s="17">
        <v>13.9</v>
      </c>
      <c r="FY48" s="17">
        <v>123.54652</v>
      </c>
    </row>
    <row r="49" spans="1:181" ht="24" customHeight="1" x14ac:dyDescent="0.3">
      <c r="A49" s="16" t="s">
        <v>134</v>
      </c>
      <c r="B49" s="16" t="s">
        <v>853</v>
      </c>
      <c r="C49" s="17">
        <v>201.6</v>
      </c>
      <c r="D49" s="17">
        <v>639.42999999999995</v>
      </c>
      <c r="E49" s="17">
        <v>211.4</v>
      </c>
      <c r="F49" s="17">
        <v>8</v>
      </c>
      <c r="G49" s="17">
        <v>7.7</v>
      </c>
      <c r="H49" s="17">
        <v>89.7</v>
      </c>
      <c r="I49" s="17">
        <v>236.5</v>
      </c>
      <c r="J49" s="17">
        <v>38.4</v>
      </c>
      <c r="K49" s="17">
        <v>0</v>
      </c>
      <c r="L49" s="17"/>
      <c r="M49" s="17"/>
      <c r="N49" s="17"/>
      <c r="O49" s="17"/>
      <c r="P49" s="17"/>
      <c r="Q49" s="17"/>
      <c r="R49" s="17">
        <v>485.6</v>
      </c>
      <c r="S49" s="17">
        <v>10.199999999999999</v>
      </c>
      <c r="T49" s="17">
        <v>15</v>
      </c>
      <c r="U49" s="17">
        <v>15</v>
      </c>
      <c r="V49" s="17"/>
      <c r="W49" s="17">
        <v>0</v>
      </c>
      <c r="X49" s="17">
        <v>165</v>
      </c>
      <c r="Y49" s="17">
        <v>9.5</v>
      </c>
      <c r="Z49" s="17">
        <v>6.7</v>
      </c>
      <c r="AA49" s="17"/>
      <c r="AB49" s="17">
        <v>5.9</v>
      </c>
      <c r="AC49" s="17"/>
      <c r="AD49" s="17">
        <v>141.80000000000001</v>
      </c>
      <c r="AE49" s="17"/>
      <c r="AF49" s="17">
        <v>11.7</v>
      </c>
      <c r="AG49" s="17">
        <v>16</v>
      </c>
      <c r="AH49" s="17">
        <v>9.8000000000000007</v>
      </c>
      <c r="AI49" s="17">
        <v>110</v>
      </c>
      <c r="AJ49" s="17">
        <v>135.1</v>
      </c>
      <c r="AK49" s="17">
        <v>97.5</v>
      </c>
      <c r="AL49" s="17">
        <v>0</v>
      </c>
      <c r="AM49" s="17">
        <v>8.4649999999999999</v>
      </c>
      <c r="AN49" s="17">
        <v>6.5</v>
      </c>
      <c r="AO49" s="17">
        <v>418</v>
      </c>
      <c r="AP49" s="17">
        <v>83</v>
      </c>
      <c r="AQ49" s="17">
        <v>150.6</v>
      </c>
      <c r="AR49" s="17">
        <v>42.1</v>
      </c>
      <c r="AS49" s="17">
        <v>18.600000000000001</v>
      </c>
      <c r="AT49" s="17">
        <v>18.899999999999999</v>
      </c>
      <c r="AU49" s="17">
        <v>90.7</v>
      </c>
      <c r="AV49" s="17"/>
      <c r="AW49" s="17">
        <v>0</v>
      </c>
      <c r="AX49" s="17">
        <v>0</v>
      </c>
      <c r="AY49" s="17">
        <v>109</v>
      </c>
      <c r="AZ49" s="17">
        <v>46</v>
      </c>
      <c r="BA49" s="17"/>
      <c r="BB49" s="17">
        <v>3.8</v>
      </c>
      <c r="BC49" s="17">
        <v>28.8</v>
      </c>
      <c r="BD49" s="17">
        <v>171.2</v>
      </c>
      <c r="BE49" s="17"/>
      <c r="BF49" s="17"/>
      <c r="BG49" s="17">
        <v>74.8</v>
      </c>
      <c r="BH49" s="17">
        <v>29.7</v>
      </c>
      <c r="BI49" s="17"/>
      <c r="BJ49" s="17"/>
      <c r="BK49" s="17">
        <v>157.30000000000001</v>
      </c>
      <c r="BL49" s="17">
        <v>157.5</v>
      </c>
      <c r="BM49" s="17">
        <v>157.5</v>
      </c>
      <c r="BN49" s="17">
        <v>124.1</v>
      </c>
      <c r="BO49" s="17"/>
      <c r="BP49" s="17"/>
      <c r="BQ49" s="17"/>
      <c r="BR49" s="17"/>
      <c r="BS49" s="17"/>
      <c r="BT49" s="17"/>
      <c r="BU49" s="17">
        <v>194.6</v>
      </c>
      <c r="BV49" s="17">
        <v>195.5</v>
      </c>
      <c r="BW49" s="17">
        <v>195.3</v>
      </c>
      <c r="BX49" s="17">
        <v>105</v>
      </c>
      <c r="BY49" s="17">
        <v>16.899999999999999</v>
      </c>
      <c r="BZ49" s="17">
        <v>40.200000000000003</v>
      </c>
      <c r="CA49" s="17">
        <v>3.5</v>
      </c>
      <c r="CB49" s="17">
        <v>136.80000000000001</v>
      </c>
      <c r="CC49" s="17">
        <v>134.1</v>
      </c>
      <c r="CD49" s="17">
        <v>62.4</v>
      </c>
      <c r="CE49" s="17">
        <v>74.5</v>
      </c>
      <c r="CF49" s="17">
        <v>26.7</v>
      </c>
      <c r="CG49" s="17">
        <v>0</v>
      </c>
      <c r="CH49" s="17">
        <v>21.3</v>
      </c>
      <c r="CI49" s="17"/>
      <c r="CJ49" s="17">
        <v>137.80000000000001</v>
      </c>
      <c r="CK49" s="17"/>
      <c r="CL49" s="17"/>
      <c r="CM49" s="17"/>
      <c r="CN49" s="17">
        <v>172.8</v>
      </c>
      <c r="CO49" s="17">
        <v>173.5</v>
      </c>
      <c r="CP49" s="17">
        <v>173.6</v>
      </c>
      <c r="CQ49" s="17">
        <v>173.5</v>
      </c>
      <c r="CR49" s="17"/>
      <c r="CS49" s="17"/>
      <c r="CT49" s="17"/>
      <c r="CU49" s="17">
        <v>8.9</v>
      </c>
      <c r="CV49" s="17">
        <v>20</v>
      </c>
      <c r="CW49" s="17">
        <v>0</v>
      </c>
      <c r="CX49" s="17">
        <v>124.3</v>
      </c>
      <c r="CY49" s="17">
        <v>0</v>
      </c>
      <c r="CZ49" s="17">
        <v>0</v>
      </c>
      <c r="DA49" s="17">
        <v>0</v>
      </c>
      <c r="DB49" s="17">
        <v>20.3</v>
      </c>
      <c r="DC49" s="17">
        <v>9.9</v>
      </c>
      <c r="DD49" s="17">
        <v>5.4</v>
      </c>
      <c r="DE49" s="17">
        <v>0</v>
      </c>
      <c r="DF49" s="17">
        <v>0</v>
      </c>
      <c r="DG49" s="17">
        <v>2.2000000000000002</v>
      </c>
      <c r="DH49" s="17">
        <v>2.7</v>
      </c>
      <c r="DI49" s="17">
        <v>4.7</v>
      </c>
      <c r="DJ49" s="17">
        <v>20.100000000000001</v>
      </c>
      <c r="DK49" s="17">
        <v>20</v>
      </c>
      <c r="DL49" s="17">
        <v>18.8</v>
      </c>
      <c r="DM49" s="17">
        <v>3.5</v>
      </c>
      <c r="DN49" s="17">
        <v>18.399999999999999</v>
      </c>
      <c r="DO49" s="17">
        <v>0</v>
      </c>
      <c r="DP49" s="17">
        <v>0</v>
      </c>
      <c r="DQ49" s="17">
        <v>29.5</v>
      </c>
      <c r="DR49" s="17">
        <v>87.1</v>
      </c>
      <c r="DS49" s="17">
        <v>0</v>
      </c>
      <c r="DT49" s="17">
        <v>2.7</v>
      </c>
      <c r="DU49" s="17">
        <v>20.3</v>
      </c>
      <c r="DV49" s="17">
        <v>3.2</v>
      </c>
      <c r="DW49" s="17"/>
      <c r="DX49" s="17">
        <v>0</v>
      </c>
      <c r="DY49" s="17">
        <v>19.8</v>
      </c>
      <c r="DZ49" s="17">
        <v>13.2</v>
      </c>
      <c r="EA49" s="17">
        <v>20.2</v>
      </c>
      <c r="EB49" s="17">
        <v>20.2</v>
      </c>
      <c r="EC49" s="17">
        <v>3.8</v>
      </c>
      <c r="ED49" s="17">
        <v>36.5</v>
      </c>
      <c r="EE49" s="17">
        <v>0</v>
      </c>
      <c r="EF49" s="17">
        <v>91</v>
      </c>
      <c r="EG49" s="17">
        <v>106.8</v>
      </c>
      <c r="EH49" s="17">
        <v>6.1</v>
      </c>
      <c r="EI49" s="17">
        <v>8.1</v>
      </c>
      <c r="EJ49" s="17">
        <v>0</v>
      </c>
      <c r="EK49" s="17">
        <v>21.4</v>
      </c>
      <c r="EL49" s="17">
        <v>8.1</v>
      </c>
      <c r="EM49" s="17">
        <v>7.6</v>
      </c>
      <c r="EN49" s="17">
        <v>20.399999999999999</v>
      </c>
      <c r="EO49" s="17">
        <v>20.399999999999999</v>
      </c>
      <c r="EP49" s="17">
        <v>20</v>
      </c>
      <c r="EQ49" s="17">
        <v>0</v>
      </c>
      <c r="ER49" s="17">
        <v>0</v>
      </c>
      <c r="ES49" s="17">
        <v>0</v>
      </c>
      <c r="ET49" s="17">
        <v>0</v>
      </c>
      <c r="EU49" s="17">
        <v>0.6</v>
      </c>
      <c r="EV49" s="17">
        <v>117.2</v>
      </c>
      <c r="EW49" s="17">
        <v>146.80000000000001</v>
      </c>
      <c r="EX49" s="17">
        <v>0</v>
      </c>
      <c r="EY49" s="17">
        <v>3.3</v>
      </c>
      <c r="EZ49" s="17">
        <v>2.2999999999999998</v>
      </c>
      <c r="FA49" s="17">
        <v>2.2999999999999998</v>
      </c>
      <c r="FB49" s="17">
        <v>1.5</v>
      </c>
      <c r="FC49" s="17">
        <v>0</v>
      </c>
      <c r="FD49" s="17">
        <v>6.4</v>
      </c>
      <c r="FE49" s="17">
        <v>20</v>
      </c>
      <c r="FF49" s="17">
        <v>20</v>
      </c>
      <c r="FG49" s="17"/>
      <c r="FH49" s="17"/>
      <c r="FI49" s="17"/>
      <c r="FJ49" s="17"/>
      <c r="FK49" s="17">
        <v>13.5</v>
      </c>
      <c r="FL49" s="17"/>
      <c r="FM49" s="17">
        <v>11</v>
      </c>
      <c r="FN49" s="17">
        <v>16.8</v>
      </c>
      <c r="FO49" s="17">
        <v>7809.3950000000004</v>
      </c>
      <c r="FP49" s="15"/>
      <c r="FQ49" s="17">
        <v>24.52131</v>
      </c>
      <c r="FR49" s="17">
        <v>7.9630000000000001</v>
      </c>
      <c r="FS49" s="17">
        <v>10.108000000000001</v>
      </c>
      <c r="FT49" s="17">
        <v>13.2</v>
      </c>
      <c r="FU49" s="17">
        <v>25.564689999999999</v>
      </c>
      <c r="FV49" s="17">
        <v>18.951540000000001</v>
      </c>
      <c r="FW49" s="17">
        <v>10.3</v>
      </c>
      <c r="FX49" s="17">
        <v>13.9</v>
      </c>
      <c r="FY49" s="17">
        <v>124.50854</v>
      </c>
    </row>
    <row r="50" spans="1:181" ht="24" customHeight="1" x14ac:dyDescent="0.3">
      <c r="A50" s="18" t="s">
        <v>134</v>
      </c>
      <c r="B50" s="18" t="s">
        <v>854</v>
      </c>
      <c r="C50" s="19">
        <v>200.1</v>
      </c>
      <c r="D50" s="19">
        <v>634.46</v>
      </c>
      <c r="E50" s="19">
        <v>210.26</v>
      </c>
      <c r="F50" s="19">
        <v>7.7</v>
      </c>
      <c r="G50" s="19">
        <v>7.7</v>
      </c>
      <c r="H50" s="19">
        <v>89.6</v>
      </c>
      <c r="I50" s="19">
        <v>236.5</v>
      </c>
      <c r="J50" s="19">
        <v>38.6</v>
      </c>
      <c r="K50" s="19">
        <v>0</v>
      </c>
      <c r="L50" s="19"/>
      <c r="M50" s="19"/>
      <c r="N50" s="19"/>
      <c r="O50" s="19"/>
      <c r="P50" s="19"/>
      <c r="Q50" s="19"/>
      <c r="R50" s="19">
        <v>471.7</v>
      </c>
      <c r="S50" s="19">
        <v>10.1</v>
      </c>
      <c r="T50" s="19">
        <v>15.1</v>
      </c>
      <c r="U50" s="19">
        <v>15</v>
      </c>
      <c r="V50" s="19"/>
      <c r="W50" s="19">
        <v>0</v>
      </c>
      <c r="X50" s="19">
        <v>167.2</v>
      </c>
      <c r="Y50" s="19">
        <v>9.6</v>
      </c>
      <c r="Z50" s="19">
        <v>6.4</v>
      </c>
      <c r="AA50" s="19"/>
      <c r="AB50" s="19">
        <v>5.9</v>
      </c>
      <c r="AC50" s="19"/>
      <c r="AD50" s="19">
        <v>140.4</v>
      </c>
      <c r="AE50" s="19"/>
      <c r="AF50" s="19">
        <v>11.8</v>
      </c>
      <c r="AG50" s="19">
        <v>16</v>
      </c>
      <c r="AH50" s="19">
        <v>9.8000000000000007</v>
      </c>
      <c r="AI50" s="19">
        <v>109.7</v>
      </c>
      <c r="AJ50" s="19">
        <v>133.6</v>
      </c>
      <c r="AK50" s="19">
        <v>56.9</v>
      </c>
      <c r="AL50" s="19">
        <v>0</v>
      </c>
      <c r="AM50" s="19">
        <v>8.4730000000000008</v>
      </c>
      <c r="AN50" s="19">
        <v>6.5</v>
      </c>
      <c r="AO50" s="19">
        <v>418.8</v>
      </c>
      <c r="AP50" s="19">
        <v>82.9</v>
      </c>
      <c r="AQ50" s="19">
        <v>150.19999999999999</v>
      </c>
      <c r="AR50" s="19">
        <v>42</v>
      </c>
      <c r="AS50" s="19">
        <v>18.399999999999999</v>
      </c>
      <c r="AT50" s="19">
        <v>18.899999999999999</v>
      </c>
      <c r="AU50" s="19">
        <v>91.2</v>
      </c>
      <c r="AV50" s="19"/>
      <c r="AW50" s="19">
        <v>0</v>
      </c>
      <c r="AX50" s="19">
        <v>0</v>
      </c>
      <c r="AY50" s="19">
        <v>108.3</v>
      </c>
      <c r="AZ50" s="19">
        <v>45.8</v>
      </c>
      <c r="BA50" s="19"/>
      <c r="BB50" s="19">
        <v>3.8</v>
      </c>
      <c r="BC50" s="19">
        <v>28.4</v>
      </c>
      <c r="BD50" s="19">
        <v>170.4</v>
      </c>
      <c r="BE50" s="19"/>
      <c r="BF50" s="19"/>
      <c r="BG50" s="19">
        <v>74.3</v>
      </c>
      <c r="BH50" s="19">
        <v>29.7</v>
      </c>
      <c r="BI50" s="19"/>
      <c r="BJ50" s="19"/>
      <c r="BK50" s="19">
        <v>156.9</v>
      </c>
      <c r="BL50" s="19">
        <v>157</v>
      </c>
      <c r="BM50" s="19">
        <v>157</v>
      </c>
      <c r="BN50" s="19">
        <v>123.7</v>
      </c>
      <c r="BO50" s="19"/>
      <c r="BP50" s="19"/>
      <c r="BQ50" s="19"/>
      <c r="BR50" s="19"/>
      <c r="BS50" s="19"/>
      <c r="BT50" s="19"/>
      <c r="BU50" s="19">
        <v>193.5</v>
      </c>
      <c r="BV50" s="19">
        <v>194.8</v>
      </c>
      <c r="BW50" s="19">
        <v>194.5</v>
      </c>
      <c r="BX50" s="19">
        <v>110.4</v>
      </c>
      <c r="BY50" s="19">
        <v>16.899999999999999</v>
      </c>
      <c r="BZ50" s="19">
        <v>40.200000000000003</v>
      </c>
      <c r="CA50" s="19">
        <v>3.5</v>
      </c>
      <c r="CB50" s="19">
        <v>133</v>
      </c>
      <c r="CC50" s="19">
        <v>133.19999999999999</v>
      </c>
      <c r="CD50" s="19">
        <v>62</v>
      </c>
      <c r="CE50" s="19">
        <v>74.3</v>
      </c>
      <c r="CF50" s="19">
        <v>29.3</v>
      </c>
      <c r="CG50" s="19">
        <v>0</v>
      </c>
      <c r="CH50" s="19">
        <v>21.3</v>
      </c>
      <c r="CI50" s="19"/>
      <c r="CJ50" s="19">
        <v>137.80000000000001</v>
      </c>
      <c r="CK50" s="19"/>
      <c r="CL50" s="19"/>
      <c r="CM50" s="19"/>
      <c r="CN50" s="19">
        <v>172.1</v>
      </c>
      <c r="CO50" s="19">
        <v>172.3</v>
      </c>
      <c r="CP50" s="19">
        <v>173</v>
      </c>
      <c r="CQ50" s="19">
        <v>172.8</v>
      </c>
      <c r="CR50" s="19"/>
      <c r="CS50" s="19"/>
      <c r="CT50" s="19"/>
      <c r="CU50" s="19">
        <v>8.9</v>
      </c>
      <c r="CV50" s="19">
        <v>19.8</v>
      </c>
      <c r="CW50" s="19">
        <v>0</v>
      </c>
      <c r="CX50" s="19">
        <v>123</v>
      </c>
      <c r="CY50" s="19">
        <v>0</v>
      </c>
      <c r="CZ50" s="19">
        <v>0</v>
      </c>
      <c r="DA50" s="19">
        <v>0</v>
      </c>
      <c r="DB50" s="19">
        <v>20.2</v>
      </c>
      <c r="DC50" s="19">
        <v>9.9</v>
      </c>
      <c r="DD50" s="19">
        <v>5.5</v>
      </c>
      <c r="DE50" s="19">
        <v>0</v>
      </c>
      <c r="DF50" s="19">
        <v>0</v>
      </c>
      <c r="DG50" s="19">
        <v>2.2000000000000002</v>
      </c>
      <c r="DH50" s="19">
        <v>2.7</v>
      </c>
      <c r="DI50" s="19">
        <v>4.7</v>
      </c>
      <c r="DJ50" s="19">
        <v>19.899999999999999</v>
      </c>
      <c r="DK50" s="19">
        <v>20</v>
      </c>
      <c r="DL50" s="19">
        <v>18.8</v>
      </c>
      <c r="DM50" s="19">
        <v>3.5</v>
      </c>
      <c r="DN50" s="19">
        <v>18.399999999999999</v>
      </c>
      <c r="DO50" s="19">
        <v>0</v>
      </c>
      <c r="DP50" s="19">
        <v>0</v>
      </c>
      <c r="DQ50" s="19">
        <v>29.3</v>
      </c>
      <c r="DR50" s="19">
        <v>87.5</v>
      </c>
      <c r="DS50" s="19">
        <v>0</v>
      </c>
      <c r="DT50" s="19">
        <v>2.8</v>
      </c>
      <c r="DU50" s="19">
        <v>20.3</v>
      </c>
      <c r="DV50" s="19">
        <v>3.2</v>
      </c>
      <c r="DW50" s="19"/>
      <c r="DX50" s="19">
        <v>0</v>
      </c>
      <c r="DY50" s="19">
        <v>19.8</v>
      </c>
      <c r="DZ50" s="19">
        <v>13.2</v>
      </c>
      <c r="EA50" s="19">
        <v>20.2</v>
      </c>
      <c r="EB50" s="19">
        <v>20</v>
      </c>
      <c r="EC50" s="19">
        <v>7.1</v>
      </c>
      <c r="ED50" s="19">
        <v>36.299999999999997</v>
      </c>
      <c r="EE50" s="19">
        <v>0</v>
      </c>
      <c r="EF50" s="19">
        <v>76.8</v>
      </c>
      <c r="EG50" s="19">
        <v>116.4</v>
      </c>
      <c r="EH50" s="19">
        <v>4.0999999999999996</v>
      </c>
      <c r="EI50" s="19">
        <v>4.0999999999999996</v>
      </c>
      <c r="EJ50" s="19">
        <v>0</v>
      </c>
      <c r="EK50" s="19">
        <v>21.4</v>
      </c>
      <c r="EL50" s="19">
        <v>8.1</v>
      </c>
      <c r="EM50" s="19">
        <v>7.6</v>
      </c>
      <c r="EN50" s="19">
        <v>20.399999999999999</v>
      </c>
      <c r="EO50" s="19">
        <v>20.399999999999999</v>
      </c>
      <c r="EP50" s="19">
        <v>20</v>
      </c>
      <c r="EQ50" s="19">
        <v>0</v>
      </c>
      <c r="ER50" s="19">
        <v>0</v>
      </c>
      <c r="ES50" s="19">
        <v>0</v>
      </c>
      <c r="ET50" s="19">
        <v>0</v>
      </c>
      <c r="EU50" s="19">
        <v>0.6</v>
      </c>
      <c r="EV50" s="19">
        <v>118.8</v>
      </c>
      <c r="EW50" s="19">
        <v>128.4</v>
      </c>
      <c r="EX50" s="19">
        <v>0</v>
      </c>
      <c r="EY50" s="19">
        <v>3.3</v>
      </c>
      <c r="EZ50" s="19">
        <v>2.2999999999999998</v>
      </c>
      <c r="FA50" s="19">
        <v>2.2999999999999998</v>
      </c>
      <c r="FB50" s="19">
        <v>1.5</v>
      </c>
      <c r="FC50" s="19">
        <v>0</v>
      </c>
      <c r="FD50" s="19">
        <v>6.5</v>
      </c>
      <c r="FE50" s="19">
        <v>19.600000000000001</v>
      </c>
      <c r="FF50" s="19">
        <v>19.5</v>
      </c>
      <c r="FG50" s="19"/>
      <c r="FH50" s="19"/>
      <c r="FI50" s="19"/>
      <c r="FJ50" s="19"/>
      <c r="FK50" s="19">
        <v>13.6</v>
      </c>
      <c r="FL50" s="19"/>
      <c r="FM50" s="19">
        <v>11</v>
      </c>
      <c r="FN50" s="19">
        <v>17.8</v>
      </c>
      <c r="FO50" s="19">
        <v>7713.393</v>
      </c>
      <c r="FP50" s="15"/>
      <c r="FQ50" s="19">
        <v>24.51802</v>
      </c>
      <c r="FR50" s="19">
        <v>7.9610000000000003</v>
      </c>
      <c r="FS50" s="19">
        <v>11.144</v>
      </c>
      <c r="FT50" s="19">
        <v>13.2</v>
      </c>
      <c r="FU50" s="19">
        <v>25.617470000000001</v>
      </c>
      <c r="FV50" s="19">
        <v>18.952269999999999</v>
      </c>
      <c r="FW50" s="19">
        <v>10.3</v>
      </c>
      <c r="FX50" s="19">
        <v>13.9</v>
      </c>
      <c r="FY50" s="19">
        <v>125.59276</v>
      </c>
    </row>
    <row r="51" spans="1:181" ht="24" customHeight="1" x14ac:dyDescent="0.3">
      <c r="A51" s="13" t="s">
        <v>134</v>
      </c>
      <c r="B51" s="13" t="s">
        <v>855</v>
      </c>
      <c r="C51" s="14">
        <v>199.2</v>
      </c>
      <c r="D51" s="14">
        <v>629.45000000000005</v>
      </c>
      <c r="E51" s="14">
        <v>208.82</v>
      </c>
      <c r="F51" s="14">
        <v>7.7</v>
      </c>
      <c r="G51" s="14">
        <v>7.7</v>
      </c>
      <c r="H51" s="14">
        <v>87.7</v>
      </c>
      <c r="I51" s="14">
        <v>236.7</v>
      </c>
      <c r="J51" s="14">
        <v>38.4</v>
      </c>
      <c r="K51" s="14">
        <v>0</v>
      </c>
      <c r="L51" s="14"/>
      <c r="M51" s="14"/>
      <c r="N51" s="14"/>
      <c r="O51" s="14"/>
      <c r="P51" s="14"/>
      <c r="Q51" s="14"/>
      <c r="R51" s="14">
        <v>491.2</v>
      </c>
      <c r="S51" s="14">
        <v>9.9</v>
      </c>
      <c r="T51" s="14">
        <v>14.9</v>
      </c>
      <c r="U51" s="14">
        <v>14.9</v>
      </c>
      <c r="V51" s="14"/>
      <c r="W51" s="14">
        <v>0</v>
      </c>
      <c r="X51" s="14">
        <v>164.9</v>
      </c>
      <c r="Y51" s="14">
        <v>9.8000000000000007</v>
      </c>
      <c r="Z51" s="14">
        <v>6.3</v>
      </c>
      <c r="AA51" s="14"/>
      <c r="AB51" s="14">
        <v>5.9</v>
      </c>
      <c r="AC51" s="14"/>
      <c r="AD51" s="14">
        <v>138.69999999999999</v>
      </c>
      <c r="AE51" s="14"/>
      <c r="AF51" s="14">
        <v>12.1</v>
      </c>
      <c r="AG51" s="14">
        <v>16</v>
      </c>
      <c r="AH51" s="14">
        <v>9.8000000000000007</v>
      </c>
      <c r="AI51" s="14">
        <v>109</v>
      </c>
      <c r="AJ51" s="14">
        <v>131.9</v>
      </c>
      <c r="AK51" s="14">
        <v>56.2</v>
      </c>
      <c r="AL51" s="14">
        <v>0</v>
      </c>
      <c r="AM51" s="14">
        <v>8.4640000000000004</v>
      </c>
      <c r="AN51" s="14">
        <v>6.5</v>
      </c>
      <c r="AO51" s="14">
        <v>412.7</v>
      </c>
      <c r="AP51" s="14">
        <v>82.8</v>
      </c>
      <c r="AQ51" s="14">
        <v>150</v>
      </c>
      <c r="AR51" s="14">
        <v>41.5</v>
      </c>
      <c r="AS51" s="14">
        <v>18.2</v>
      </c>
      <c r="AT51" s="14">
        <v>18.899999999999999</v>
      </c>
      <c r="AU51" s="14">
        <v>90</v>
      </c>
      <c r="AV51" s="14"/>
      <c r="AW51" s="14">
        <v>0</v>
      </c>
      <c r="AX51" s="14">
        <v>0</v>
      </c>
      <c r="AY51" s="14">
        <v>107.4</v>
      </c>
      <c r="AZ51" s="14">
        <v>45.3</v>
      </c>
      <c r="BA51" s="14"/>
      <c r="BB51" s="14">
        <v>3.8</v>
      </c>
      <c r="BC51" s="14">
        <v>28.5</v>
      </c>
      <c r="BD51" s="14">
        <v>169.1</v>
      </c>
      <c r="BE51" s="14"/>
      <c r="BF51" s="14"/>
      <c r="BG51" s="14">
        <v>73.3</v>
      </c>
      <c r="BH51" s="14">
        <v>30.5</v>
      </c>
      <c r="BI51" s="14"/>
      <c r="BJ51" s="14"/>
      <c r="BK51" s="14">
        <v>156.1</v>
      </c>
      <c r="BL51" s="14">
        <v>156.30000000000001</v>
      </c>
      <c r="BM51" s="14">
        <v>156.4</v>
      </c>
      <c r="BN51" s="14">
        <v>122.4</v>
      </c>
      <c r="BO51" s="14"/>
      <c r="BP51" s="14"/>
      <c r="BQ51" s="14"/>
      <c r="BR51" s="14"/>
      <c r="BS51" s="14"/>
      <c r="BT51" s="14"/>
      <c r="BU51" s="14">
        <v>191.8</v>
      </c>
      <c r="BV51" s="14">
        <v>193</v>
      </c>
      <c r="BW51" s="14">
        <v>192.8</v>
      </c>
      <c r="BX51" s="14">
        <v>109.9</v>
      </c>
      <c r="BY51" s="14">
        <v>16.899999999999999</v>
      </c>
      <c r="BZ51" s="14">
        <v>40.200000000000003</v>
      </c>
      <c r="CA51" s="14">
        <v>3.5</v>
      </c>
      <c r="CB51" s="14">
        <v>124.7</v>
      </c>
      <c r="CC51" s="14">
        <v>131.4</v>
      </c>
      <c r="CD51" s="14">
        <v>61.1</v>
      </c>
      <c r="CE51" s="14">
        <v>77.099999999999994</v>
      </c>
      <c r="CF51" s="14">
        <v>30.1</v>
      </c>
      <c r="CG51" s="14">
        <v>0</v>
      </c>
      <c r="CH51" s="14">
        <v>21.5</v>
      </c>
      <c r="CI51" s="14"/>
      <c r="CJ51" s="14">
        <v>138.1</v>
      </c>
      <c r="CK51" s="14"/>
      <c r="CL51" s="14"/>
      <c r="CM51" s="14"/>
      <c r="CN51" s="14">
        <v>171.9</v>
      </c>
      <c r="CO51" s="14">
        <v>171.7</v>
      </c>
      <c r="CP51" s="14">
        <v>172.6</v>
      </c>
      <c r="CQ51" s="14">
        <v>172.4</v>
      </c>
      <c r="CR51" s="14"/>
      <c r="CS51" s="14"/>
      <c r="CT51" s="14"/>
      <c r="CU51" s="14">
        <v>8.9</v>
      </c>
      <c r="CV51" s="14">
        <v>19.8</v>
      </c>
      <c r="CW51" s="14">
        <v>0</v>
      </c>
      <c r="CX51" s="14">
        <v>123.3</v>
      </c>
      <c r="CY51" s="14">
        <v>0</v>
      </c>
      <c r="CZ51" s="14">
        <v>0.5</v>
      </c>
      <c r="DA51" s="14">
        <v>0</v>
      </c>
      <c r="DB51" s="14">
        <v>20.100000000000001</v>
      </c>
      <c r="DC51" s="14">
        <v>9.9</v>
      </c>
      <c r="DD51" s="14">
        <v>5.5</v>
      </c>
      <c r="DE51" s="14">
        <v>0</v>
      </c>
      <c r="DF51" s="14">
        <v>0</v>
      </c>
      <c r="DG51" s="14">
        <v>2.2000000000000002</v>
      </c>
      <c r="DH51" s="14">
        <v>2.7</v>
      </c>
      <c r="DI51" s="14">
        <v>4.5999999999999996</v>
      </c>
      <c r="DJ51" s="14">
        <v>20</v>
      </c>
      <c r="DK51" s="14">
        <v>20</v>
      </c>
      <c r="DL51" s="14">
        <v>18.8</v>
      </c>
      <c r="DM51" s="14">
        <v>3.5</v>
      </c>
      <c r="DN51" s="14">
        <v>18.399999999999999</v>
      </c>
      <c r="DO51" s="14">
        <v>0</v>
      </c>
      <c r="DP51" s="14">
        <v>0</v>
      </c>
      <c r="DQ51" s="14">
        <v>29.3</v>
      </c>
      <c r="DR51" s="14">
        <v>86.3</v>
      </c>
      <c r="DS51" s="14">
        <v>0</v>
      </c>
      <c r="DT51" s="14">
        <v>2.8</v>
      </c>
      <c r="DU51" s="14">
        <v>20.100000000000001</v>
      </c>
      <c r="DV51" s="14">
        <v>3.2</v>
      </c>
      <c r="DW51" s="14"/>
      <c r="DX51" s="14">
        <v>0</v>
      </c>
      <c r="DY51" s="14">
        <v>19.8</v>
      </c>
      <c r="DZ51" s="14">
        <v>13.2</v>
      </c>
      <c r="EA51" s="14">
        <v>20</v>
      </c>
      <c r="EB51" s="14">
        <v>20</v>
      </c>
      <c r="EC51" s="14">
        <v>10.1</v>
      </c>
      <c r="ED51" s="14">
        <v>40.299999999999997</v>
      </c>
      <c r="EE51" s="14">
        <v>0</v>
      </c>
      <c r="EF51" s="14">
        <v>59</v>
      </c>
      <c r="EG51" s="14">
        <v>108.7</v>
      </c>
      <c r="EH51" s="14">
        <v>4.5999999999999996</v>
      </c>
      <c r="EI51" s="14">
        <v>3</v>
      </c>
      <c r="EJ51" s="14">
        <v>0</v>
      </c>
      <c r="EK51" s="14">
        <v>21.4</v>
      </c>
      <c r="EL51" s="14">
        <v>8.1</v>
      </c>
      <c r="EM51" s="14">
        <v>5.5</v>
      </c>
      <c r="EN51" s="14">
        <v>20.399999999999999</v>
      </c>
      <c r="EO51" s="14">
        <v>20.399999999999999</v>
      </c>
      <c r="EP51" s="14">
        <v>20</v>
      </c>
      <c r="EQ51" s="14">
        <v>0</v>
      </c>
      <c r="ER51" s="14">
        <v>0</v>
      </c>
      <c r="ES51" s="14">
        <v>0</v>
      </c>
      <c r="ET51" s="14">
        <v>0</v>
      </c>
      <c r="EU51" s="14">
        <v>0.6</v>
      </c>
      <c r="EV51" s="14">
        <v>100.9</v>
      </c>
      <c r="EW51" s="14">
        <v>102.4</v>
      </c>
      <c r="EX51" s="14">
        <v>0</v>
      </c>
      <c r="EY51" s="14">
        <v>3.3</v>
      </c>
      <c r="EZ51" s="14">
        <v>2.2999999999999998</v>
      </c>
      <c r="FA51" s="14">
        <v>2.2999999999999998</v>
      </c>
      <c r="FB51" s="14">
        <v>1.5</v>
      </c>
      <c r="FC51" s="14">
        <v>0</v>
      </c>
      <c r="FD51" s="14">
        <v>6.5</v>
      </c>
      <c r="FE51" s="14">
        <v>19.2</v>
      </c>
      <c r="FF51" s="14">
        <v>19.399999999999999</v>
      </c>
      <c r="FG51" s="14"/>
      <c r="FH51" s="14"/>
      <c r="FI51" s="14"/>
      <c r="FJ51" s="14"/>
      <c r="FK51" s="14">
        <v>12.7</v>
      </c>
      <c r="FL51" s="14"/>
      <c r="FM51" s="14">
        <v>11.4</v>
      </c>
      <c r="FN51" s="14">
        <v>18.399999999999999</v>
      </c>
      <c r="FO51" s="14">
        <v>7621.3339999999998</v>
      </c>
      <c r="FP51" s="15"/>
      <c r="FQ51" s="14">
        <v>24.515899999999998</v>
      </c>
      <c r="FR51" s="14">
        <v>7.9619999999999997</v>
      </c>
      <c r="FS51" s="14">
        <v>11.388</v>
      </c>
      <c r="FT51" s="14">
        <v>13.2</v>
      </c>
      <c r="FU51" s="14">
        <v>25.709309999999999</v>
      </c>
      <c r="FV51" s="14">
        <v>18.952459999999999</v>
      </c>
      <c r="FW51" s="14">
        <v>10.4</v>
      </c>
      <c r="FX51" s="14">
        <v>14</v>
      </c>
      <c r="FY51" s="14">
        <v>126.12766999999999</v>
      </c>
    </row>
    <row r="52" spans="1:181" ht="24" customHeight="1" x14ac:dyDescent="0.3">
      <c r="A52" s="16" t="s">
        <v>134</v>
      </c>
      <c r="B52" s="16" t="s">
        <v>856</v>
      </c>
      <c r="C52" s="17">
        <v>200.2</v>
      </c>
      <c r="D52" s="17">
        <v>636.57000000000005</v>
      </c>
      <c r="E52" s="17">
        <v>210.77</v>
      </c>
      <c r="F52" s="17">
        <v>7.8</v>
      </c>
      <c r="G52" s="17">
        <v>7.7</v>
      </c>
      <c r="H52" s="17">
        <v>88.6</v>
      </c>
      <c r="I52" s="17">
        <v>236.8</v>
      </c>
      <c r="J52" s="17">
        <v>38.700000000000003</v>
      </c>
      <c r="K52" s="17">
        <v>0</v>
      </c>
      <c r="L52" s="17"/>
      <c r="M52" s="17"/>
      <c r="N52" s="17"/>
      <c r="O52" s="17"/>
      <c r="P52" s="17"/>
      <c r="Q52" s="17"/>
      <c r="R52" s="17">
        <v>426.9</v>
      </c>
      <c r="S52" s="17">
        <v>10</v>
      </c>
      <c r="T52" s="17">
        <v>14.6</v>
      </c>
      <c r="U52" s="17">
        <v>15</v>
      </c>
      <c r="V52" s="17"/>
      <c r="W52" s="17">
        <v>0</v>
      </c>
      <c r="X52" s="17">
        <v>167.7</v>
      </c>
      <c r="Y52" s="17">
        <v>10.199999999999999</v>
      </c>
      <c r="Z52" s="17">
        <v>6.5</v>
      </c>
      <c r="AA52" s="17"/>
      <c r="AB52" s="17">
        <v>5.9</v>
      </c>
      <c r="AC52" s="17"/>
      <c r="AD52" s="17">
        <v>140.30000000000001</v>
      </c>
      <c r="AE52" s="17"/>
      <c r="AF52" s="17">
        <v>12.3</v>
      </c>
      <c r="AG52" s="17">
        <v>16</v>
      </c>
      <c r="AH52" s="17">
        <v>9.8000000000000007</v>
      </c>
      <c r="AI52" s="17">
        <v>110</v>
      </c>
      <c r="AJ52" s="17">
        <v>133.6</v>
      </c>
      <c r="AK52" s="17">
        <v>0</v>
      </c>
      <c r="AL52" s="17">
        <v>0</v>
      </c>
      <c r="AM52" s="17">
        <v>8.4469999999999992</v>
      </c>
      <c r="AN52" s="17">
        <v>6.5</v>
      </c>
      <c r="AO52" s="17">
        <v>411.8</v>
      </c>
      <c r="AP52" s="17">
        <v>82.6</v>
      </c>
      <c r="AQ52" s="17">
        <v>149.80000000000001</v>
      </c>
      <c r="AR52" s="17">
        <v>42.1</v>
      </c>
      <c r="AS52" s="17">
        <v>18.399999999999999</v>
      </c>
      <c r="AT52" s="17">
        <v>18.899999999999999</v>
      </c>
      <c r="AU52" s="17">
        <v>89.9</v>
      </c>
      <c r="AV52" s="17"/>
      <c r="AW52" s="17">
        <v>0</v>
      </c>
      <c r="AX52" s="17">
        <v>0</v>
      </c>
      <c r="AY52" s="17">
        <v>108.9</v>
      </c>
      <c r="AZ52" s="17">
        <v>45.5</v>
      </c>
      <c r="BA52" s="17"/>
      <c r="BB52" s="17">
        <v>3.8</v>
      </c>
      <c r="BC52" s="17">
        <v>28.3</v>
      </c>
      <c r="BD52" s="17">
        <v>171</v>
      </c>
      <c r="BE52" s="17"/>
      <c r="BF52" s="17"/>
      <c r="BG52" s="17">
        <v>74.2</v>
      </c>
      <c r="BH52" s="17">
        <v>30.4</v>
      </c>
      <c r="BI52" s="17"/>
      <c r="BJ52" s="17"/>
      <c r="BK52" s="17">
        <v>156.80000000000001</v>
      </c>
      <c r="BL52" s="17">
        <v>157.5</v>
      </c>
      <c r="BM52" s="17">
        <v>157.30000000000001</v>
      </c>
      <c r="BN52" s="17">
        <v>123.6</v>
      </c>
      <c r="BO52" s="17"/>
      <c r="BP52" s="17"/>
      <c r="BQ52" s="17"/>
      <c r="BR52" s="17"/>
      <c r="BS52" s="17"/>
      <c r="BT52" s="17"/>
      <c r="BU52" s="17">
        <v>194.6</v>
      </c>
      <c r="BV52" s="17">
        <v>195</v>
      </c>
      <c r="BW52" s="17">
        <v>195.2</v>
      </c>
      <c r="BX52" s="17">
        <v>69.5</v>
      </c>
      <c r="BY52" s="17">
        <v>16.899999999999999</v>
      </c>
      <c r="BZ52" s="17">
        <v>40.200000000000003</v>
      </c>
      <c r="CA52" s="17">
        <v>3.5</v>
      </c>
      <c r="CB52" s="17">
        <v>172.6</v>
      </c>
      <c r="CC52" s="17">
        <v>133.30000000000001</v>
      </c>
      <c r="CD52" s="17">
        <v>62.3</v>
      </c>
      <c r="CE52" s="17">
        <v>77.8</v>
      </c>
      <c r="CF52" s="17">
        <v>30.5</v>
      </c>
      <c r="CG52" s="17">
        <v>0</v>
      </c>
      <c r="CH52" s="17">
        <v>21.5</v>
      </c>
      <c r="CI52" s="17"/>
      <c r="CJ52" s="17">
        <v>137.9</v>
      </c>
      <c r="CK52" s="17"/>
      <c r="CL52" s="17"/>
      <c r="CM52" s="17"/>
      <c r="CN52" s="17">
        <v>172.4</v>
      </c>
      <c r="CO52" s="17">
        <v>172.8</v>
      </c>
      <c r="CP52" s="17">
        <v>173.5</v>
      </c>
      <c r="CQ52" s="17">
        <v>173.3</v>
      </c>
      <c r="CR52" s="17"/>
      <c r="CS52" s="17"/>
      <c r="CT52" s="17"/>
      <c r="CU52" s="17">
        <v>8.9</v>
      </c>
      <c r="CV52" s="17">
        <v>20</v>
      </c>
      <c r="CW52" s="17">
        <v>0</v>
      </c>
      <c r="CX52" s="17">
        <v>123.3</v>
      </c>
      <c r="CY52" s="17">
        <v>0</v>
      </c>
      <c r="CZ52" s="17">
        <v>3.3</v>
      </c>
      <c r="DA52" s="17">
        <v>0</v>
      </c>
      <c r="DB52" s="17">
        <v>20.2</v>
      </c>
      <c r="DC52" s="17">
        <v>9.9</v>
      </c>
      <c r="DD52" s="17">
        <v>5.4</v>
      </c>
      <c r="DE52" s="17">
        <v>0</v>
      </c>
      <c r="DF52" s="17">
        <v>0</v>
      </c>
      <c r="DG52" s="17">
        <v>2.2000000000000002</v>
      </c>
      <c r="DH52" s="17">
        <v>2.7</v>
      </c>
      <c r="DI52" s="17">
        <v>4.5999999999999996</v>
      </c>
      <c r="DJ52" s="17">
        <v>20.100000000000001</v>
      </c>
      <c r="DK52" s="17">
        <v>20</v>
      </c>
      <c r="DL52" s="17">
        <v>18.8</v>
      </c>
      <c r="DM52" s="17">
        <v>3.4</v>
      </c>
      <c r="DN52" s="17">
        <v>14.2</v>
      </c>
      <c r="DO52" s="17">
        <v>0</v>
      </c>
      <c r="DP52" s="17">
        <v>0</v>
      </c>
      <c r="DQ52" s="17">
        <v>29.5</v>
      </c>
      <c r="DR52" s="17">
        <v>87.1</v>
      </c>
      <c r="DS52" s="17">
        <v>0</v>
      </c>
      <c r="DT52" s="17">
        <v>2.5</v>
      </c>
      <c r="DU52" s="17">
        <v>20.100000000000001</v>
      </c>
      <c r="DV52" s="17">
        <v>3.2</v>
      </c>
      <c r="DW52" s="17"/>
      <c r="DX52" s="17">
        <v>0</v>
      </c>
      <c r="DY52" s="17">
        <v>19.8</v>
      </c>
      <c r="DZ52" s="17">
        <v>13.2</v>
      </c>
      <c r="EA52" s="17">
        <v>20.2</v>
      </c>
      <c r="EB52" s="17">
        <v>20</v>
      </c>
      <c r="EC52" s="17">
        <v>11.1</v>
      </c>
      <c r="ED52" s="17">
        <v>44</v>
      </c>
      <c r="EE52" s="17">
        <v>0</v>
      </c>
      <c r="EF52" s="17">
        <v>57.3</v>
      </c>
      <c r="EG52" s="17">
        <v>113.1</v>
      </c>
      <c r="EH52" s="17">
        <v>5.9</v>
      </c>
      <c r="EI52" s="17">
        <v>4.0999999999999996</v>
      </c>
      <c r="EJ52" s="17">
        <v>0</v>
      </c>
      <c r="EK52" s="17">
        <v>21.4</v>
      </c>
      <c r="EL52" s="17">
        <v>8.1</v>
      </c>
      <c r="EM52" s="17">
        <v>5.8</v>
      </c>
      <c r="EN52" s="17">
        <v>20.399999999999999</v>
      </c>
      <c r="EO52" s="17">
        <v>20.399999999999999</v>
      </c>
      <c r="EP52" s="17">
        <v>20</v>
      </c>
      <c r="EQ52" s="17">
        <v>1.5</v>
      </c>
      <c r="ER52" s="17">
        <v>0</v>
      </c>
      <c r="ES52" s="17">
        <v>0</v>
      </c>
      <c r="ET52" s="17">
        <v>0</v>
      </c>
      <c r="EU52" s="17">
        <v>0.6</v>
      </c>
      <c r="EV52" s="17">
        <v>104.7</v>
      </c>
      <c r="EW52" s="17">
        <v>95.8</v>
      </c>
      <c r="EX52" s="17">
        <v>0</v>
      </c>
      <c r="EY52" s="17">
        <v>3.3</v>
      </c>
      <c r="EZ52" s="17">
        <v>2.2999999999999998</v>
      </c>
      <c r="FA52" s="17">
        <v>2.2999999999999998</v>
      </c>
      <c r="FB52" s="17">
        <v>1.5</v>
      </c>
      <c r="FC52" s="17">
        <v>0</v>
      </c>
      <c r="FD52" s="17">
        <v>6.5</v>
      </c>
      <c r="FE52" s="17">
        <v>19.399999999999999</v>
      </c>
      <c r="FF52" s="17">
        <v>19.399999999999999</v>
      </c>
      <c r="FG52" s="17"/>
      <c r="FH52" s="17"/>
      <c r="FI52" s="17"/>
      <c r="FJ52" s="17"/>
      <c r="FK52" s="17">
        <v>12.4</v>
      </c>
      <c r="FL52" s="17"/>
      <c r="FM52" s="17">
        <v>11.4</v>
      </c>
      <c r="FN52" s="17">
        <v>16.8</v>
      </c>
      <c r="FO52" s="17">
        <v>7556.5870000000004</v>
      </c>
      <c r="FP52" s="15"/>
      <c r="FQ52" s="17">
        <v>24.519570000000002</v>
      </c>
      <c r="FR52" s="17">
        <v>7.9619999999999997</v>
      </c>
      <c r="FS52" s="17">
        <v>11.587999999999999</v>
      </c>
      <c r="FT52" s="17">
        <v>13.2</v>
      </c>
      <c r="FU52" s="17">
        <v>25.705290000000002</v>
      </c>
      <c r="FV52" s="17">
        <v>18.95168</v>
      </c>
      <c r="FW52" s="17">
        <v>10.199999999999999</v>
      </c>
      <c r="FX52" s="17">
        <v>13.9</v>
      </c>
      <c r="FY52" s="17">
        <v>126.02654</v>
      </c>
    </row>
    <row r="53" spans="1:181" ht="24" customHeight="1" x14ac:dyDescent="0.3">
      <c r="A53" s="16" t="s">
        <v>134</v>
      </c>
      <c r="B53" s="16" t="s">
        <v>857</v>
      </c>
      <c r="C53" s="17">
        <v>204.1</v>
      </c>
      <c r="D53" s="17">
        <v>647.12</v>
      </c>
      <c r="E53" s="17">
        <v>214.28</v>
      </c>
      <c r="F53" s="17">
        <v>7.7</v>
      </c>
      <c r="G53" s="17">
        <v>7.8</v>
      </c>
      <c r="H53" s="17">
        <v>90.1</v>
      </c>
      <c r="I53" s="17">
        <v>237.5</v>
      </c>
      <c r="J53" s="17">
        <v>41.4</v>
      </c>
      <c r="K53" s="17">
        <v>0</v>
      </c>
      <c r="L53" s="17"/>
      <c r="M53" s="17"/>
      <c r="N53" s="17"/>
      <c r="O53" s="17"/>
      <c r="P53" s="17"/>
      <c r="Q53" s="17"/>
      <c r="R53" s="17">
        <v>436.7</v>
      </c>
      <c r="S53" s="17">
        <v>10.199999999999999</v>
      </c>
      <c r="T53" s="17">
        <v>14.5</v>
      </c>
      <c r="U53" s="17">
        <v>15.1</v>
      </c>
      <c r="V53" s="17"/>
      <c r="W53" s="17">
        <v>0</v>
      </c>
      <c r="X53" s="17">
        <v>167.1</v>
      </c>
      <c r="Y53" s="17">
        <v>10.5</v>
      </c>
      <c r="Z53" s="17">
        <v>6.4</v>
      </c>
      <c r="AA53" s="17"/>
      <c r="AB53" s="17">
        <v>5.9</v>
      </c>
      <c r="AC53" s="17"/>
      <c r="AD53" s="17">
        <v>142.5</v>
      </c>
      <c r="AE53" s="17"/>
      <c r="AF53" s="17">
        <v>12.9</v>
      </c>
      <c r="AG53" s="17">
        <v>8</v>
      </c>
      <c r="AH53" s="17">
        <v>9.8000000000000007</v>
      </c>
      <c r="AI53" s="17">
        <v>110.5</v>
      </c>
      <c r="AJ53" s="17">
        <v>138.19999999999999</v>
      </c>
      <c r="AK53" s="17">
        <v>0</v>
      </c>
      <c r="AL53" s="17">
        <v>0</v>
      </c>
      <c r="AM53" s="17">
        <v>8.4700000000000006</v>
      </c>
      <c r="AN53" s="17">
        <v>6.5</v>
      </c>
      <c r="AO53" s="17">
        <v>414.7</v>
      </c>
      <c r="AP53" s="17">
        <v>82.9</v>
      </c>
      <c r="AQ53" s="17">
        <v>150.9</v>
      </c>
      <c r="AR53" s="17">
        <v>42.1</v>
      </c>
      <c r="AS53" s="17">
        <v>18.3</v>
      </c>
      <c r="AT53" s="17">
        <v>18.899999999999999</v>
      </c>
      <c r="AU53" s="17">
        <v>89</v>
      </c>
      <c r="AV53" s="17"/>
      <c r="AW53" s="17">
        <v>0</v>
      </c>
      <c r="AX53" s="17">
        <v>0</v>
      </c>
      <c r="AY53" s="17">
        <v>109.3</v>
      </c>
      <c r="AZ53" s="17">
        <v>45.9</v>
      </c>
      <c r="BA53" s="17"/>
      <c r="BB53" s="17">
        <v>3.8</v>
      </c>
      <c r="BC53" s="17">
        <v>28.6</v>
      </c>
      <c r="BD53" s="17">
        <v>174.7</v>
      </c>
      <c r="BE53" s="17"/>
      <c r="BF53" s="17"/>
      <c r="BG53" s="17">
        <v>75.900000000000006</v>
      </c>
      <c r="BH53" s="17">
        <v>30.5</v>
      </c>
      <c r="BI53" s="17"/>
      <c r="BJ53" s="17"/>
      <c r="BK53" s="17">
        <v>162.19999999999999</v>
      </c>
      <c r="BL53" s="17">
        <v>161.19999999999999</v>
      </c>
      <c r="BM53" s="17">
        <v>162.30000000000001</v>
      </c>
      <c r="BN53" s="17">
        <v>124.9</v>
      </c>
      <c r="BO53" s="17"/>
      <c r="BP53" s="17"/>
      <c r="BQ53" s="17"/>
      <c r="BR53" s="17"/>
      <c r="BS53" s="17"/>
      <c r="BT53" s="17"/>
      <c r="BU53" s="17">
        <v>195.4</v>
      </c>
      <c r="BV53" s="17">
        <v>195.7</v>
      </c>
      <c r="BW53" s="17">
        <v>196.1</v>
      </c>
      <c r="BX53" s="17">
        <v>41.9</v>
      </c>
      <c r="BY53" s="17">
        <v>16.899999999999999</v>
      </c>
      <c r="BZ53" s="17">
        <v>40.200000000000003</v>
      </c>
      <c r="CA53" s="17">
        <v>3.5</v>
      </c>
      <c r="CB53" s="17">
        <v>192.6</v>
      </c>
      <c r="CC53" s="17">
        <v>121.5</v>
      </c>
      <c r="CD53" s="17">
        <v>63.2</v>
      </c>
      <c r="CE53" s="17">
        <v>77.3</v>
      </c>
      <c r="CF53" s="17">
        <v>31</v>
      </c>
      <c r="CG53" s="17">
        <v>0</v>
      </c>
      <c r="CH53" s="17">
        <v>21.8</v>
      </c>
      <c r="CI53" s="17"/>
      <c r="CJ53" s="17">
        <v>138.69999999999999</v>
      </c>
      <c r="CK53" s="17"/>
      <c r="CL53" s="17"/>
      <c r="CM53" s="17"/>
      <c r="CN53" s="17">
        <v>177.3</v>
      </c>
      <c r="CO53" s="17">
        <v>177</v>
      </c>
      <c r="CP53" s="17">
        <v>177.9</v>
      </c>
      <c r="CQ53" s="17">
        <v>177.9</v>
      </c>
      <c r="CR53" s="17"/>
      <c r="CS53" s="17"/>
      <c r="CT53" s="17"/>
      <c r="CU53" s="17">
        <v>8.8000000000000007</v>
      </c>
      <c r="CV53" s="17">
        <v>19.899999999999999</v>
      </c>
      <c r="CW53" s="17">
        <v>0</v>
      </c>
      <c r="CX53" s="17">
        <v>127.2</v>
      </c>
      <c r="CY53" s="17">
        <v>0</v>
      </c>
      <c r="CZ53" s="17">
        <v>4.7</v>
      </c>
      <c r="DA53" s="17">
        <v>0</v>
      </c>
      <c r="DB53" s="17">
        <v>20.3</v>
      </c>
      <c r="DC53" s="17">
        <v>9.9</v>
      </c>
      <c r="DD53" s="17">
        <v>5.5</v>
      </c>
      <c r="DE53" s="17">
        <v>0</v>
      </c>
      <c r="DF53" s="17">
        <v>0</v>
      </c>
      <c r="DG53" s="17">
        <v>2.2000000000000002</v>
      </c>
      <c r="DH53" s="17">
        <v>2</v>
      </c>
      <c r="DI53" s="17">
        <v>5.0999999999999996</v>
      </c>
      <c r="DJ53" s="17">
        <v>20.399999999999999</v>
      </c>
      <c r="DK53" s="17">
        <v>20</v>
      </c>
      <c r="DL53" s="17">
        <v>18.899999999999999</v>
      </c>
      <c r="DM53" s="17">
        <v>3.4</v>
      </c>
      <c r="DN53" s="17">
        <v>6.9</v>
      </c>
      <c r="DO53" s="17">
        <v>0</v>
      </c>
      <c r="DP53" s="17">
        <v>0</v>
      </c>
      <c r="DQ53" s="17">
        <v>29</v>
      </c>
      <c r="DR53" s="17">
        <v>86.4</v>
      </c>
      <c r="DS53" s="17">
        <v>0</v>
      </c>
      <c r="DT53" s="17">
        <v>2.7</v>
      </c>
      <c r="DU53" s="17">
        <v>20.3</v>
      </c>
      <c r="DV53" s="17">
        <v>3.24</v>
      </c>
      <c r="DW53" s="17"/>
      <c r="DX53" s="17">
        <v>0</v>
      </c>
      <c r="DY53" s="17">
        <v>19.8</v>
      </c>
      <c r="DZ53" s="17">
        <v>13.2</v>
      </c>
      <c r="EA53" s="17">
        <v>20.3</v>
      </c>
      <c r="EB53" s="17">
        <v>20.2</v>
      </c>
      <c r="EC53" s="17">
        <v>10.5</v>
      </c>
      <c r="ED53" s="17">
        <v>47</v>
      </c>
      <c r="EE53" s="17">
        <v>0</v>
      </c>
      <c r="EF53" s="17">
        <v>40.799999999999997</v>
      </c>
      <c r="EG53" s="17">
        <v>102</v>
      </c>
      <c r="EH53" s="17">
        <v>4.7</v>
      </c>
      <c r="EI53" s="17">
        <v>2.8</v>
      </c>
      <c r="EJ53" s="17">
        <v>0</v>
      </c>
      <c r="EK53" s="17">
        <v>21.4</v>
      </c>
      <c r="EL53" s="17">
        <v>8.1</v>
      </c>
      <c r="EM53" s="17">
        <v>6.6</v>
      </c>
      <c r="EN53" s="17">
        <v>20.399999999999999</v>
      </c>
      <c r="EO53" s="17">
        <v>20.399999999999999</v>
      </c>
      <c r="EP53" s="17">
        <v>20</v>
      </c>
      <c r="EQ53" s="17">
        <v>2.5</v>
      </c>
      <c r="ER53" s="17">
        <v>0</v>
      </c>
      <c r="ES53" s="17">
        <v>0</v>
      </c>
      <c r="ET53" s="17">
        <v>0</v>
      </c>
      <c r="EU53" s="17">
        <v>0.6</v>
      </c>
      <c r="EV53" s="17">
        <v>67.900000000000006</v>
      </c>
      <c r="EW53" s="17">
        <v>70</v>
      </c>
      <c r="EX53" s="17">
        <v>0</v>
      </c>
      <c r="EY53" s="17">
        <v>3.3</v>
      </c>
      <c r="EZ53" s="17">
        <v>2.2999999999999998</v>
      </c>
      <c r="FA53" s="17">
        <v>2.2999999999999998</v>
      </c>
      <c r="FB53" s="17">
        <v>1.5</v>
      </c>
      <c r="FC53" s="17">
        <v>0</v>
      </c>
      <c r="FD53" s="17">
        <v>6.4</v>
      </c>
      <c r="FE53" s="17">
        <v>19.399999999999999</v>
      </c>
      <c r="FF53" s="17">
        <v>19.8</v>
      </c>
      <c r="FG53" s="17"/>
      <c r="FH53" s="17"/>
      <c r="FI53" s="17"/>
      <c r="FJ53" s="17"/>
      <c r="FK53" s="17">
        <v>13.1</v>
      </c>
      <c r="FL53" s="17"/>
      <c r="FM53" s="17">
        <v>11.4</v>
      </c>
      <c r="FN53" s="17">
        <v>17.2</v>
      </c>
      <c r="FO53" s="17">
        <v>7528.01</v>
      </c>
      <c r="FP53" s="15"/>
      <c r="FQ53" s="17">
        <v>24.523859999999999</v>
      </c>
      <c r="FR53" s="17">
        <v>7.9610000000000003</v>
      </c>
      <c r="FS53" s="17">
        <v>11.5945</v>
      </c>
      <c r="FT53" s="17">
        <v>13.2</v>
      </c>
      <c r="FU53" s="17">
        <v>25.73732</v>
      </c>
      <c r="FV53" s="17">
        <v>18.951440000000002</v>
      </c>
      <c r="FW53" s="17">
        <v>10.3</v>
      </c>
      <c r="FX53" s="17">
        <v>13.9</v>
      </c>
      <c r="FY53" s="17">
        <v>126.16812</v>
      </c>
    </row>
    <row r="54" spans="1:181" ht="24" customHeight="1" x14ac:dyDescent="0.3">
      <c r="A54" s="16" t="s">
        <v>134</v>
      </c>
      <c r="B54" s="16" t="s">
        <v>858</v>
      </c>
      <c r="C54" s="17">
        <v>202.7</v>
      </c>
      <c r="D54" s="17">
        <v>647.27</v>
      </c>
      <c r="E54" s="17">
        <v>214.17</v>
      </c>
      <c r="F54" s="17">
        <v>7.9</v>
      </c>
      <c r="G54" s="17">
        <v>7.8</v>
      </c>
      <c r="H54" s="17">
        <v>89.8</v>
      </c>
      <c r="I54" s="17">
        <v>236.7</v>
      </c>
      <c r="J54" s="17">
        <v>40.4</v>
      </c>
      <c r="K54" s="17">
        <v>0</v>
      </c>
      <c r="L54" s="17"/>
      <c r="M54" s="17"/>
      <c r="N54" s="17"/>
      <c r="O54" s="17"/>
      <c r="P54" s="17"/>
      <c r="Q54" s="17"/>
      <c r="R54" s="17">
        <v>436.2</v>
      </c>
      <c r="S54" s="17">
        <v>10.199999999999999</v>
      </c>
      <c r="T54" s="17">
        <v>15.6</v>
      </c>
      <c r="U54" s="17">
        <v>14.9</v>
      </c>
      <c r="V54" s="17"/>
      <c r="W54" s="17">
        <v>0</v>
      </c>
      <c r="X54" s="17">
        <v>166.4</v>
      </c>
      <c r="Y54" s="17">
        <v>10.199999999999999</v>
      </c>
      <c r="Z54" s="17">
        <v>7</v>
      </c>
      <c r="AA54" s="17"/>
      <c r="AB54" s="17">
        <v>5.9</v>
      </c>
      <c r="AC54" s="17"/>
      <c r="AD54" s="17">
        <v>142.69999999999999</v>
      </c>
      <c r="AE54" s="17"/>
      <c r="AF54" s="17">
        <v>12.8</v>
      </c>
      <c r="AG54" s="17">
        <v>16</v>
      </c>
      <c r="AH54" s="17">
        <v>9.9</v>
      </c>
      <c r="AI54" s="17">
        <v>110.3</v>
      </c>
      <c r="AJ54" s="17">
        <v>187</v>
      </c>
      <c r="AK54" s="17">
        <v>0</v>
      </c>
      <c r="AL54" s="17">
        <v>0</v>
      </c>
      <c r="AM54" s="17">
        <v>8.4320000000000004</v>
      </c>
      <c r="AN54" s="17">
        <v>6.5</v>
      </c>
      <c r="AO54" s="17">
        <v>410.3</v>
      </c>
      <c r="AP54" s="17">
        <v>83</v>
      </c>
      <c r="AQ54" s="17">
        <v>150.9</v>
      </c>
      <c r="AR54" s="17">
        <v>42.1</v>
      </c>
      <c r="AS54" s="17">
        <v>18.399999999999999</v>
      </c>
      <c r="AT54" s="17">
        <v>18.899999999999999</v>
      </c>
      <c r="AU54" s="17">
        <v>91.5</v>
      </c>
      <c r="AV54" s="17"/>
      <c r="AW54" s="17">
        <v>0</v>
      </c>
      <c r="AX54" s="17">
        <v>0</v>
      </c>
      <c r="AY54" s="17">
        <v>109.6</v>
      </c>
      <c r="AZ54" s="17">
        <v>46.1</v>
      </c>
      <c r="BA54" s="17"/>
      <c r="BB54" s="17">
        <v>3.8</v>
      </c>
      <c r="BC54" s="17">
        <v>29.2</v>
      </c>
      <c r="BD54" s="17">
        <v>175</v>
      </c>
      <c r="BE54" s="17"/>
      <c r="BF54" s="17"/>
      <c r="BG54" s="17">
        <v>75.7</v>
      </c>
      <c r="BH54" s="17">
        <v>29</v>
      </c>
      <c r="BI54" s="17"/>
      <c r="BJ54" s="17"/>
      <c r="BK54" s="17">
        <v>160.4</v>
      </c>
      <c r="BL54" s="17">
        <v>160.6</v>
      </c>
      <c r="BM54" s="17">
        <v>160.80000000000001</v>
      </c>
      <c r="BN54" s="17">
        <v>124.8</v>
      </c>
      <c r="BO54" s="17"/>
      <c r="BP54" s="17"/>
      <c r="BQ54" s="17"/>
      <c r="BR54" s="17"/>
      <c r="BS54" s="17"/>
      <c r="BT54" s="17"/>
      <c r="BU54" s="17">
        <v>194.2</v>
      </c>
      <c r="BV54" s="17">
        <v>195.5</v>
      </c>
      <c r="BW54" s="17">
        <v>195.4</v>
      </c>
      <c r="BX54" s="17">
        <v>32.4</v>
      </c>
      <c r="BY54" s="17">
        <v>16.899999999999999</v>
      </c>
      <c r="BZ54" s="17">
        <v>40.200000000000003</v>
      </c>
      <c r="CA54" s="17">
        <v>3.5</v>
      </c>
      <c r="CB54" s="17">
        <v>228.8</v>
      </c>
      <c r="CC54" s="17">
        <v>129.9</v>
      </c>
      <c r="CD54" s="17">
        <v>65</v>
      </c>
      <c r="CE54" s="17">
        <v>77.099999999999994</v>
      </c>
      <c r="CF54" s="17">
        <v>30.9</v>
      </c>
      <c r="CG54" s="17">
        <v>0</v>
      </c>
      <c r="CH54" s="17">
        <v>21.9</v>
      </c>
      <c r="CI54" s="17"/>
      <c r="CJ54" s="17">
        <v>137.9</v>
      </c>
      <c r="CK54" s="17"/>
      <c r="CL54" s="17"/>
      <c r="CM54" s="17"/>
      <c r="CN54" s="17">
        <v>175.4</v>
      </c>
      <c r="CO54" s="17">
        <v>175.6</v>
      </c>
      <c r="CP54" s="17">
        <v>176.5</v>
      </c>
      <c r="CQ54" s="17">
        <v>176.2</v>
      </c>
      <c r="CR54" s="17"/>
      <c r="CS54" s="17"/>
      <c r="CT54" s="17"/>
      <c r="CU54" s="17">
        <v>8.8000000000000007</v>
      </c>
      <c r="CV54" s="17">
        <v>19.8</v>
      </c>
      <c r="CW54" s="17">
        <v>0</v>
      </c>
      <c r="CX54" s="17">
        <v>126.8</v>
      </c>
      <c r="CY54" s="17">
        <v>0</v>
      </c>
      <c r="CZ54" s="17">
        <v>5.8</v>
      </c>
      <c r="DA54" s="17">
        <v>0</v>
      </c>
      <c r="DB54" s="17">
        <v>20.3</v>
      </c>
      <c r="DC54" s="17">
        <v>10</v>
      </c>
      <c r="DD54" s="17">
        <v>5.4</v>
      </c>
      <c r="DE54" s="17">
        <v>0</v>
      </c>
      <c r="DF54" s="17">
        <v>0</v>
      </c>
      <c r="DG54" s="17">
        <v>2.2000000000000002</v>
      </c>
      <c r="DH54" s="17">
        <v>2.7</v>
      </c>
      <c r="DI54" s="17">
        <v>5</v>
      </c>
      <c r="DJ54" s="17">
        <v>20.399999999999999</v>
      </c>
      <c r="DK54" s="17">
        <v>20</v>
      </c>
      <c r="DL54" s="17">
        <v>18.899999999999999</v>
      </c>
      <c r="DM54" s="17">
        <v>3.4</v>
      </c>
      <c r="DN54" s="17">
        <v>16.100000000000001</v>
      </c>
      <c r="DO54" s="17">
        <v>0</v>
      </c>
      <c r="DP54" s="17">
        <v>0</v>
      </c>
      <c r="DQ54" s="17">
        <v>28.9</v>
      </c>
      <c r="DR54" s="17">
        <v>85.4</v>
      </c>
      <c r="DS54" s="17">
        <v>0</v>
      </c>
      <c r="DT54" s="17">
        <v>2.5</v>
      </c>
      <c r="DU54" s="17">
        <v>20.399999999999999</v>
      </c>
      <c r="DV54" s="17">
        <v>3.24</v>
      </c>
      <c r="DW54" s="17"/>
      <c r="DX54" s="17">
        <v>0</v>
      </c>
      <c r="DY54" s="17">
        <v>19.8</v>
      </c>
      <c r="DZ54" s="17">
        <v>13.2</v>
      </c>
      <c r="EA54" s="17">
        <v>20.3</v>
      </c>
      <c r="EB54" s="17">
        <v>20.2</v>
      </c>
      <c r="EC54" s="17">
        <v>12.9</v>
      </c>
      <c r="ED54" s="17">
        <v>37.200000000000003</v>
      </c>
      <c r="EE54" s="17">
        <v>0</v>
      </c>
      <c r="EF54" s="17">
        <v>31.2</v>
      </c>
      <c r="EG54" s="17">
        <v>99.4</v>
      </c>
      <c r="EH54" s="17">
        <v>3.3</v>
      </c>
      <c r="EI54" s="17">
        <v>0.9</v>
      </c>
      <c r="EJ54" s="17">
        <v>0</v>
      </c>
      <c r="EK54" s="17">
        <v>21.4</v>
      </c>
      <c r="EL54" s="17">
        <v>8.1</v>
      </c>
      <c r="EM54" s="17">
        <v>6.6</v>
      </c>
      <c r="EN54" s="17">
        <v>20.399999999999999</v>
      </c>
      <c r="EO54" s="17">
        <v>20.399999999999999</v>
      </c>
      <c r="EP54" s="17">
        <v>20</v>
      </c>
      <c r="EQ54" s="17">
        <v>4.3</v>
      </c>
      <c r="ER54" s="17">
        <v>0</v>
      </c>
      <c r="ES54" s="17">
        <v>0</v>
      </c>
      <c r="ET54" s="17">
        <v>0</v>
      </c>
      <c r="EU54" s="17">
        <v>0.6</v>
      </c>
      <c r="EV54" s="17">
        <v>33.799999999999997</v>
      </c>
      <c r="EW54" s="17">
        <v>44.6</v>
      </c>
      <c r="EX54" s="17">
        <v>0</v>
      </c>
      <c r="EY54" s="17">
        <v>3.3</v>
      </c>
      <c r="EZ54" s="17">
        <v>2.2999999999999998</v>
      </c>
      <c r="FA54" s="17">
        <v>2.2999999999999998</v>
      </c>
      <c r="FB54" s="17">
        <v>1.5</v>
      </c>
      <c r="FC54" s="17">
        <v>0</v>
      </c>
      <c r="FD54" s="17">
        <v>6.4</v>
      </c>
      <c r="FE54" s="17">
        <v>20</v>
      </c>
      <c r="FF54" s="17">
        <v>20</v>
      </c>
      <c r="FG54" s="17"/>
      <c r="FH54" s="17"/>
      <c r="FI54" s="17"/>
      <c r="FJ54" s="17"/>
      <c r="FK54" s="17">
        <v>13.6</v>
      </c>
      <c r="FL54" s="17"/>
      <c r="FM54" s="17">
        <v>11.4</v>
      </c>
      <c r="FN54" s="17">
        <v>17.399999999999999</v>
      </c>
      <c r="FO54" s="17">
        <v>7533.0119999999997</v>
      </c>
      <c r="FP54" s="15"/>
      <c r="FQ54" s="17">
        <v>24.53012</v>
      </c>
      <c r="FR54" s="17">
        <v>7.9619999999999997</v>
      </c>
      <c r="FS54" s="17">
        <v>11.595750000000001</v>
      </c>
      <c r="FT54" s="17">
        <v>13.2</v>
      </c>
      <c r="FU54" s="17">
        <v>25.737490000000001</v>
      </c>
      <c r="FV54" s="17">
        <v>18.951840000000001</v>
      </c>
      <c r="FW54" s="17">
        <v>10.3</v>
      </c>
      <c r="FX54" s="17">
        <v>14</v>
      </c>
      <c r="FY54" s="17">
        <v>126.27719999999999</v>
      </c>
    </row>
    <row r="55" spans="1:181" ht="24" customHeight="1" x14ac:dyDescent="0.3">
      <c r="A55" s="16" t="s">
        <v>134</v>
      </c>
      <c r="B55" s="16" t="s">
        <v>859</v>
      </c>
      <c r="C55" s="17">
        <v>206</v>
      </c>
      <c r="D55" s="17">
        <v>647.41999999999996</v>
      </c>
      <c r="E55" s="17">
        <v>214.2</v>
      </c>
      <c r="F55" s="17">
        <v>7.7</v>
      </c>
      <c r="G55" s="17">
        <v>7.7</v>
      </c>
      <c r="H55" s="17">
        <v>90</v>
      </c>
      <c r="I55" s="17">
        <v>236.2</v>
      </c>
      <c r="J55" s="17">
        <v>41</v>
      </c>
      <c r="K55" s="17">
        <v>0</v>
      </c>
      <c r="L55" s="17"/>
      <c r="M55" s="17"/>
      <c r="N55" s="17"/>
      <c r="O55" s="17"/>
      <c r="P55" s="17"/>
      <c r="Q55" s="17"/>
      <c r="R55" s="17">
        <v>440.5</v>
      </c>
      <c r="S55" s="17">
        <v>10.3</v>
      </c>
      <c r="T55" s="17">
        <v>15.6</v>
      </c>
      <c r="U55" s="17">
        <v>14.8</v>
      </c>
      <c r="V55" s="17"/>
      <c r="W55" s="17">
        <v>0</v>
      </c>
      <c r="X55" s="17">
        <v>168.7</v>
      </c>
      <c r="Y55" s="17">
        <v>10.199999999999999</v>
      </c>
      <c r="Z55" s="17">
        <v>7</v>
      </c>
      <c r="AA55" s="17"/>
      <c r="AB55" s="17">
        <v>6</v>
      </c>
      <c r="AC55" s="17"/>
      <c r="AD55" s="17">
        <v>142.69999999999999</v>
      </c>
      <c r="AE55" s="17"/>
      <c r="AF55" s="17">
        <v>12.8</v>
      </c>
      <c r="AG55" s="17">
        <v>10.8</v>
      </c>
      <c r="AH55" s="17">
        <v>9.9</v>
      </c>
      <c r="AI55" s="17">
        <v>110.4</v>
      </c>
      <c r="AJ55" s="17">
        <v>159.30000000000001</v>
      </c>
      <c r="AK55" s="17">
        <v>0</v>
      </c>
      <c r="AL55" s="17">
        <v>0</v>
      </c>
      <c r="AM55" s="17">
        <v>8.4670000000000005</v>
      </c>
      <c r="AN55" s="17">
        <v>6.5</v>
      </c>
      <c r="AO55" s="17">
        <v>409.7</v>
      </c>
      <c r="AP55" s="17">
        <v>83</v>
      </c>
      <c r="AQ55" s="17">
        <v>140.5</v>
      </c>
      <c r="AR55" s="17">
        <v>42.1</v>
      </c>
      <c r="AS55" s="17">
        <v>18.399999999999999</v>
      </c>
      <c r="AT55" s="17">
        <v>18.899999999999999</v>
      </c>
      <c r="AU55" s="17">
        <v>91.4</v>
      </c>
      <c r="AV55" s="17"/>
      <c r="AW55" s="17">
        <v>0</v>
      </c>
      <c r="AX55" s="17">
        <v>0</v>
      </c>
      <c r="AY55" s="17">
        <v>109.6</v>
      </c>
      <c r="AZ55" s="17">
        <v>46.3</v>
      </c>
      <c r="BA55" s="17"/>
      <c r="BB55" s="17">
        <v>3.8</v>
      </c>
      <c r="BC55" s="17">
        <v>28.4</v>
      </c>
      <c r="BD55" s="17">
        <v>174.9</v>
      </c>
      <c r="BE55" s="17"/>
      <c r="BF55" s="17"/>
      <c r="BG55" s="17">
        <v>76.099999999999994</v>
      </c>
      <c r="BH55" s="17">
        <v>29.8</v>
      </c>
      <c r="BI55" s="17"/>
      <c r="BJ55" s="17"/>
      <c r="BK55" s="17">
        <v>161.69999999999999</v>
      </c>
      <c r="BL55" s="17">
        <v>161.69999999999999</v>
      </c>
      <c r="BM55" s="17">
        <v>161.9</v>
      </c>
      <c r="BN55" s="17">
        <v>124.8</v>
      </c>
      <c r="BO55" s="17"/>
      <c r="BP55" s="17"/>
      <c r="BQ55" s="17"/>
      <c r="BR55" s="17"/>
      <c r="BS55" s="17"/>
      <c r="BT55" s="17"/>
      <c r="BU55" s="17">
        <v>194.5</v>
      </c>
      <c r="BV55" s="17">
        <v>195.7</v>
      </c>
      <c r="BW55" s="17">
        <v>195.7</v>
      </c>
      <c r="BX55" s="17">
        <v>32.700000000000003</v>
      </c>
      <c r="BY55" s="17">
        <v>16.899999999999999</v>
      </c>
      <c r="BZ55" s="17">
        <v>40.200000000000003</v>
      </c>
      <c r="CA55" s="17">
        <v>3.5</v>
      </c>
      <c r="CB55" s="17">
        <v>196.1</v>
      </c>
      <c r="CC55" s="17">
        <v>123</v>
      </c>
      <c r="CD55" s="17">
        <v>65.099999999999994</v>
      </c>
      <c r="CE55" s="17">
        <v>77.3</v>
      </c>
      <c r="CF55" s="17">
        <v>31</v>
      </c>
      <c r="CG55" s="17">
        <v>0</v>
      </c>
      <c r="CH55" s="17">
        <v>22.1</v>
      </c>
      <c r="CI55" s="17"/>
      <c r="CJ55" s="17">
        <v>138.80000000000001</v>
      </c>
      <c r="CK55" s="17"/>
      <c r="CL55" s="17"/>
      <c r="CM55" s="17"/>
      <c r="CN55" s="17">
        <v>177.6</v>
      </c>
      <c r="CO55" s="17">
        <v>177.4</v>
      </c>
      <c r="CP55" s="17">
        <v>178.2</v>
      </c>
      <c r="CQ55" s="17">
        <v>177.9</v>
      </c>
      <c r="CR55" s="17"/>
      <c r="CS55" s="17"/>
      <c r="CT55" s="17"/>
      <c r="CU55" s="17">
        <v>8.8000000000000007</v>
      </c>
      <c r="CV55" s="17">
        <v>19.899999999999999</v>
      </c>
      <c r="CW55" s="17">
        <v>0</v>
      </c>
      <c r="CX55" s="17">
        <v>128.4</v>
      </c>
      <c r="CY55" s="17">
        <v>0</v>
      </c>
      <c r="CZ55" s="17">
        <v>6.9</v>
      </c>
      <c r="DA55" s="17">
        <v>0</v>
      </c>
      <c r="DB55" s="17">
        <v>20.3</v>
      </c>
      <c r="DC55" s="17">
        <v>9.9</v>
      </c>
      <c r="DD55" s="17">
        <v>5.4</v>
      </c>
      <c r="DE55" s="17">
        <v>0</v>
      </c>
      <c r="DF55" s="17">
        <v>0</v>
      </c>
      <c r="DG55" s="17">
        <v>2.2000000000000002</v>
      </c>
      <c r="DH55" s="17">
        <v>2.7</v>
      </c>
      <c r="DI55" s="17">
        <v>5</v>
      </c>
      <c r="DJ55" s="17">
        <v>20.6</v>
      </c>
      <c r="DK55" s="17">
        <v>20</v>
      </c>
      <c r="DL55" s="17">
        <v>19</v>
      </c>
      <c r="DM55" s="17">
        <v>3.5</v>
      </c>
      <c r="DN55" s="17">
        <v>18.399999999999999</v>
      </c>
      <c r="DO55" s="17">
        <v>0</v>
      </c>
      <c r="DP55" s="17">
        <v>0</v>
      </c>
      <c r="DQ55" s="17">
        <v>26.4</v>
      </c>
      <c r="DR55" s="17">
        <v>85.9</v>
      </c>
      <c r="DS55" s="17">
        <v>0</v>
      </c>
      <c r="DT55" s="17">
        <v>2.2999999999999998</v>
      </c>
      <c r="DU55" s="17">
        <v>20.3</v>
      </c>
      <c r="DV55" s="17">
        <v>3.24</v>
      </c>
      <c r="DW55" s="17"/>
      <c r="DX55" s="17">
        <v>0</v>
      </c>
      <c r="DY55" s="17">
        <v>19.8</v>
      </c>
      <c r="DZ55" s="17">
        <v>13.2</v>
      </c>
      <c r="EA55" s="17">
        <v>20.399999999999999</v>
      </c>
      <c r="EB55" s="17">
        <v>20.2</v>
      </c>
      <c r="EC55" s="17">
        <v>14.7</v>
      </c>
      <c r="ED55" s="17">
        <v>35.299999999999997</v>
      </c>
      <c r="EE55" s="17">
        <v>0</v>
      </c>
      <c r="EF55" s="17">
        <v>35</v>
      </c>
      <c r="EG55" s="17">
        <v>93.9</v>
      </c>
      <c r="EH55" s="17">
        <v>2.9</v>
      </c>
      <c r="EI55" s="17">
        <v>2.1</v>
      </c>
      <c r="EJ55" s="17">
        <v>0</v>
      </c>
      <c r="EK55" s="17">
        <v>21.4</v>
      </c>
      <c r="EL55" s="17">
        <v>8.1</v>
      </c>
      <c r="EM55" s="17">
        <v>6.6</v>
      </c>
      <c r="EN55" s="17">
        <v>20.399999999999999</v>
      </c>
      <c r="EO55" s="17">
        <v>20.399999999999999</v>
      </c>
      <c r="EP55" s="17">
        <v>20</v>
      </c>
      <c r="EQ55" s="17">
        <v>4</v>
      </c>
      <c r="ER55" s="17">
        <v>0</v>
      </c>
      <c r="ES55" s="17">
        <v>0</v>
      </c>
      <c r="ET55" s="17">
        <v>0</v>
      </c>
      <c r="EU55" s="17">
        <v>0.6</v>
      </c>
      <c r="EV55" s="17">
        <v>31.5</v>
      </c>
      <c r="EW55" s="17">
        <v>39</v>
      </c>
      <c r="EX55" s="17">
        <v>0</v>
      </c>
      <c r="EY55" s="17">
        <v>3.3</v>
      </c>
      <c r="EZ55" s="17">
        <v>2.2999999999999998</v>
      </c>
      <c r="FA55" s="17">
        <v>2.2999999999999998</v>
      </c>
      <c r="FB55" s="17">
        <v>1.5</v>
      </c>
      <c r="FC55" s="17">
        <v>0</v>
      </c>
      <c r="FD55" s="17">
        <v>6.5</v>
      </c>
      <c r="FE55" s="17">
        <v>20</v>
      </c>
      <c r="FF55" s="17">
        <v>20</v>
      </c>
      <c r="FG55" s="17"/>
      <c r="FH55" s="17"/>
      <c r="FI55" s="17"/>
      <c r="FJ55" s="17"/>
      <c r="FK55" s="17">
        <v>12.7</v>
      </c>
      <c r="FL55" s="17"/>
      <c r="FM55" s="17">
        <v>11.4</v>
      </c>
      <c r="FN55" s="17">
        <v>16.3</v>
      </c>
      <c r="FO55" s="17">
        <v>7465.8270000000002</v>
      </c>
      <c r="FP55" s="15"/>
      <c r="FQ55" s="17">
        <v>24.526800000000001</v>
      </c>
      <c r="FR55" s="17">
        <v>7.96</v>
      </c>
      <c r="FS55" s="17">
        <v>11.59625</v>
      </c>
      <c r="FT55" s="17">
        <v>13.2</v>
      </c>
      <c r="FU55" s="17">
        <v>25.687059999999999</v>
      </c>
      <c r="FV55" s="17">
        <v>18.95223</v>
      </c>
      <c r="FW55" s="17">
        <v>10.5</v>
      </c>
      <c r="FX55" s="17">
        <v>13.7</v>
      </c>
      <c r="FY55" s="17">
        <v>126.12233999999999</v>
      </c>
    </row>
    <row r="56" spans="1:181" ht="24" customHeight="1" x14ac:dyDescent="0.3">
      <c r="A56" s="16" t="s">
        <v>134</v>
      </c>
      <c r="B56" s="16" t="s">
        <v>860</v>
      </c>
      <c r="C56" s="17">
        <v>200.4</v>
      </c>
      <c r="D56" s="17">
        <v>643.23</v>
      </c>
      <c r="E56" s="17">
        <v>212.84</v>
      </c>
      <c r="F56" s="17">
        <v>7.8</v>
      </c>
      <c r="G56" s="17">
        <v>7.8</v>
      </c>
      <c r="H56" s="17">
        <v>90</v>
      </c>
      <c r="I56" s="17">
        <v>236.6</v>
      </c>
      <c r="J56" s="17">
        <v>39.6</v>
      </c>
      <c r="K56" s="17">
        <v>0</v>
      </c>
      <c r="L56" s="17"/>
      <c r="M56" s="17"/>
      <c r="N56" s="17"/>
      <c r="O56" s="17"/>
      <c r="P56" s="17"/>
      <c r="Q56" s="17"/>
      <c r="R56" s="17">
        <v>441.1</v>
      </c>
      <c r="S56" s="17">
        <v>10.199999999999999</v>
      </c>
      <c r="T56" s="17">
        <v>15.9</v>
      </c>
      <c r="U56" s="17">
        <v>14.9</v>
      </c>
      <c r="V56" s="17"/>
      <c r="W56" s="17">
        <v>0</v>
      </c>
      <c r="X56" s="17">
        <v>166</v>
      </c>
      <c r="Y56" s="17">
        <v>9.5</v>
      </c>
      <c r="Z56" s="17">
        <v>6.9</v>
      </c>
      <c r="AA56" s="17"/>
      <c r="AB56" s="17">
        <v>6</v>
      </c>
      <c r="AC56" s="17"/>
      <c r="AD56" s="17">
        <v>142.5</v>
      </c>
      <c r="AE56" s="17"/>
      <c r="AF56" s="17">
        <v>12.9</v>
      </c>
      <c r="AG56" s="17">
        <v>10.6</v>
      </c>
      <c r="AH56" s="17">
        <v>9.9</v>
      </c>
      <c r="AI56" s="17">
        <v>110.3</v>
      </c>
      <c r="AJ56" s="17">
        <v>146.19999999999999</v>
      </c>
      <c r="AK56" s="17">
        <v>0</v>
      </c>
      <c r="AL56" s="17">
        <v>0</v>
      </c>
      <c r="AM56" s="17">
        <v>8.4619999999999997</v>
      </c>
      <c r="AN56" s="17">
        <v>6.5</v>
      </c>
      <c r="AO56" s="17">
        <v>410.3</v>
      </c>
      <c r="AP56" s="17">
        <v>83</v>
      </c>
      <c r="AQ56" s="17">
        <v>139.4</v>
      </c>
      <c r="AR56" s="17">
        <v>42.1</v>
      </c>
      <c r="AS56" s="17">
        <v>18.600000000000001</v>
      </c>
      <c r="AT56" s="17">
        <v>18.899999999999999</v>
      </c>
      <c r="AU56" s="17">
        <v>88.5</v>
      </c>
      <c r="AV56" s="17"/>
      <c r="AW56" s="17">
        <v>0</v>
      </c>
      <c r="AX56" s="17">
        <v>0</v>
      </c>
      <c r="AY56" s="17">
        <v>109.1</v>
      </c>
      <c r="AZ56" s="17">
        <v>46.3</v>
      </c>
      <c r="BA56" s="17"/>
      <c r="BB56" s="17">
        <v>3.8</v>
      </c>
      <c r="BC56" s="17">
        <v>28.5</v>
      </c>
      <c r="BD56" s="17">
        <v>173.1</v>
      </c>
      <c r="BE56" s="17"/>
      <c r="BF56" s="17"/>
      <c r="BG56" s="17">
        <v>75.2</v>
      </c>
      <c r="BH56" s="17">
        <v>29.8</v>
      </c>
      <c r="BI56" s="17"/>
      <c r="BJ56" s="17"/>
      <c r="BK56" s="17">
        <v>95.5</v>
      </c>
      <c r="BL56" s="17">
        <v>158.9</v>
      </c>
      <c r="BM56" s="17">
        <v>159.1</v>
      </c>
      <c r="BN56" s="17">
        <v>127.6</v>
      </c>
      <c r="BO56" s="17"/>
      <c r="BP56" s="17"/>
      <c r="BQ56" s="17"/>
      <c r="BR56" s="17"/>
      <c r="BS56" s="17"/>
      <c r="BT56" s="17"/>
      <c r="BU56" s="17">
        <v>194.5</v>
      </c>
      <c r="BV56" s="17">
        <v>195.2</v>
      </c>
      <c r="BW56" s="17">
        <v>195.2</v>
      </c>
      <c r="BX56" s="17">
        <v>0</v>
      </c>
      <c r="BY56" s="17">
        <v>0</v>
      </c>
      <c r="BZ56" s="17">
        <v>0</v>
      </c>
      <c r="CA56" s="17">
        <v>3.5</v>
      </c>
      <c r="CB56" s="17">
        <v>185.4</v>
      </c>
      <c r="CC56" s="17">
        <v>119.7</v>
      </c>
      <c r="CD56" s="17">
        <v>64.7</v>
      </c>
      <c r="CE56" s="17">
        <v>78.2</v>
      </c>
      <c r="CF56" s="17">
        <v>30.8</v>
      </c>
      <c r="CG56" s="17">
        <v>0</v>
      </c>
      <c r="CH56" s="17">
        <v>22</v>
      </c>
      <c r="CI56" s="17"/>
      <c r="CJ56" s="17">
        <v>139.1</v>
      </c>
      <c r="CK56" s="17"/>
      <c r="CL56" s="17"/>
      <c r="CM56" s="17"/>
      <c r="CN56" s="17">
        <v>173.4</v>
      </c>
      <c r="CO56" s="17">
        <v>174.1</v>
      </c>
      <c r="CP56" s="17">
        <v>174.4</v>
      </c>
      <c r="CQ56" s="17">
        <v>174.1</v>
      </c>
      <c r="CR56" s="17"/>
      <c r="CS56" s="17"/>
      <c r="CT56" s="17"/>
      <c r="CU56" s="17">
        <v>8.8000000000000007</v>
      </c>
      <c r="CV56" s="17">
        <v>19.8</v>
      </c>
      <c r="CW56" s="17">
        <v>0</v>
      </c>
      <c r="CX56" s="17">
        <v>127.5</v>
      </c>
      <c r="CY56" s="17">
        <v>0</v>
      </c>
      <c r="CZ56" s="17">
        <v>8.4</v>
      </c>
      <c r="DA56" s="17">
        <v>0</v>
      </c>
      <c r="DB56" s="17">
        <v>20.3</v>
      </c>
      <c r="DC56" s="17">
        <v>9.9</v>
      </c>
      <c r="DD56" s="17">
        <v>5.3</v>
      </c>
      <c r="DE56" s="17">
        <v>0</v>
      </c>
      <c r="DF56" s="17">
        <v>0</v>
      </c>
      <c r="DG56" s="17">
        <v>2.2000000000000002</v>
      </c>
      <c r="DH56" s="17">
        <v>2.7</v>
      </c>
      <c r="DI56" s="17">
        <v>5</v>
      </c>
      <c r="DJ56" s="17">
        <v>20.2</v>
      </c>
      <c r="DK56" s="17">
        <v>20</v>
      </c>
      <c r="DL56" s="17">
        <v>18.8</v>
      </c>
      <c r="DM56" s="17">
        <v>3.5</v>
      </c>
      <c r="DN56" s="17">
        <v>18.399999999999999</v>
      </c>
      <c r="DO56" s="17">
        <v>0</v>
      </c>
      <c r="DP56" s="17">
        <v>0</v>
      </c>
      <c r="DQ56" s="17">
        <v>25.1</v>
      </c>
      <c r="DR56" s="17">
        <v>81.900000000000006</v>
      </c>
      <c r="DS56" s="17">
        <v>0</v>
      </c>
      <c r="DT56" s="17">
        <v>2.2999999999999998</v>
      </c>
      <c r="DU56" s="17">
        <v>20.3</v>
      </c>
      <c r="DV56" s="17">
        <v>3.24</v>
      </c>
      <c r="DW56" s="17"/>
      <c r="DX56" s="17">
        <v>0</v>
      </c>
      <c r="DY56" s="17">
        <v>19.8</v>
      </c>
      <c r="DZ56" s="17">
        <v>13.2</v>
      </c>
      <c r="EA56" s="17">
        <v>20.2</v>
      </c>
      <c r="EB56" s="17">
        <v>20.2</v>
      </c>
      <c r="EC56" s="17">
        <v>10.4</v>
      </c>
      <c r="ED56" s="17">
        <v>36.9</v>
      </c>
      <c r="EE56" s="17">
        <v>0</v>
      </c>
      <c r="EF56" s="17">
        <v>34.799999999999997</v>
      </c>
      <c r="EG56" s="17">
        <v>84.7</v>
      </c>
      <c r="EH56" s="17">
        <v>1.6</v>
      </c>
      <c r="EI56" s="17">
        <v>1.5</v>
      </c>
      <c r="EJ56" s="17">
        <v>0</v>
      </c>
      <c r="EK56" s="17">
        <v>21.4</v>
      </c>
      <c r="EL56" s="17">
        <v>8.1</v>
      </c>
      <c r="EM56" s="17">
        <v>6.7</v>
      </c>
      <c r="EN56" s="17">
        <v>20.399999999999999</v>
      </c>
      <c r="EO56" s="17">
        <v>20.399999999999999</v>
      </c>
      <c r="EP56" s="17">
        <v>20</v>
      </c>
      <c r="EQ56" s="17">
        <v>4.2</v>
      </c>
      <c r="ER56" s="17">
        <v>0</v>
      </c>
      <c r="ES56" s="17">
        <v>0</v>
      </c>
      <c r="ET56" s="17">
        <v>0</v>
      </c>
      <c r="EU56" s="17">
        <v>0.6</v>
      </c>
      <c r="EV56" s="17">
        <v>30.6</v>
      </c>
      <c r="EW56" s="17">
        <v>27.2</v>
      </c>
      <c r="EX56" s="17">
        <v>0</v>
      </c>
      <c r="EY56" s="17">
        <v>3.3</v>
      </c>
      <c r="EZ56" s="17">
        <v>2.2999999999999998</v>
      </c>
      <c r="FA56" s="17">
        <v>2.2999999999999998</v>
      </c>
      <c r="FB56" s="17">
        <v>1.5</v>
      </c>
      <c r="FC56" s="17">
        <v>0</v>
      </c>
      <c r="FD56" s="17">
        <v>6.4</v>
      </c>
      <c r="FE56" s="17">
        <v>20</v>
      </c>
      <c r="FF56" s="17">
        <v>20</v>
      </c>
      <c r="FG56" s="17"/>
      <c r="FH56" s="17"/>
      <c r="FI56" s="17"/>
      <c r="FJ56" s="17"/>
      <c r="FK56" s="17">
        <v>13.6</v>
      </c>
      <c r="FL56" s="17"/>
      <c r="FM56" s="17">
        <v>11.4</v>
      </c>
      <c r="FN56" s="17">
        <v>17</v>
      </c>
      <c r="FO56" s="17">
        <v>7212.4719999999998</v>
      </c>
      <c r="FP56" s="15"/>
      <c r="FQ56" s="17">
        <v>24.53172</v>
      </c>
      <c r="FR56" s="17">
        <v>7.96</v>
      </c>
      <c r="FS56" s="17">
        <v>11.6995</v>
      </c>
      <c r="FT56" s="17">
        <v>13.2</v>
      </c>
      <c r="FU56" s="17">
        <v>25.59177</v>
      </c>
      <c r="FV56" s="17">
        <v>18.951889999999999</v>
      </c>
      <c r="FW56" s="17">
        <v>10.3</v>
      </c>
      <c r="FX56" s="17">
        <v>13.9</v>
      </c>
      <c r="FY56" s="17">
        <v>126.13488</v>
      </c>
    </row>
    <row r="57" spans="1:181" ht="24" customHeight="1" x14ac:dyDescent="0.3">
      <c r="A57" s="16" t="s">
        <v>134</v>
      </c>
      <c r="B57" s="16" t="s">
        <v>861</v>
      </c>
      <c r="C57" s="17">
        <v>201.8</v>
      </c>
      <c r="D57" s="17">
        <v>643.04999999999995</v>
      </c>
      <c r="E57" s="17">
        <v>213.22</v>
      </c>
      <c r="F57" s="17">
        <v>7.9</v>
      </c>
      <c r="G57" s="17">
        <v>7.7</v>
      </c>
      <c r="H57" s="17">
        <v>89.6</v>
      </c>
      <c r="I57" s="17">
        <v>235.9</v>
      </c>
      <c r="J57" s="17">
        <v>40.1</v>
      </c>
      <c r="K57" s="17">
        <v>0</v>
      </c>
      <c r="L57" s="17"/>
      <c r="M57" s="17"/>
      <c r="N57" s="17"/>
      <c r="O57" s="17"/>
      <c r="P57" s="17"/>
      <c r="Q57" s="17"/>
      <c r="R57" s="17">
        <v>482.2</v>
      </c>
      <c r="S57" s="17">
        <v>10.199999999999999</v>
      </c>
      <c r="T57" s="17">
        <v>15.3</v>
      </c>
      <c r="U57" s="17">
        <v>14.8</v>
      </c>
      <c r="V57" s="17"/>
      <c r="W57" s="17">
        <v>0</v>
      </c>
      <c r="X57" s="17">
        <v>165.5</v>
      </c>
      <c r="Y57" s="17">
        <v>9.8000000000000007</v>
      </c>
      <c r="Z57" s="17">
        <v>6.8</v>
      </c>
      <c r="AA57" s="17"/>
      <c r="AB57" s="17">
        <v>5.9</v>
      </c>
      <c r="AC57" s="17"/>
      <c r="AD57" s="17">
        <v>142.5</v>
      </c>
      <c r="AE57" s="17"/>
      <c r="AF57" s="17">
        <v>12.9</v>
      </c>
      <c r="AG57" s="17">
        <v>10.5</v>
      </c>
      <c r="AH57" s="17">
        <v>9.9</v>
      </c>
      <c r="AI57" s="17">
        <v>110.4</v>
      </c>
      <c r="AJ57" s="17">
        <v>208.1</v>
      </c>
      <c r="AK57" s="17">
        <v>0</v>
      </c>
      <c r="AL57" s="17">
        <v>0</v>
      </c>
      <c r="AM57" s="17">
        <v>8.4589999999999996</v>
      </c>
      <c r="AN57" s="17">
        <v>6.5</v>
      </c>
      <c r="AO57" s="17">
        <v>422.1</v>
      </c>
      <c r="AP57" s="17">
        <v>83</v>
      </c>
      <c r="AQ57" s="17">
        <v>150.4</v>
      </c>
      <c r="AR57" s="17">
        <v>42.1</v>
      </c>
      <c r="AS57" s="17">
        <v>18.600000000000001</v>
      </c>
      <c r="AT57" s="17">
        <v>18.899999999999999</v>
      </c>
      <c r="AU57" s="17">
        <v>88.8</v>
      </c>
      <c r="AV57" s="17"/>
      <c r="AW57" s="17">
        <v>0</v>
      </c>
      <c r="AX57" s="17">
        <v>0</v>
      </c>
      <c r="AY57" s="17">
        <v>109.6</v>
      </c>
      <c r="AZ57" s="17">
        <v>46.3</v>
      </c>
      <c r="BA57" s="17"/>
      <c r="BB57" s="17">
        <v>3.8</v>
      </c>
      <c r="BC57" s="17">
        <v>28.5</v>
      </c>
      <c r="BD57" s="17">
        <v>173.4</v>
      </c>
      <c r="BE57" s="17"/>
      <c r="BF57" s="17"/>
      <c r="BG57" s="17">
        <v>75</v>
      </c>
      <c r="BH57" s="17">
        <v>30.8</v>
      </c>
      <c r="BI57" s="17"/>
      <c r="BJ57" s="17"/>
      <c r="BK57" s="17">
        <v>0</v>
      </c>
      <c r="BL57" s="17">
        <v>159.30000000000001</v>
      </c>
      <c r="BM57" s="17">
        <v>96</v>
      </c>
      <c r="BN57" s="17">
        <v>127.4</v>
      </c>
      <c r="BO57" s="17"/>
      <c r="BP57" s="17"/>
      <c r="BQ57" s="17"/>
      <c r="BR57" s="17"/>
      <c r="BS57" s="17"/>
      <c r="BT57" s="17"/>
      <c r="BU57" s="17">
        <v>193.6</v>
      </c>
      <c r="BV57" s="17">
        <v>195</v>
      </c>
      <c r="BW57" s="17">
        <v>194.8</v>
      </c>
      <c r="BX57" s="17">
        <v>0</v>
      </c>
      <c r="BY57" s="17">
        <v>0</v>
      </c>
      <c r="BZ57" s="17">
        <v>0</v>
      </c>
      <c r="CA57" s="17">
        <v>3.5</v>
      </c>
      <c r="CB57" s="17">
        <v>177.9</v>
      </c>
      <c r="CC57" s="17">
        <v>103.7</v>
      </c>
      <c r="CD57" s="17">
        <v>64.599999999999994</v>
      </c>
      <c r="CE57" s="17">
        <v>77.8</v>
      </c>
      <c r="CF57" s="17">
        <v>30.7</v>
      </c>
      <c r="CG57" s="17">
        <v>0</v>
      </c>
      <c r="CH57" s="17">
        <v>22.1</v>
      </c>
      <c r="CI57" s="17"/>
      <c r="CJ57" s="17">
        <v>139.30000000000001</v>
      </c>
      <c r="CK57" s="17"/>
      <c r="CL57" s="17"/>
      <c r="CM57" s="17"/>
      <c r="CN57" s="17">
        <v>174.5</v>
      </c>
      <c r="CO57" s="17">
        <v>174.4</v>
      </c>
      <c r="CP57" s="17">
        <v>175.5</v>
      </c>
      <c r="CQ57" s="17">
        <v>175.2</v>
      </c>
      <c r="CR57" s="17"/>
      <c r="CS57" s="17"/>
      <c r="CT57" s="17"/>
      <c r="CU57" s="17">
        <v>8.6999999999999993</v>
      </c>
      <c r="CV57" s="17">
        <v>20</v>
      </c>
      <c r="CW57" s="17">
        <v>0</v>
      </c>
      <c r="CX57" s="17">
        <v>122.5</v>
      </c>
      <c r="CY57" s="17">
        <v>0</v>
      </c>
      <c r="CZ57" s="17">
        <v>7.3</v>
      </c>
      <c r="DA57" s="17">
        <v>0</v>
      </c>
      <c r="DB57" s="17">
        <v>20.5</v>
      </c>
      <c r="DC57" s="17">
        <v>9.9</v>
      </c>
      <c r="DD57" s="17">
        <v>5.5</v>
      </c>
      <c r="DE57" s="17">
        <v>0</v>
      </c>
      <c r="DF57" s="17">
        <v>0</v>
      </c>
      <c r="DG57" s="17">
        <v>2.2000000000000002</v>
      </c>
      <c r="DH57" s="17">
        <v>2.7</v>
      </c>
      <c r="DI57" s="17">
        <v>4.8</v>
      </c>
      <c r="DJ57" s="17">
        <v>20.399999999999999</v>
      </c>
      <c r="DK57" s="17">
        <v>20</v>
      </c>
      <c r="DL57" s="17">
        <v>18.8</v>
      </c>
      <c r="DM57" s="17">
        <v>3.5</v>
      </c>
      <c r="DN57" s="17">
        <v>18.399999999999999</v>
      </c>
      <c r="DO57" s="17">
        <v>0</v>
      </c>
      <c r="DP57" s="17">
        <v>0</v>
      </c>
      <c r="DQ57" s="17">
        <v>26.1</v>
      </c>
      <c r="DR57" s="17">
        <v>77.400000000000006</v>
      </c>
      <c r="DS57" s="17">
        <v>0</v>
      </c>
      <c r="DT57" s="17">
        <v>2.2999999999999998</v>
      </c>
      <c r="DU57" s="17">
        <v>20.3</v>
      </c>
      <c r="DV57" s="17">
        <v>3.24</v>
      </c>
      <c r="DW57" s="17"/>
      <c r="DX57" s="17">
        <v>0</v>
      </c>
      <c r="DY57" s="17">
        <v>19.8</v>
      </c>
      <c r="DZ57" s="17">
        <v>13.2</v>
      </c>
      <c r="EA57" s="17">
        <v>20.2</v>
      </c>
      <c r="EB57" s="17">
        <v>20.2</v>
      </c>
      <c r="EC57" s="17">
        <v>3.8</v>
      </c>
      <c r="ED57" s="17">
        <v>29.5</v>
      </c>
      <c r="EE57" s="17">
        <v>0</v>
      </c>
      <c r="EF57" s="17">
        <v>29.9</v>
      </c>
      <c r="EG57" s="17">
        <v>63.3</v>
      </c>
      <c r="EH57" s="17">
        <v>1.9</v>
      </c>
      <c r="EI57" s="17">
        <v>0.7</v>
      </c>
      <c r="EJ57" s="17">
        <v>0</v>
      </c>
      <c r="EK57" s="17">
        <v>21.4</v>
      </c>
      <c r="EL57" s="17">
        <v>8.1</v>
      </c>
      <c r="EM57" s="17">
        <v>6.7</v>
      </c>
      <c r="EN57" s="17">
        <v>20.399999999999999</v>
      </c>
      <c r="EO57" s="17">
        <v>20.399999999999999</v>
      </c>
      <c r="EP57" s="17">
        <v>20</v>
      </c>
      <c r="EQ57" s="17">
        <v>4.3</v>
      </c>
      <c r="ER57" s="17">
        <v>0</v>
      </c>
      <c r="ES57" s="17">
        <v>0</v>
      </c>
      <c r="ET57" s="17">
        <v>0</v>
      </c>
      <c r="EU57" s="17">
        <v>0.6</v>
      </c>
      <c r="EV57" s="17">
        <v>26.3</v>
      </c>
      <c r="EW57" s="17">
        <v>26.4</v>
      </c>
      <c r="EX57" s="17">
        <v>0</v>
      </c>
      <c r="EY57" s="17">
        <v>3.4</v>
      </c>
      <c r="EZ57" s="17">
        <v>2.2999999999999998</v>
      </c>
      <c r="FA57" s="17">
        <v>2.2999999999999998</v>
      </c>
      <c r="FB57" s="17">
        <v>1.5</v>
      </c>
      <c r="FC57" s="17">
        <v>0</v>
      </c>
      <c r="FD57" s="17">
        <v>6.5</v>
      </c>
      <c r="FE57" s="17">
        <v>20</v>
      </c>
      <c r="FF57" s="17">
        <v>20</v>
      </c>
      <c r="FG57" s="17"/>
      <c r="FH57" s="17"/>
      <c r="FI57" s="17"/>
      <c r="FJ57" s="17"/>
      <c r="FK57" s="17">
        <v>13.6</v>
      </c>
      <c r="FL57" s="17"/>
      <c r="FM57" s="17">
        <v>11.4</v>
      </c>
      <c r="FN57" s="17">
        <v>17.100000000000001</v>
      </c>
      <c r="FO57" s="17">
        <v>7105.3689999999997</v>
      </c>
      <c r="FP57" s="15"/>
      <c r="FQ57" s="17">
        <v>24.534289999999999</v>
      </c>
      <c r="FR57" s="17">
        <v>7.9630000000000001</v>
      </c>
      <c r="FS57" s="17">
        <v>11.69875</v>
      </c>
      <c r="FT57" s="17">
        <v>13.2</v>
      </c>
      <c r="FU57" s="17">
        <v>25.088940000000001</v>
      </c>
      <c r="FV57" s="17">
        <v>18.951920000000001</v>
      </c>
      <c r="FW57" s="17">
        <v>10.3</v>
      </c>
      <c r="FX57" s="17">
        <v>13.9</v>
      </c>
      <c r="FY57" s="17">
        <v>125.6369</v>
      </c>
    </row>
    <row r="58" spans="1:181" ht="24" customHeight="1" x14ac:dyDescent="0.3">
      <c r="A58" s="18" t="s">
        <v>862</v>
      </c>
      <c r="B58" s="18" t="s">
        <v>135</v>
      </c>
      <c r="C58" s="19">
        <v>201.6</v>
      </c>
      <c r="D58" s="19">
        <v>646.86</v>
      </c>
      <c r="E58" s="19">
        <v>213.96</v>
      </c>
      <c r="F58" s="19">
        <v>7.1</v>
      </c>
      <c r="G58" s="19">
        <v>7</v>
      </c>
      <c r="H58" s="19">
        <v>89.7</v>
      </c>
      <c r="I58" s="19">
        <v>236</v>
      </c>
      <c r="J58" s="19">
        <v>40.5</v>
      </c>
      <c r="K58" s="19">
        <v>0</v>
      </c>
      <c r="L58" s="19"/>
      <c r="M58" s="19"/>
      <c r="N58" s="19"/>
      <c r="O58" s="19"/>
      <c r="P58" s="19"/>
      <c r="Q58" s="19"/>
      <c r="R58" s="19">
        <v>489.7</v>
      </c>
      <c r="S58" s="19">
        <v>10.199999999999999</v>
      </c>
      <c r="T58" s="19">
        <v>15.6</v>
      </c>
      <c r="U58" s="19">
        <v>14.8</v>
      </c>
      <c r="V58" s="19"/>
      <c r="W58" s="19">
        <v>0</v>
      </c>
      <c r="X58" s="19">
        <v>165.5</v>
      </c>
      <c r="Y58" s="19">
        <v>9.9</v>
      </c>
      <c r="Z58" s="19">
        <v>6.7</v>
      </c>
      <c r="AA58" s="19"/>
      <c r="AB58" s="19">
        <v>5.9</v>
      </c>
      <c r="AC58" s="19"/>
      <c r="AD58" s="19">
        <v>142.5</v>
      </c>
      <c r="AE58" s="19"/>
      <c r="AF58" s="19">
        <v>13.1</v>
      </c>
      <c r="AG58" s="19">
        <v>10.199999999999999</v>
      </c>
      <c r="AH58" s="19">
        <v>9.9</v>
      </c>
      <c r="AI58" s="19">
        <v>110.3</v>
      </c>
      <c r="AJ58" s="19">
        <v>213.4</v>
      </c>
      <c r="AK58" s="19">
        <v>0</v>
      </c>
      <c r="AL58" s="19">
        <v>0</v>
      </c>
      <c r="AM58" s="19">
        <v>8.0500000000000007</v>
      </c>
      <c r="AN58" s="19">
        <v>6.5</v>
      </c>
      <c r="AO58" s="19">
        <v>424.5</v>
      </c>
      <c r="AP58" s="19">
        <v>83</v>
      </c>
      <c r="AQ58" s="19">
        <v>151</v>
      </c>
      <c r="AR58" s="19">
        <v>42.1</v>
      </c>
      <c r="AS58" s="19">
        <v>18.600000000000001</v>
      </c>
      <c r="AT58" s="19">
        <v>18.899999999999999</v>
      </c>
      <c r="AU58" s="19">
        <v>91.2</v>
      </c>
      <c r="AV58" s="19"/>
      <c r="AW58" s="19">
        <v>0</v>
      </c>
      <c r="AX58" s="19">
        <v>0</v>
      </c>
      <c r="AY58" s="19">
        <v>109.4</v>
      </c>
      <c r="AZ58" s="19">
        <v>46.3</v>
      </c>
      <c r="BA58" s="19"/>
      <c r="BB58" s="19">
        <v>3.8</v>
      </c>
      <c r="BC58" s="19">
        <v>28.9</v>
      </c>
      <c r="BD58" s="19">
        <v>174.1</v>
      </c>
      <c r="BE58" s="19"/>
      <c r="BF58" s="19"/>
      <c r="BG58" s="19">
        <v>75.599999999999994</v>
      </c>
      <c r="BH58" s="19">
        <v>30.7</v>
      </c>
      <c r="BI58" s="19"/>
      <c r="BJ58" s="19"/>
      <c r="BK58" s="19">
        <v>0</v>
      </c>
      <c r="BL58" s="19">
        <v>0</v>
      </c>
      <c r="BM58" s="19">
        <v>0</v>
      </c>
      <c r="BN58" s="19">
        <v>127.8</v>
      </c>
      <c r="BO58" s="19"/>
      <c r="BP58" s="19"/>
      <c r="BQ58" s="19"/>
      <c r="BR58" s="19"/>
      <c r="BS58" s="19"/>
      <c r="BT58" s="19"/>
      <c r="BU58" s="19">
        <v>195.2</v>
      </c>
      <c r="BV58" s="19">
        <v>196</v>
      </c>
      <c r="BW58" s="19">
        <v>195.9</v>
      </c>
      <c r="BX58" s="19">
        <v>0</v>
      </c>
      <c r="BY58" s="19">
        <v>0</v>
      </c>
      <c r="BZ58" s="19">
        <v>0</v>
      </c>
      <c r="CA58" s="19">
        <v>3.5</v>
      </c>
      <c r="CB58" s="19">
        <v>224.1</v>
      </c>
      <c r="CC58" s="19">
        <v>113</v>
      </c>
      <c r="CD58" s="19">
        <v>65</v>
      </c>
      <c r="CE58" s="19">
        <v>78</v>
      </c>
      <c r="CF58" s="19">
        <v>10</v>
      </c>
      <c r="CG58" s="19">
        <v>86.8</v>
      </c>
      <c r="CH58" s="19">
        <v>22.4</v>
      </c>
      <c r="CI58" s="19"/>
      <c r="CJ58" s="19">
        <v>139.4</v>
      </c>
      <c r="CK58" s="19"/>
      <c r="CL58" s="19"/>
      <c r="CM58" s="19"/>
      <c r="CN58" s="19">
        <v>174.7</v>
      </c>
      <c r="CO58" s="19">
        <v>174.8</v>
      </c>
      <c r="CP58" s="19">
        <v>175.5</v>
      </c>
      <c r="CQ58" s="19">
        <v>175.2</v>
      </c>
      <c r="CR58" s="19"/>
      <c r="CS58" s="19"/>
      <c r="CT58" s="19"/>
      <c r="CU58" s="19">
        <v>8.4</v>
      </c>
      <c r="CV58" s="19">
        <v>20</v>
      </c>
      <c r="CW58" s="19">
        <v>0</v>
      </c>
      <c r="CX58" s="19">
        <v>120.1</v>
      </c>
      <c r="CY58" s="19">
        <v>0</v>
      </c>
      <c r="CZ58" s="19">
        <v>9.9</v>
      </c>
      <c r="DA58" s="19">
        <v>0</v>
      </c>
      <c r="DB58" s="19">
        <v>20.399999999999999</v>
      </c>
      <c r="DC58" s="19">
        <v>9.9</v>
      </c>
      <c r="DD58" s="19">
        <v>5.6</v>
      </c>
      <c r="DE58" s="19">
        <v>0</v>
      </c>
      <c r="DF58" s="19">
        <v>0</v>
      </c>
      <c r="DG58" s="19">
        <v>2.2000000000000002</v>
      </c>
      <c r="DH58" s="19">
        <v>2.7</v>
      </c>
      <c r="DI58" s="19">
        <v>5.2</v>
      </c>
      <c r="DJ58" s="19">
        <v>20.3</v>
      </c>
      <c r="DK58" s="19">
        <v>20</v>
      </c>
      <c r="DL58" s="19">
        <v>18.899999999999999</v>
      </c>
      <c r="DM58" s="19">
        <v>3.6</v>
      </c>
      <c r="DN58" s="19">
        <v>18.399999999999999</v>
      </c>
      <c r="DO58" s="19">
        <v>0</v>
      </c>
      <c r="DP58" s="19">
        <v>0</v>
      </c>
      <c r="DQ58" s="19">
        <v>26.1</v>
      </c>
      <c r="DR58" s="19">
        <v>85.7</v>
      </c>
      <c r="DS58" s="19">
        <v>0</v>
      </c>
      <c r="DT58" s="19">
        <v>2.1</v>
      </c>
      <c r="DU58" s="19">
        <v>20.3</v>
      </c>
      <c r="DV58" s="19">
        <v>3.24</v>
      </c>
      <c r="DW58" s="19"/>
      <c r="DX58" s="19">
        <v>0</v>
      </c>
      <c r="DY58" s="19">
        <v>19.8</v>
      </c>
      <c r="DZ58" s="19">
        <v>13.2</v>
      </c>
      <c r="EA58" s="19">
        <v>20.3</v>
      </c>
      <c r="EB58" s="19">
        <v>20.2</v>
      </c>
      <c r="EC58" s="19">
        <v>1.4</v>
      </c>
      <c r="ED58" s="19">
        <v>15.8</v>
      </c>
      <c r="EE58" s="19">
        <v>0</v>
      </c>
      <c r="EF58" s="19">
        <v>21.3</v>
      </c>
      <c r="EG58" s="19">
        <v>62.9</v>
      </c>
      <c r="EH58" s="19">
        <v>0.8</v>
      </c>
      <c r="EI58" s="19">
        <v>0</v>
      </c>
      <c r="EJ58" s="19">
        <v>0</v>
      </c>
      <c r="EK58" s="19">
        <v>21.4</v>
      </c>
      <c r="EL58" s="19">
        <v>8.1</v>
      </c>
      <c r="EM58" s="19">
        <v>6.7</v>
      </c>
      <c r="EN58" s="19">
        <v>20.399999999999999</v>
      </c>
      <c r="EO58" s="19">
        <v>20.399999999999999</v>
      </c>
      <c r="EP58" s="19">
        <v>20</v>
      </c>
      <c r="EQ58" s="19">
        <v>7.7</v>
      </c>
      <c r="ER58" s="19">
        <v>0</v>
      </c>
      <c r="ES58" s="19">
        <v>0</v>
      </c>
      <c r="ET58" s="19">
        <v>0</v>
      </c>
      <c r="EU58" s="19">
        <v>0</v>
      </c>
      <c r="EV58" s="19">
        <v>32.5</v>
      </c>
      <c r="EW58" s="19">
        <v>24.3</v>
      </c>
      <c r="EX58" s="19">
        <v>0</v>
      </c>
      <c r="EY58" s="19">
        <v>3.4</v>
      </c>
      <c r="EZ58" s="19">
        <v>2.2999999999999998</v>
      </c>
      <c r="FA58" s="19">
        <v>2.2999999999999998</v>
      </c>
      <c r="FB58" s="19">
        <v>1.5</v>
      </c>
      <c r="FC58" s="19">
        <v>0</v>
      </c>
      <c r="FD58" s="19">
        <v>6.4</v>
      </c>
      <c r="FE58" s="19">
        <v>20</v>
      </c>
      <c r="FF58" s="19">
        <v>20</v>
      </c>
      <c r="FG58" s="19"/>
      <c r="FH58" s="19"/>
      <c r="FI58" s="19"/>
      <c r="FJ58" s="19"/>
      <c r="FK58" s="19">
        <v>13.6</v>
      </c>
      <c r="FL58" s="19"/>
      <c r="FM58" s="19">
        <v>11.4</v>
      </c>
      <c r="FN58" s="19">
        <v>17.100000000000001</v>
      </c>
      <c r="FO58" s="19">
        <v>6988.61</v>
      </c>
      <c r="FP58" s="15"/>
      <c r="FQ58" s="19">
        <v>24.539459999999998</v>
      </c>
      <c r="FR58" s="19">
        <v>7.96</v>
      </c>
      <c r="FS58" s="19">
        <v>11.69825</v>
      </c>
      <c r="FT58" s="19">
        <v>13.2</v>
      </c>
      <c r="FU58" s="19">
        <v>24.200890000000001</v>
      </c>
      <c r="FV58" s="19">
        <v>18.951560000000001</v>
      </c>
      <c r="FW58" s="19">
        <v>10.4</v>
      </c>
      <c r="FX58" s="19">
        <v>13.8</v>
      </c>
      <c r="FY58" s="19">
        <v>124.75015999999999</v>
      </c>
    </row>
    <row r="59" spans="1:181" ht="25.05" customHeight="1" x14ac:dyDescent="0.3">
      <c r="A59" s="204" t="s">
        <v>863</v>
      </c>
      <c r="B59" s="205"/>
      <c r="C59" s="20">
        <v>4857</v>
      </c>
      <c r="D59" s="20">
        <v>14892.065000000001</v>
      </c>
      <c r="E59" s="20">
        <v>4978.8850000000002</v>
      </c>
      <c r="F59" s="20">
        <v>116.35</v>
      </c>
      <c r="G59" s="20">
        <v>116.1</v>
      </c>
      <c r="H59" s="20">
        <v>2207.1</v>
      </c>
      <c r="I59" s="20">
        <v>5729.55</v>
      </c>
      <c r="J59" s="20">
        <v>808.7</v>
      </c>
      <c r="K59" s="20">
        <v>613.35</v>
      </c>
      <c r="L59" s="20">
        <v>0</v>
      </c>
      <c r="M59" s="20">
        <v>0</v>
      </c>
      <c r="N59" s="20">
        <v>0</v>
      </c>
      <c r="O59" s="20">
        <v>0</v>
      </c>
      <c r="P59" s="20">
        <v>0</v>
      </c>
      <c r="Q59" s="20">
        <v>0</v>
      </c>
      <c r="R59" s="20">
        <v>11744.05</v>
      </c>
      <c r="S59" s="20">
        <v>245.1</v>
      </c>
      <c r="T59" s="20">
        <v>143.19999999999999</v>
      </c>
      <c r="U59" s="20">
        <v>259.3</v>
      </c>
      <c r="V59" s="20">
        <v>0</v>
      </c>
      <c r="W59" s="20">
        <v>0.5</v>
      </c>
      <c r="X59" s="20">
        <v>3985.6</v>
      </c>
      <c r="Y59" s="20">
        <v>204.8</v>
      </c>
      <c r="Z59" s="20">
        <v>136.55000000000001</v>
      </c>
      <c r="AA59" s="20">
        <v>0</v>
      </c>
      <c r="AB59" s="20">
        <v>137.44999999999999</v>
      </c>
      <c r="AC59" s="20">
        <v>0</v>
      </c>
      <c r="AD59" s="20">
        <v>3419</v>
      </c>
      <c r="AE59" s="20">
        <v>0</v>
      </c>
      <c r="AF59" s="20">
        <v>165.65</v>
      </c>
      <c r="AG59" s="20">
        <v>284.25</v>
      </c>
      <c r="AH59" s="20">
        <v>145.44999999999999</v>
      </c>
      <c r="AI59" s="20">
        <v>2645.75</v>
      </c>
      <c r="AJ59" s="20">
        <v>4391.55</v>
      </c>
      <c r="AK59" s="20">
        <v>818.35</v>
      </c>
      <c r="AL59" s="20">
        <v>128.80500000000001</v>
      </c>
      <c r="AM59" s="20">
        <v>77.272999999999996</v>
      </c>
      <c r="AN59" s="20">
        <v>156</v>
      </c>
      <c r="AO59" s="20">
        <v>9722.0499999999993</v>
      </c>
      <c r="AP59" s="20">
        <v>1992</v>
      </c>
      <c r="AQ59" s="20">
        <v>3509.6</v>
      </c>
      <c r="AR59" s="20">
        <v>1009.75</v>
      </c>
      <c r="AS59" s="20">
        <v>442.9</v>
      </c>
      <c r="AT59" s="20">
        <v>453.6</v>
      </c>
      <c r="AU59" s="20">
        <v>2165.35</v>
      </c>
      <c r="AV59" s="20">
        <v>0</v>
      </c>
      <c r="AW59" s="20">
        <v>945.3</v>
      </c>
      <c r="AX59" s="20">
        <v>530</v>
      </c>
      <c r="AY59" s="20">
        <v>2475.5</v>
      </c>
      <c r="AZ59" s="20">
        <v>1039.9000000000001</v>
      </c>
      <c r="BA59" s="20">
        <v>0</v>
      </c>
      <c r="BB59" s="20">
        <v>91.2</v>
      </c>
      <c r="BC59" s="20">
        <v>685.95</v>
      </c>
      <c r="BD59" s="20">
        <v>3753.05</v>
      </c>
      <c r="BE59" s="20">
        <v>0</v>
      </c>
      <c r="BF59" s="20">
        <v>0</v>
      </c>
      <c r="BG59" s="20">
        <v>1485.5</v>
      </c>
      <c r="BH59" s="20">
        <v>576.79999999999995</v>
      </c>
      <c r="BI59" s="20">
        <v>0</v>
      </c>
      <c r="BJ59" s="20">
        <v>0</v>
      </c>
      <c r="BK59" s="20">
        <v>1879.05</v>
      </c>
      <c r="BL59" s="20">
        <v>2242.1</v>
      </c>
      <c r="BM59" s="20">
        <v>2120.35</v>
      </c>
      <c r="BN59" s="20">
        <v>2772.7</v>
      </c>
      <c r="BO59" s="20">
        <v>0</v>
      </c>
      <c r="BP59" s="20">
        <v>0</v>
      </c>
      <c r="BQ59" s="20">
        <v>0</v>
      </c>
      <c r="BR59" s="20">
        <v>0</v>
      </c>
      <c r="BS59" s="20">
        <v>0</v>
      </c>
      <c r="BT59" s="20">
        <v>0</v>
      </c>
      <c r="BU59" s="20">
        <v>4672.1499999999996</v>
      </c>
      <c r="BV59" s="20">
        <v>4699</v>
      </c>
      <c r="BW59" s="20">
        <v>3685</v>
      </c>
      <c r="BX59" s="20">
        <v>475.85</v>
      </c>
      <c r="BY59" s="20">
        <v>115.35</v>
      </c>
      <c r="BZ59" s="20">
        <v>281.05</v>
      </c>
      <c r="CA59" s="20">
        <v>84.55</v>
      </c>
      <c r="CB59" s="20">
        <v>4603.1499999999996</v>
      </c>
      <c r="CC59" s="20">
        <v>2912.45</v>
      </c>
      <c r="CD59" s="20">
        <v>1517.25</v>
      </c>
      <c r="CE59" s="20">
        <v>1869.85</v>
      </c>
      <c r="CF59" s="20">
        <v>715.8</v>
      </c>
      <c r="CG59" s="20">
        <v>43.4</v>
      </c>
      <c r="CH59" s="20">
        <v>284.5</v>
      </c>
      <c r="CI59" s="20">
        <v>0</v>
      </c>
      <c r="CJ59" s="20">
        <v>2045.45</v>
      </c>
      <c r="CK59" s="20">
        <v>0</v>
      </c>
      <c r="CL59" s="20">
        <v>0</v>
      </c>
      <c r="CM59" s="20">
        <v>0</v>
      </c>
      <c r="CN59" s="20">
        <v>4202.3</v>
      </c>
      <c r="CO59" s="20">
        <v>3489.7</v>
      </c>
      <c r="CP59" s="20">
        <v>4215.8999999999996</v>
      </c>
      <c r="CQ59" s="20">
        <v>3683.6</v>
      </c>
      <c r="CR59" s="20">
        <v>0</v>
      </c>
      <c r="CS59" s="20">
        <v>0</v>
      </c>
      <c r="CT59" s="20">
        <v>0</v>
      </c>
      <c r="CU59" s="20">
        <v>80.8</v>
      </c>
      <c r="CV59" s="20">
        <v>382.7</v>
      </c>
      <c r="CW59" s="20">
        <v>8.4499999999999993</v>
      </c>
      <c r="CX59" s="20">
        <v>1788.1</v>
      </c>
      <c r="CY59" s="20">
        <v>819.15</v>
      </c>
      <c r="CZ59" s="20">
        <v>158.44999999999999</v>
      </c>
      <c r="DA59" s="20">
        <v>1.95</v>
      </c>
      <c r="DB59" s="20">
        <v>467.25</v>
      </c>
      <c r="DC59" s="20">
        <v>238.15</v>
      </c>
      <c r="DD59" s="20">
        <v>134</v>
      </c>
      <c r="DE59" s="20">
        <v>2140.35</v>
      </c>
      <c r="DF59" s="20">
        <v>1037.6300000000001</v>
      </c>
      <c r="DG59" s="20">
        <v>51.25</v>
      </c>
      <c r="DH59" s="20">
        <v>33.15</v>
      </c>
      <c r="DI59" s="20">
        <v>113.95</v>
      </c>
      <c r="DJ59" s="20">
        <v>488.6</v>
      </c>
      <c r="DK59" s="20">
        <v>479.2</v>
      </c>
      <c r="DL59" s="20">
        <v>454.05</v>
      </c>
      <c r="DM59" s="20">
        <v>84.35</v>
      </c>
      <c r="DN59" s="20">
        <v>403.65</v>
      </c>
      <c r="DO59" s="20">
        <v>138.05000000000001</v>
      </c>
      <c r="DP59" s="20">
        <v>172.7</v>
      </c>
      <c r="DQ59" s="20">
        <v>515.25</v>
      </c>
      <c r="DR59" s="20">
        <v>1111.2</v>
      </c>
      <c r="DS59" s="20">
        <v>202.5</v>
      </c>
      <c r="DT59" s="20">
        <v>57</v>
      </c>
      <c r="DU59" s="20">
        <v>402.15</v>
      </c>
      <c r="DV59" s="20">
        <v>75.92</v>
      </c>
      <c r="DW59" s="20">
        <v>0</v>
      </c>
      <c r="DX59" s="20">
        <v>2.65</v>
      </c>
      <c r="DY59" s="20">
        <v>475.2</v>
      </c>
      <c r="DZ59" s="20">
        <v>313</v>
      </c>
      <c r="EA59" s="20">
        <v>480.9</v>
      </c>
      <c r="EB59" s="20">
        <v>484.5</v>
      </c>
      <c r="EC59" s="20">
        <v>84.3</v>
      </c>
      <c r="ED59" s="20">
        <v>460.15</v>
      </c>
      <c r="EE59" s="20">
        <v>376.3</v>
      </c>
      <c r="EF59" s="20">
        <v>739.1</v>
      </c>
      <c r="EG59" s="20">
        <v>1372.8</v>
      </c>
      <c r="EH59" s="20">
        <v>146.19999999999999</v>
      </c>
      <c r="EI59" s="20">
        <v>48.8</v>
      </c>
      <c r="EJ59" s="20">
        <v>270.39999999999998</v>
      </c>
      <c r="EK59" s="20">
        <v>513.95000000000005</v>
      </c>
      <c r="EL59" s="20">
        <v>192.1</v>
      </c>
      <c r="EM59" s="20">
        <v>170.85</v>
      </c>
      <c r="EN59" s="20">
        <v>489.6</v>
      </c>
      <c r="EO59" s="20">
        <v>489.6</v>
      </c>
      <c r="EP59" s="20">
        <v>480</v>
      </c>
      <c r="EQ59" s="20">
        <v>118.45</v>
      </c>
      <c r="ER59" s="20">
        <v>2607</v>
      </c>
      <c r="ES59" s="20">
        <v>145.15</v>
      </c>
      <c r="ET59" s="20">
        <v>1467.35</v>
      </c>
      <c r="EU59" s="20">
        <v>14.1</v>
      </c>
      <c r="EV59" s="20">
        <v>1111.75</v>
      </c>
      <c r="EW59" s="20">
        <v>1303.45</v>
      </c>
      <c r="EX59" s="20">
        <v>1082.0999999999999</v>
      </c>
      <c r="EY59" s="20">
        <v>83.55</v>
      </c>
      <c r="EZ59" s="20">
        <v>43.3</v>
      </c>
      <c r="FA59" s="20">
        <v>48.65</v>
      </c>
      <c r="FB59" s="20">
        <v>30.35</v>
      </c>
      <c r="FC59" s="20">
        <v>139.30000000000001</v>
      </c>
      <c r="FD59" s="20">
        <v>156.6</v>
      </c>
      <c r="FE59" s="20">
        <v>478.8</v>
      </c>
      <c r="FF59" s="20">
        <v>479.05</v>
      </c>
      <c r="FG59" s="20">
        <v>0</v>
      </c>
      <c r="FH59" s="20">
        <v>0</v>
      </c>
      <c r="FI59" s="20">
        <v>0</v>
      </c>
      <c r="FJ59" s="20">
        <v>0</v>
      </c>
      <c r="FK59" s="20">
        <v>306.05</v>
      </c>
      <c r="FL59" s="20">
        <v>0</v>
      </c>
      <c r="FM59" s="20">
        <v>262.2</v>
      </c>
      <c r="FN59" s="20">
        <v>406.1</v>
      </c>
      <c r="FO59" s="20">
        <v>176810.32800000001</v>
      </c>
      <c r="FP59" s="21"/>
      <c r="FQ59" s="20">
        <v>588.466815</v>
      </c>
      <c r="FR59" s="20">
        <v>191.083</v>
      </c>
      <c r="FS59" s="20">
        <v>233.44749999999999</v>
      </c>
      <c r="FT59" s="20">
        <v>303.60000000000002</v>
      </c>
      <c r="FU59" s="20">
        <v>605.36260000000004</v>
      </c>
      <c r="FV59" s="20">
        <v>454.78467499999999</v>
      </c>
      <c r="FW59" s="20">
        <v>248.45</v>
      </c>
      <c r="FX59" s="20">
        <v>334.8</v>
      </c>
      <c r="FY59" s="20">
        <v>2959.9945899999998</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207" t="s">
        <v>864</v>
      </c>
      <c r="B5" s="208"/>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208"/>
      <c r="FM5" s="208"/>
      <c r="FN5" s="208"/>
      <c r="FO5" s="208"/>
      <c r="FP5" s="1"/>
      <c r="FQ5" s="203" t="s">
        <v>589</v>
      </c>
      <c r="FR5" s="202"/>
      <c r="FS5" s="202"/>
      <c r="FT5" s="202"/>
      <c r="FU5" s="202"/>
      <c r="FV5" s="202"/>
      <c r="FW5" s="202"/>
      <c r="FX5" s="202"/>
      <c r="FY5" s="202"/>
    </row>
    <row r="6" spans="1:181" ht="22.05" hidden="1" customHeight="1" x14ac:dyDescent="0.3">
      <c r="A6" s="206" t="s">
        <v>130</v>
      </c>
      <c r="B6" s="206" t="s">
        <v>590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6" t="s">
        <v>591</v>
      </c>
      <c r="FP6" s="1"/>
      <c r="FQ6" s="10">
        <v>221</v>
      </c>
      <c r="FR6" s="10">
        <v>222</v>
      </c>
      <c r="FS6" s="10">
        <v>224</v>
      </c>
      <c r="FT6" s="10">
        <v>2187</v>
      </c>
      <c r="FU6" s="10">
        <v>227</v>
      </c>
      <c r="FV6" s="10">
        <v>49400</v>
      </c>
      <c r="FW6" s="10">
        <v>199</v>
      </c>
      <c r="FX6" s="10">
        <v>200</v>
      </c>
      <c r="FY6" s="202" t="s">
        <v>592</v>
      </c>
    </row>
    <row r="7" spans="1:181" ht="15" hidden="1" customHeight="1" x14ac:dyDescent="0.3">
      <c r="A7" s="206"/>
      <c r="B7" s="206"/>
      <c r="C7" s="9" t="s">
        <v>593</v>
      </c>
      <c r="D7" s="9" t="s">
        <v>594</v>
      </c>
      <c r="E7" s="9" t="s">
        <v>594</v>
      </c>
      <c r="F7" s="9" t="s">
        <v>595</v>
      </c>
      <c r="G7" s="9" t="s">
        <v>595</v>
      </c>
      <c r="H7" s="9" t="s">
        <v>595</v>
      </c>
      <c r="I7" s="9" t="s">
        <v>595</v>
      </c>
      <c r="J7" s="9" t="s">
        <v>594</v>
      </c>
      <c r="K7" s="9" t="s">
        <v>594</v>
      </c>
      <c r="L7" s="9" t="s">
        <v>594</v>
      </c>
      <c r="M7" s="9" t="s">
        <v>594</v>
      </c>
      <c r="N7" s="9" t="s">
        <v>594</v>
      </c>
      <c r="O7" s="9" t="s">
        <v>594</v>
      </c>
      <c r="P7" s="9" t="s">
        <v>594</v>
      </c>
      <c r="Q7" s="9" t="s">
        <v>594</v>
      </c>
      <c r="R7" s="9" t="s">
        <v>594</v>
      </c>
      <c r="S7" s="9" t="s">
        <v>594</v>
      </c>
      <c r="T7" s="9" t="s">
        <v>594</v>
      </c>
      <c r="U7" s="9" t="s">
        <v>594</v>
      </c>
      <c r="V7" s="9" t="s">
        <v>594</v>
      </c>
      <c r="W7" s="9" t="s">
        <v>594</v>
      </c>
      <c r="X7" s="9" t="s">
        <v>593</v>
      </c>
      <c r="Y7" s="9" t="s">
        <v>593</v>
      </c>
      <c r="Z7" s="9" t="s">
        <v>593</v>
      </c>
      <c r="AA7" s="9" t="s">
        <v>594</v>
      </c>
      <c r="AB7" s="9" t="s">
        <v>593</v>
      </c>
      <c r="AC7" s="9" t="s">
        <v>593</v>
      </c>
      <c r="AD7" s="9" t="s">
        <v>593</v>
      </c>
      <c r="AE7" s="9" t="s">
        <v>593</v>
      </c>
      <c r="AF7" s="9" t="s">
        <v>593</v>
      </c>
      <c r="AG7" s="9" t="s">
        <v>593</v>
      </c>
      <c r="AH7" s="9" t="s">
        <v>593</v>
      </c>
      <c r="AI7" s="9" t="s">
        <v>593</v>
      </c>
      <c r="AJ7" s="9" t="s">
        <v>594</v>
      </c>
      <c r="AK7" s="9" t="s">
        <v>595</v>
      </c>
      <c r="AL7" s="9" t="s">
        <v>595</v>
      </c>
      <c r="AM7" s="9" t="s">
        <v>595</v>
      </c>
      <c r="AN7" s="9" t="s">
        <v>594</v>
      </c>
      <c r="AO7" s="9" t="s">
        <v>594</v>
      </c>
      <c r="AP7" s="9" t="s">
        <v>594</v>
      </c>
      <c r="AQ7" s="9" t="s">
        <v>594</v>
      </c>
      <c r="AR7" s="9" t="s">
        <v>594</v>
      </c>
      <c r="AS7" s="9" t="s">
        <v>594</v>
      </c>
      <c r="AT7" s="9" t="s">
        <v>594</v>
      </c>
      <c r="AU7" s="9" t="s">
        <v>593</v>
      </c>
      <c r="AV7" s="9" t="s">
        <v>594</v>
      </c>
      <c r="AW7" s="9" t="s">
        <v>594</v>
      </c>
      <c r="AX7" s="9" t="s">
        <v>594</v>
      </c>
      <c r="AY7" s="9" t="s">
        <v>594</v>
      </c>
      <c r="AZ7" s="9" t="s">
        <v>594</v>
      </c>
      <c r="BA7" s="9" t="s">
        <v>594</v>
      </c>
      <c r="BB7" s="9" t="s">
        <v>593</v>
      </c>
      <c r="BC7" s="9" t="s">
        <v>595</v>
      </c>
      <c r="BD7" s="9" t="s">
        <v>594</v>
      </c>
      <c r="BE7" s="9" t="s">
        <v>594</v>
      </c>
      <c r="BF7" s="9" t="s">
        <v>594</v>
      </c>
      <c r="BG7" s="9" t="s">
        <v>594</v>
      </c>
      <c r="BH7" s="9" t="s">
        <v>595</v>
      </c>
      <c r="BI7" s="9" t="s">
        <v>595</v>
      </c>
      <c r="BJ7" s="9" t="s">
        <v>595</v>
      </c>
      <c r="BK7" s="9" t="s">
        <v>593</v>
      </c>
      <c r="BL7" s="9" t="s">
        <v>593</v>
      </c>
      <c r="BM7" s="9" t="s">
        <v>593</v>
      </c>
      <c r="BN7" s="9" t="s">
        <v>594</v>
      </c>
      <c r="BO7" s="9" t="s">
        <v>594</v>
      </c>
      <c r="BP7" s="9" t="s">
        <v>594</v>
      </c>
      <c r="BQ7" s="9" t="s">
        <v>594</v>
      </c>
      <c r="BR7" s="9" t="s">
        <v>594</v>
      </c>
      <c r="BS7" s="9" t="s">
        <v>594</v>
      </c>
      <c r="BT7" s="9" t="s">
        <v>594</v>
      </c>
      <c r="BU7" s="9" t="s">
        <v>593</v>
      </c>
      <c r="BV7" s="9" t="s">
        <v>593</v>
      </c>
      <c r="BW7" s="9" t="s">
        <v>593</v>
      </c>
      <c r="BX7" s="9" t="s">
        <v>595</v>
      </c>
      <c r="BY7" s="9" t="s">
        <v>593</v>
      </c>
      <c r="BZ7" s="9" t="s">
        <v>594</v>
      </c>
      <c r="CA7" s="9" t="s">
        <v>595</v>
      </c>
      <c r="CB7" s="9" t="s">
        <v>594</v>
      </c>
      <c r="CC7" s="9" t="s">
        <v>594</v>
      </c>
      <c r="CD7" s="9" t="s">
        <v>594</v>
      </c>
      <c r="CE7" s="9" t="s">
        <v>594</v>
      </c>
      <c r="CF7" s="9" t="s">
        <v>594</v>
      </c>
      <c r="CG7" s="9" t="s">
        <v>594</v>
      </c>
      <c r="CH7" s="9" t="s">
        <v>594</v>
      </c>
      <c r="CI7" s="9" t="s">
        <v>594</v>
      </c>
      <c r="CJ7" s="9" t="s">
        <v>594</v>
      </c>
      <c r="CK7" s="9" t="s">
        <v>594</v>
      </c>
      <c r="CL7" s="9" t="s">
        <v>594</v>
      </c>
      <c r="CM7" s="9" t="s">
        <v>594</v>
      </c>
      <c r="CN7" s="9" t="s">
        <v>593</v>
      </c>
      <c r="CO7" s="9" t="s">
        <v>593</v>
      </c>
      <c r="CP7" s="9" t="s">
        <v>593</v>
      </c>
      <c r="CQ7" s="9" t="s">
        <v>593</v>
      </c>
      <c r="CR7" s="9" t="s">
        <v>594</v>
      </c>
      <c r="CS7" s="9" t="s">
        <v>594</v>
      </c>
      <c r="CT7" s="9" t="s">
        <v>594</v>
      </c>
      <c r="CU7" s="9" t="s">
        <v>594</v>
      </c>
      <c r="CV7" s="9" t="s">
        <v>595</v>
      </c>
      <c r="CW7" s="9" t="s">
        <v>594</v>
      </c>
      <c r="CX7" s="9" t="s">
        <v>594</v>
      </c>
      <c r="CY7" s="9" t="s">
        <v>593</v>
      </c>
      <c r="CZ7" s="9" t="s">
        <v>595</v>
      </c>
      <c r="DA7" s="9" t="s">
        <v>595</v>
      </c>
      <c r="DB7" s="9" t="s">
        <v>594</v>
      </c>
      <c r="DC7" s="9" t="s">
        <v>595</v>
      </c>
      <c r="DD7" s="9" t="s">
        <v>595</v>
      </c>
      <c r="DE7" s="9" t="s">
        <v>593</v>
      </c>
      <c r="DF7" s="9" t="s">
        <v>593</v>
      </c>
      <c r="DG7" s="9" t="s">
        <v>593</v>
      </c>
      <c r="DH7" s="9" t="s">
        <v>594</v>
      </c>
      <c r="DI7" s="9" t="s">
        <v>594</v>
      </c>
      <c r="DJ7" s="9" t="s">
        <v>594</v>
      </c>
      <c r="DK7" s="9" t="s">
        <v>595</v>
      </c>
      <c r="DL7" s="9" t="s">
        <v>595</v>
      </c>
      <c r="DM7" s="9" t="s">
        <v>594</v>
      </c>
      <c r="DN7" s="9" t="s">
        <v>594</v>
      </c>
      <c r="DO7" s="9" t="s">
        <v>593</v>
      </c>
      <c r="DP7" s="9" t="s">
        <v>593</v>
      </c>
      <c r="DQ7" s="9" t="s">
        <v>594</v>
      </c>
      <c r="DR7" s="9" t="s">
        <v>594</v>
      </c>
      <c r="DS7" s="9" t="s">
        <v>593</v>
      </c>
      <c r="DT7" s="9" t="s">
        <v>594</v>
      </c>
      <c r="DU7" s="9" t="s">
        <v>594</v>
      </c>
      <c r="DV7" s="9" t="s">
        <v>595</v>
      </c>
      <c r="DW7" s="9" t="s">
        <v>594</v>
      </c>
      <c r="DX7" s="9" t="s">
        <v>594</v>
      </c>
      <c r="DY7" s="9" t="s">
        <v>594</v>
      </c>
      <c r="DZ7" s="9" t="s">
        <v>595</v>
      </c>
      <c r="EA7" s="9" t="s">
        <v>594</v>
      </c>
      <c r="EB7" s="9" t="s">
        <v>594</v>
      </c>
      <c r="EC7" s="9" t="s">
        <v>595</v>
      </c>
      <c r="ED7" s="9" t="s">
        <v>595</v>
      </c>
      <c r="EE7" s="9" t="s">
        <v>593</v>
      </c>
      <c r="EF7" s="9" t="s">
        <v>594</v>
      </c>
      <c r="EG7" s="9" t="s">
        <v>594</v>
      </c>
      <c r="EH7" s="9" t="s">
        <v>594</v>
      </c>
      <c r="EI7" s="9" t="s">
        <v>594</v>
      </c>
      <c r="EJ7" s="9" t="s">
        <v>593</v>
      </c>
      <c r="EK7" s="9" t="s">
        <v>594</v>
      </c>
      <c r="EL7" s="9" t="s">
        <v>594</v>
      </c>
      <c r="EM7" s="9" t="s">
        <v>593</v>
      </c>
      <c r="EN7" s="9" t="s">
        <v>593</v>
      </c>
      <c r="EO7" s="9" t="s">
        <v>593</v>
      </c>
      <c r="EP7" s="9" t="s">
        <v>593</v>
      </c>
      <c r="EQ7" s="9" t="s">
        <v>595</v>
      </c>
      <c r="ER7" s="9" t="s">
        <v>593</v>
      </c>
      <c r="ES7" s="9" t="s">
        <v>593</v>
      </c>
      <c r="ET7" s="9" t="s">
        <v>593</v>
      </c>
      <c r="EU7" s="9" t="s">
        <v>594</v>
      </c>
      <c r="EV7" s="9" t="s">
        <v>594</v>
      </c>
      <c r="EW7" s="9" t="s">
        <v>594</v>
      </c>
      <c r="EX7" s="9" t="s">
        <v>593</v>
      </c>
      <c r="EY7" s="9" t="s">
        <v>594</v>
      </c>
      <c r="EZ7" s="9" t="s">
        <v>594</v>
      </c>
      <c r="FA7" s="9" t="s">
        <v>594</v>
      </c>
      <c r="FB7" s="9" t="s">
        <v>594</v>
      </c>
      <c r="FC7" s="9" t="s">
        <v>593</v>
      </c>
      <c r="FD7" s="9" t="s">
        <v>595</v>
      </c>
      <c r="FE7" s="9" t="s">
        <v>594</v>
      </c>
      <c r="FF7" s="9" t="s">
        <v>594</v>
      </c>
      <c r="FG7" s="9" t="s">
        <v>595</v>
      </c>
      <c r="FH7" s="9" t="s">
        <v>595</v>
      </c>
      <c r="FI7" s="9" t="s">
        <v>595</v>
      </c>
      <c r="FJ7" s="9" t="s">
        <v>594</v>
      </c>
      <c r="FK7" s="9" t="s">
        <v>595</v>
      </c>
      <c r="FL7" s="9" t="s">
        <v>595</v>
      </c>
      <c r="FM7" s="9" t="s">
        <v>595</v>
      </c>
      <c r="FN7" s="9" t="s">
        <v>595</v>
      </c>
      <c r="FO7" s="206"/>
      <c r="FP7" s="1"/>
      <c r="FQ7" s="10" t="s">
        <v>595</v>
      </c>
      <c r="FR7" s="10" t="s">
        <v>594</v>
      </c>
      <c r="FS7" s="10" t="s">
        <v>595</v>
      </c>
      <c r="FT7" s="10" t="s">
        <v>595</v>
      </c>
      <c r="FU7" s="10" t="s">
        <v>595</v>
      </c>
      <c r="FV7" s="10" t="s">
        <v>595</v>
      </c>
      <c r="FW7" s="10" t="s">
        <v>595</v>
      </c>
      <c r="FX7" s="10" t="s">
        <v>595</v>
      </c>
      <c r="FY7" s="202"/>
    </row>
    <row r="8" spans="1:181" ht="15" hidden="1" customHeight="1" x14ac:dyDescent="0.3">
      <c r="A8" s="206"/>
      <c r="B8" s="206"/>
      <c r="C8" s="9" t="s">
        <v>596</v>
      </c>
      <c r="D8" s="9" t="s">
        <v>596</v>
      </c>
      <c r="E8" s="9" t="s">
        <v>596</v>
      </c>
      <c r="F8" s="9" t="s">
        <v>597</v>
      </c>
      <c r="G8" s="9" t="s">
        <v>597</v>
      </c>
      <c r="H8" s="9" t="s">
        <v>596</v>
      </c>
      <c r="I8" s="9" t="s">
        <v>596</v>
      </c>
      <c r="J8" s="9" t="s">
        <v>597</v>
      </c>
      <c r="K8" s="9" t="s">
        <v>597</v>
      </c>
      <c r="L8" s="9" t="s">
        <v>597</v>
      </c>
      <c r="M8" s="9" t="s">
        <v>597</v>
      </c>
      <c r="N8" s="9" t="s">
        <v>597</v>
      </c>
      <c r="O8" s="9" t="s">
        <v>597</v>
      </c>
      <c r="P8" s="9" t="s">
        <v>597</v>
      </c>
      <c r="Q8" s="9" t="s">
        <v>597</v>
      </c>
      <c r="R8" s="9" t="s">
        <v>596</v>
      </c>
      <c r="S8" s="9" t="s">
        <v>596</v>
      </c>
      <c r="T8" s="9" t="s">
        <v>597</v>
      </c>
      <c r="U8" s="9" t="s">
        <v>597</v>
      </c>
      <c r="V8" s="9" t="s">
        <v>597</v>
      </c>
      <c r="W8" s="9" t="s">
        <v>597</v>
      </c>
      <c r="X8" s="9" t="s">
        <v>596</v>
      </c>
      <c r="Y8" s="9" t="s">
        <v>596</v>
      </c>
      <c r="Z8" s="9" t="s">
        <v>596</v>
      </c>
      <c r="AA8" s="9" t="s">
        <v>597</v>
      </c>
      <c r="AB8" s="9" t="s">
        <v>596</v>
      </c>
      <c r="AC8" s="9" t="s">
        <v>596</v>
      </c>
      <c r="AD8" s="9" t="s">
        <v>596</v>
      </c>
      <c r="AE8" s="9" t="s">
        <v>596</v>
      </c>
      <c r="AF8" s="9" t="s">
        <v>597</v>
      </c>
      <c r="AG8" s="9" t="s">
        <v>597</v>
      </c>
      <c r="AH8" s="9" t="s">
        <v>597</v>
      </c>
      <c r="AI8" s="9" t="s">
        <v>596</v>
      </c>
      <c r="AJ8" s="9" t="s">
        <v>596</v>
      </c>
      <c r="AK8" s="9" t="s">
        <v>597</v>
      </c>
      <c r="AL8" s="9" t="s">
        <v>597</v>
      </c>
      <c r="AM8" s="9" t="s">
        <v>597</v>
      </c>
      <c r="AN8" s="9" t="s">
        <v>596</v>
      </c>
      <c r="AO8" s="9" t="s">
        <v>596</v>
      </c>
      <c r="AP8" s="9" t="s">
        <v>596</v>
      </c>
      <c r="AQ8" s="9" t="s">
        <v>596</v>
      </c>
      <c r="AR8" s="9" t="s">
        <v>596</v>
      </c>
      <c r="AS8" s="9" t="s">
        <v>596</v>
      </c>
      <c r="AT8" s="9" t="s">
        <v>596</v>
      </c>
      <c r="AU8" s="9" t="s">
        <v>596</v>
      </c>
      <c r="AV8" s="9" t="s">
        <v>597</v>
      </c>
      <c r="AW8" s="9" t="s">
        <v>597</v>
      </c>
      <c r="AX8" s="9" t="s">
        <v>597</v>
      </c>
      <c r="AY8" s="9" t="s">
        <v>596</v>
      </c>
      <c r="AZ8" s="9" t="s">
        <v>596</v>
      </c>
      <c r="BA8" s="9" t="s">
        <v>596</v>
      </c>
      <c r="BB8" s="9" t="s">
        <v>596</v>
      </c>
      <c r="BC8" s="9" t="s">
        <v>596</v>
      </c>
      <c r="BD8" s="9" t="s">
        <v>596</v>
      </c>
      <c r="BE8" s="9" t="s">
        <v>596</v>
      </c>
      <c r="BF8" s="9" t="s">
        <v>596</v>
      </c>
      <c r="BG8" s="9" t="s">
        <v>596</v>
      </c>
      <c r="BH8" s="9" t="s">
        <v>597</v>
      </c>
      <c r="BI8" s="9" t="s">
        <v>597</v>
      </c>
      <c r="BJ8" s="9" t="s">
        <v>597</v>
      </c>
      <c r="BK8" s="9" t="s">
        <v>597</v>
      </c>
      <c r="BL8" s="9" t="s">
        <v>597</v>
      </c>
      <c r="BM8" s="9" t="s">
        <v>597</v>
      </c>
      <c r="BN8" s="9" t="s">
        <v>596</v>
      </c>
      <c r="BO8" s="9" t="s">
        <v>597</v>
      </c>
      <c r="BP8" s="9" t="s">
        <v>597</v>
      </c>
      <c r="BQ8" s="9" t="s">
        <v>597</v>
      </c>
      <c r="BR8" s="9" t="s">
        <v>597</v>
      </c>
      <c r="BS8" s="9" t="s">
        <v>597</v>
      </c>
      <c r="BT8" s="9" t="s">
        <v>597</v>
      </c>
      <c r="BU8" s="9" t="s">
        <v>597</v>
      </c>
      <c r="BV8" s="9" t="s">
        <v>597</v>
      </c>
      <c r="BW8" s="9" t="s">
        <v>597</v>
      </c>
      <c r="BX8" s="9" t="s">
        <v>596</v>
      </c>
      <c r="BY8" s="9" t="s">
        <v>597</v>
      </c>
      <c r="BZ8" s="9" t="s">
        <v>597</v>
      </c>
      <c r="CA8" s="9" t="s">
        <v>596</v>
      </c>
      <c r="CB8" s="9" t="s">
        <v>596</v>
      </c>
      <c r="CC8" s="9" t="s">
        <v>596</v>
      </c>
      <c r="CD8" s="9" t="s">
        <v>596</v>
      </c>
      <c r="CE8" s="9" t="s">
        <v>596</v>
      </c>
      <c r="CF8" s="9" t="s">
        <v>596</v>
      </c>
      <c r="CG8" s="9" t="s">
        <v>597</v>
      </c>
      <c r="CH8" s="9" t="s">
        <v>597</v>
      </c>
      <c r="CI8" s="9" t="s">
        <v>597</v>
      </c>
      <c r="CJ8" s="9" t="s">
        <v>597</v>
      </c>
      <c r="CK8" s="9" t="s">
        <v>597</v>
      </c>
      <c r="CL8" s="9" t="s">
        <v>597</v>
      </c>
      <c r="CM8" s="9" t="s">
        <v>597</v>
      </c>
      <c r="CN8" s="9" t="s">
        <v>597</v>
      </c>
      <c r="CO8" s="9" t="s">
        <v>597</v>
      </c>
      <c r="CP8" s="9" t="s">
        <v>597</v>
      </c>
      <c r="CQ8" s="9" t="s">
        <v>597</v>
      </c>
      <c r="CR8" s="9" t="s">
        <v>597</v>
      </c>
      <c r="CS8" s="9" t="s">
        <v>597</v>
      </c>
      <c r="CT8" s="9" t="s">
        <v>596</v>
      </c>
      <c r="CU8" s="9" t="s">
        <v>596</v>
      </c>
      <c r="CV8" s="9" t="s">
        <v>596</v>
      </c>
      <c r="CW8" s="9" t="s">
        <v>598</v>
      </c>
      <c r="CX8" s="9" t="s">
        <v>599</v>
      </c>
      <c r="CY8" s="9" t="s">
        <v>598</v>
      </c>
      <c r="CZ8" s="9" t="s">
        <v>599</v>
      </c>
      <c r="DA8" s="9" t="s">
        <v>598</v>
      </c>
      <c r="DB8" s="9" t="s">
        <v>596</v>
      </c>
      <c r="DC8" s="9" t="s">
        <v>596</v>
      </c>
      <c r="DD8" s="9" t="s">
        <v>596</v>
      </c>
      <c r="DE8" s="9" t="s">
        <v>598</v>
      </c>
      <c r="DF8" s="9" t="s">
        <v>598</v>
      </c>
      <c r="DG8" s="9" t="s">
        <v>596</v>
      </c>
      <c r="DH8" s="9" t="s">
        <v>596</v>
      </c>
      <c r="DI8" s="9" t="s">
        <v>596</v>
      </c>
      <c r="DJ8" s="9" t="s">
        <v>596</v>
      </c>
      <c r="DK8" s="9" t="s">
        <v>596</v>
      </c>
      <c r="DL8" s="9" t="s">
        <v>596</v>
      </c>
      <c r="DM8" s="9" t="s">
        <v>596</v>
      </c>
      <c r="DN8" s="9" t="s">
        <v>596</v>
      </c>
      <c r="DO8" s="9" t="s">
        <v>598</v>
      </c>
      <c r="DP8" s="9" t="s">
        <v>598</v>
      </c>
      <c r="DQ8" s="9" t="s">
        <v>599</v>
      </c>
      <c r="DR8" s="9" t="s">
        <v>599</v>
      </c>
      <c r="DS8" s="9" t="s">
        <v>598</v>
      </c>
      <c r="DT8" s="9" t="s">
        <v>596</v>
      </c>
      <c r="DU8" s="9" t="s">
        <v>596</v>
      </c>
      <c r="DV8" s="9" t="s">
        <v>596</v>
      </c>
      <c r="DW8" s="9" t="s">
        <v>596</v>
      </c>
      <c r="DX8" s="9" t="s">
        <v>598</v>
      </c>
      <c r="DY8" s="9" t="s">
        <v>596</v>
      </c>
      <c r="DZ8" s="9" t="s">
        <v>596</v>
      </c>
      <c r="EA8" s="9" t="s">
        <v>596</v>
      </c>
      <c r="EB8" s="9" t="s">
        <v>596</v>
      </c>
      <c r="EC8" s="9" t="s">
        <v>599</v>
      </c>
      <c r="ED8" s="9" t="s">
        <v>599</v>
      </c>
      <c r="EE8" s="9" t="s">
        <v>598</v>
      </c>
      <c r="EF8" s="9" t="s">
        <v>599</v>
      </c>
      <c r="EG8" s="9" t="s">
        <v>599</v>
      </c>
      <c r="EH8" s="9" t="s">
        <v>599</v>
      </c>
      <c r="EI8" s="9" t="s">
        <v>599</v>
      </c>
      <c r="EJ8" s="9" t="s">
        <v>598</v>
      </c>
      <c r="EK8" s="9" t="s">
        <v>596</v>
      </c>
      <c r="EL8" s="9" t="s">
        <v>596</v>
      </c>
      <c r="EM8" s="9" t="s">
        <v>596</v>
      </c>
      <c r="EN8" s="9" t="s">
        <v>596</v>
      </c>
      <c r="EO8" s="9" t="s">
        <v>596</v>
      </c>
      <c r="EP8" s="9" t="s">
        <v>596</v>
      </c>
      <c r="EQ8" s="9" t="s">
        <v>599</v>
      </c>
      <c r="ER8" s="9" t="s">
        <v>598</v>
      </c>
      <c r="ES8" s="9" t="s">
        <v>598</v>
      </c>
      <c r="ET8" s="9" t="s">
        <v>598</v>
      </c>
      <c r="EU8" s="9" t="s">
        <v>596</v>
      </c>
      <c r="EV8" s="9" t="s">
        <v>599</v>
      </c>
      <c r="EW8" s="9" t="s">
        <v>599</v>
      </c>
      <c r="EX8" s="9" t="s">
        <v>598</v>
      </c>
      <c r="EY8" s="9" t="s">
        <v>597</v>
      </c>
      <c r="EZ8" s="9" t="s">
        <v>597</v>
      </c>
      <c r="FA8" s="9" t="s">
        <v>597</v>
      </c>
      <c r="FB8" s="9" t="s">
        <v>597</v>
      </c>
      <c r="FC8" s="9" t="s">
        <v>598</v>
      </c>
      <c r="FD8" s="9" t="s">
        <v>596</v>
      </c>
      <c r="FE8" s="9" t="s">
        <v>596</v>
      </c>
      <c r="FF8" s="9" t="s">
        <v>596</v>
      </c>
      <c r="FG8" s="9" t="s">
        <v>597</v>
      </c>
      <c r="FH8" s="9" t="s">
        <v>597</v>
      </c>
      <c r="FI8" s="9" t="s">
        <v>597</v>
      </c>
      <c r="FJ8" s="9" t="s">
        <v>597</v>
      </c>
      <c r="FK8" s="9" t="s">
        <v>597</v>
      </c>
      <c r="FL8" s="9" t="s">
        <v>597</v>
      </c>
      <c r="FM8" s="9" t="s">
        <v>597</v>
      </c>
      <c r="FN8" s="9" t="s">
        <v>597</v>
      </c>
      <c r="FO8" s="206"/>
      <c r="FP8" s="1"/>
      <c r="FQ8" s="10" t="s">
        <v>596</v>
      </c>
      <c r="FR8" s="10" t="s">
        <v>596</v>
      </c>
      <c r="FS8" s="10" t="s">
        <v>596</v>
      </c>
      <c r="FT8" s="10" t="s">
        <v>596</v>
      </c>
      <c r="FU8" s="10" t="s">
        <v>597</v>
      </c>
      <c r="FV8" s="10" t="s">
        <v>597</v>
      </c>
      <c r="FW8" s="10" t="s">
        <v>596</v>
      </c>
      <c r="FX8" s="10" t="s">
        <v>596</v>
      </c>
      <c r="FY8" s="202"/>
    </row>
    <row r="9" spans="1:181" ht="40.049999999999997" customHeight="1" x14ac:dyDescent="0.3">
      <c r="A9" s="206"/>
      <c r="B9" s="206"/>
      <c r="C9" s="11" t="s">
        <v>600</v>
      </c>
      <c r="D9" s="11" t="s">
        <v>49</v>
      </c>
      <c r="E9" s="11" t="s">
        <v>49</v>
      </c>
      <c r="F9" s="11" t="s">
        <v>49</v>
      </c>
      <c r="G9" s="11" t="s">
        <v>49</v>
      </c>
      <c r="H9" s="11" t="s">
        <v>183</v>
      </c>
      <c r="I9" s="11" t="s">
        <v>183</v>
      </c>
      <c r="J9" s="11" t="s">
        <v>235</v>
      </c>
      <c r="K9" s="11" t="s">
        <v>235</v>
      </c>
      <c r="L9" s="11" t="s">
        <v>168</v>
      </c>
      <c r="M9" s="11" t="s">
        <v>168</v>
      </c>
      <c r="N9" s="11" t="s">
        <v>168</v>
      </c>
      <c r="O9" s="11" t="s">
        <v>168</v>
      </c>
      <c r="P9" s="11" t="s">
        <v>168</v>
      </c>
      <c r="Q9" s="11" t="s">
        <v>168</v>
      </c>
      <c r="R9" s="11" t="s">
        <v>168</v>
      </c>
      <c r="S9" s="11" t="s">
        <v>168</v>
      </c>
      <c r="T9" s="11" t="s">
        <v>530</v>
      </c>
      <c r="U9" s="11" t="s">
        <v>530</v>
      </c>
      <c r="V9" s="11" t="s">
        <v>530</v>
      </c>
      <c r="W9" s="11" t="s">
        <v>530</v>
      </c>
      <c r="X9" s="11" t="s">
        <v>601</v>
      </c>
      <c r="Y9" s="11" t="s">
        <v>330</v>
      </c>
      <c r="Z9" s="11" t="s">
        <v>330</v>
      </c>
      <c r="AA9" s="11" t="s">
        <v>330</v>
      </c>
      <c r="AB9" s="11" t="s">
        <v>30</v>
      </c>
      <c r="AC9" s="11" t="s">
        <v>30</v>
      </c>
      <c r="AD9" s="11" t="s">
        <v>30</v>
      </c>
      <c r="AE9" s="11" t="s">
        <v>30</v>
      </c>
      <c r="AF9" s="11" t="s">
        <v>30</v>
      </c>
      <c r="AG9" s="11" t="s">
        <v>30</v>
      </c>
      <c r="AH9" s="11" t="s">
        <v>30</v>
      </c>
      <c r="AI9" s="11" t="s">
        <v>602</v>
      </c>
      <c r="AJ9" s="11" t="s">
        <v>137</v>
      </c>
      <c r="AK9" s="11" t="s">
        <v>393</v>
      </c>
      <c r="AL9" s="11" t="s">
        <v>90</v>
      </c>
      <c r="AM9" s="11" t="s">
        <v>90</v>
      </c>
      <c r="AN9" s="11" t="s">
        <v>147</v>
      </c>
      <c r="AO9" s="11" t="s">
        <v>147</v>
      </c>
      <c r="AP9" s="11" t="s">
        <v>603</v>
      </c>
      <c r="AQ9" s="11" t="s">
        <v>604</v>
      </c>
      <c r="AR9" s="11" t="s">
        <v>604</v>
      </c>
      <c r="AS9" s="11" t="s">
        <v>605</v>
      </c>
      <c r="AT9" s="11" t="s">
        <v>606</v>
      </c>
      <c r="AU9" s="11" t="s">
        <v>607</v>
      </c>
      <c r="AV9" s="11" t="s">
        <v>165</v>
      </c>
      <c r="AW9" s="11" t="s">
        <v>165</v>
      </c>
      <c r="AX9" s="11" t="s">
        <v>165</v>
      </c>
      <c r="AY9" s="11" t="s">
        <v>115</v>
      </c>
      <c r="AZ9" s="11" t="s">
        <v>115</v>
      </c>
      <c r="BA9" s="11" t="s">
        <v>115</v>
      </c>
      <c r="BB9" s="11" t="s">
        <v>115</v>
      </c>
      <c r="BC9" s="11" t="s">
        <v>115</v>
      </c>
      <c r="BD9" s="11" t="s">
        <v>115</v>
      </c>
      <c r="BE9" s="11" t="s">
        <v>608</v>
      </c>
      <c r="BF9" s="11" t="s">
        <v>608</v>
      </c>
      <c r="BG9" s="11" t="s">
        <v>609</v>
      </c>
      <c r="BH9" s="11" t="s">
        <v>150</v>
      </c>
      <c r="BI9" s="11" t="s">
        <v>150</v>
      </c>
      <c r="BJ9" s="11" t="s">
        <v>150</v>
      </c>
      <c r="BK9" s="11" t="s">
        <v>64</v>
      </c>
      <c r="BL9" s="11" t="s">
        <v>64</v>
      </c>
      <c r="BM9" s="11" t="s">
        <v>64</v>
      </c>
      <c r="BN9" s="11" t="s">
        <v>64</v>
      </c>
      <c r="BO9" s="11" t="s">
        <v>64</v>
      </c>
      <c r="BP9" s="11" t="s">
        <v>64</v>
      </c>
      <c r="BQ9" s="11" t="s">
        <v>64</v>
      </c>
      <c r="BR9" s="11" t="s">
        <v>64</v>
      </c>
      <c r="BS9" s="11" t="s">
        <v>64</v>
      </c>
      <c r="BT9" s="11" t="s">
        <v>64</v>
      </c>
      <c r="BU9" s="11" t="s">
        <v>64</v>
      </c>
      <c r="BV9" s="11" t="s">
        <v>64</v>
      </c>
      <c r="BW9" s="11" t="s">
        <v>64</v>
      </c>
      <c r="BX9" s="11" t="s">
        <v>64</v>
      </c>
      <c r="BY9" s="11" t="s">
        <v>610</v>
      </c>
      <c r="BZ9" s="11" t="s">
        <v>610</v>
      </c>
      <c r="CA9" s="11" t="s">
        <v>611</v>
      </c>
      <c r="CB9" s="11" t="s">
        <v>204</v>
      </c>
      <c r="CC9" s="11" t="s">
        <v>204</v>
      </c>
      <c r="CD9" s="11" t="s">
        <v>204</v>
      </c>
      <c r="CE9" s="11" t="s">
        <v>204</v>
      </c>
      <c r="CF9" s="11" t="s">
        <v>204</v>
      </c>
      <c r="CG9" s="11" t="s">
        <v>204</v>
      </c>
      <c r="CH9" s="11" t="s">
        <v>204</v>
      </c>
      <c r="CI9" s="11" t="s">
        <v>204</v>
      </c>
      <c r="CJ9" s="11" t="s">
        <v>204</v>
      </c>
      <c r="CK9" s="11" t="s">
        <v>204</v>
      </c>
      <c r="CL9" s="11" t="s">
        <v>204</v>
      </c>
      <c r="CM9" s="11" t="s">
        <v>204</v>
      </c>
      <c r="CN9" s="11" t="s">
        <v>109</v>
      </c>
      <c r="CO9" s="11" t="s">
        <v>109</v>
      </c>
      <c r="CP9" s="11" t="s">
        <v>109</v>
      </c>
      <c r="CQ9" s="11" t="s">
        <v>109</v>
      </c>
      <c r="CR9" s="11" t="s">
        <v>231</v>
      </c>
      <c r="CS9" s="11" t="s">
        <v>231</v>
      </c>
      <c r="CT9" s="11" t="s">
        <v>612</v>
      </c>
      <c r="CU9" s="11" t="s">
        <v>612</v>
      </c>
      <c r="CV9" s="11" t="s">
        <v>613</v>
      </c>
      <c r="CW9" s="11" t="s">
        <v>614</v>
      </c>
      <c r="CX9" s="11" t="s">
        <v>615</v>
      </c>
      <c r="CY9" s="11" t="s">
        <v>616</v>
      </c>
      <c r="CZ9" s="11" t="s">
        <v>617</v>
      </c>
      <c r="DA9" s="11" t="s">
        <v>618</v>
      </c>
      <c r="DB9" s="11" t="s">
        <v>122</v>
      </c>
      <c r="DC9" s="11" t="s">
        <v>183</v>
      </c>
      <c r="DD9" s="11" t="s">
        <v>183</v>
      </c>
      <c r="DE9" s="11" t="s">
        <v>168</v>
      </c>
      <c r="DF9" s="11" t="s">
        <v>168</v>
      </c>
      <c r="DG9" s="11" t="s">
        <v>602</v>
      </c>
      <c r="DH9" s="11" t="s">
        <v>619</v>
      </c>
      <c r="DI9" s="11" t="s">
        <v>620</v>
      </c>
      <c r="DJ9" s="11" t="s">
        <v>42</v>
      </c>
      <c r="DK9" s="11" t="s">
        <v>621</v>
      </c>
      <c r="DL9" s="11" t="s">
        <v>622</v>
      </c>
      <c r="DM9" s="11" t="s">
        <v>623</v>
      </c>
      <c r="DN9" s="11" t="s">
        <v>624</v>
      </c>
      <c r="DO9" s="11" t="s">
        <v>625</v>
      </c>
      <c r="DP9" s="11" t="s">
        <v>626</v>
      </c>
      <c r="DQ9" s="11" t="s">
        <v>425</v>
      </c>
      <c r="DR9" s="11" t="s">
        <v>439</v>
      </c>
      <c r="DS9" s="11" t="s">
        <v>627</v>
      </c>
      <c r="DT9" s="11" t="s">
        <v>628</v>
      </c>
      <c r="DU9" s="11" t="s">
        <v>629</v>
      </c>
      <c r="DV9" s="11" t="s">
        <v>630</v>
      </c>
      <c r="DW9" s="11" t="s">
        <v>631</v>
      </c>
      <c r="DX9" s="11" t="s">
        <v>632</v>
      </c>
      <c r="DY9" s="11" t="s">
        <v>633</v>
      </c>
      <c r="DZ9" s="11" t="s">
        <v>633</v>
      </c>
      <c r="EA9" s="11" t="s">
        <v>633</v>
      </c>
      <c r="EB9" s="11" t="s">
        <v>633</v>
      </c>
      <c r="EC9" s="11" t="s">
        <v>634</v>
      </c>
      <c r="ED9" s="11" t="s">
        <v>634</v>
      </c>
      <c r="EE9" s="11" t="s">
        <v>64</v>
      </c>
      <c r="EF9" s="11" t="s">
        <v>64</v>
      </c>
      <c r="EG9" s="11" t="s">
        <v>64</v>
      </c>
      <c r="EH9" s="11" t="s">
        <v>64</v>
      </c>
      <c r="EI9" s="11" t="s">
        <v>64</v>
      </c>
      <c r="EJ9" s="11" t="s">
        <v>64</v>
      </c>
      <c r="EK9" s="11" t="s">
        <v>635</v>
      </c>
      <c r="EL9" s="11" t="s">
        <v>635</v>
      </c>
      <c r="EM9" s="11" t="s">
        <v>636</v>
      </c>
      <c r="EN9" s="11" t="s">
        <v>636</v>
      </c>
      <c r="EO9" s="11" t="s">
        <v>636</v>
      </c>
      <c r="EP9" s="11" t="s">
        <v>636</v>
      </c>
      <c r="EQ9" s="11" t="s">
        <v>360</v>
      </c>
      <c r="ER9" s="11" t="s">
        <v>637</v>
      </c>
      <c r="ES9" s="11" t="s">
        <v>638</v>
      </c>
      <c r="ET9" s="11" t="s">
        <v>204</v>
      </c>
      <c r="EU9" s="11" t="s">
        <v>204</v>
      </c>
      <c r="EV9" s="11" t="s">
        <v>204</v>
      </c>
      <c r="EW9" s="11" t="s">
        <v>204</v>
      </c>
      <c r="EX9" s="11" t="s">
        <v>204</v>
      </c>
      <c r="EY9" s="11" t="s">
        <v>449</v>
      </c>
      <c r="EZ9" s="11" t="s">
        <v>449</v>
      </c>
      <c r="FA9" s="11" t="s">
        <v>449</v>
      </c>
      <c r="FB9" s="11" t="s">
        <v>449</v>
      </c>
      <c r="FC9" s="11" t="s">
        <v>639</v>
      </c>
      <c r="FD9" s="11" t="s">
        <v>640</v>
      </c>
      <c r="FE9" s="11" t="s">
        <v>640</v>
      </c>
      <c r="FF9" s="11" t="s">
        <v>640</v>
      </c>
      <c r="FG9" s="11" t="s">
        <v>280</v>
      </c>
      <c r="FH9" s="11" t="s">
        <v>641</v>
      </c>
      <c r="FI9" s="11" t="s">
        <v>641</v>
      </c>
      <c r="FJ9" s="11" t="s">
        <v>252</v>
      </c>
      <c r="FK9" s="11" t="s">
        <v>642</v>
      </c>
      <c r="FL9" s="11" t="s">
        <v>263</v>
      </c>
      <c r="FM9" s="11" t="s">
        <v>643</v>
      </c>
      <c r="FN9" s="11" t="s">
        <v>14</v>
      </c>
      <c r="FO9" s="206"/>
      <c r="FP9" s="1"/>
      <c r="FQ9" s="12" t="s">
        <v>644</v>
      </c>
      <c r="FR9" s="12" t="s">
        <v>645</v>
      </c>
      <c r="FS9" s="12" t="s">
        <v>646</v>
      </c>
      <c r="FT9" s="12" t="s">
        <v>647</v>
      </c>
      <c r="FU9" s="12" t="s">
        <v>648</v>
      </c>
      <c r="FV9" s="12" t="s">
        <v>649</v>
      </c>
      <c r="FW9" s="12" t="s">
        <v>640</v>
      </c>
      <c r="FX9" s="12" t="s">
        <v>640</v>
      </c>
      <c r="FY9" s="202"/>
    </row>
    <row r="10" spans="1:181" ht="40.049999999999997" customHeight="1" x14ac:dyDescent="0.3">
      <c r="A10" s="206"/>
      <c r="B10" s="206"/>
      <c r="C10" s="9" t="s">
        <v>650</v>
      </c>
      <c r="D10" s="9" t="s">
        <v>342</v>
      </c>
      <c r="E10" s="9" t="s">
        <v>651</v>
      </c>
      <c r="F10" s="9" t="s">
        <v>652</v>
      </c>
      <c r="G10" s="9" t="s">
        <v>653</v>
      </c>
      <c r="H10" s="9" t="s">
        <v>654</v>
      </c>
      <c r="I10" s="9" t="s">
        <v>655</v>
      </c>
      <c r="J10" s="9" t="s">
        <v>656</v>
      </c>
      <c r="K10" s="9" t="s">
        <v>657</v>
      </c>
      <c r="L10" s="9" t="s">
        <v>658</v>
      </c>
      <c r="M10" s="9" t="s">
        <v>659</v>
      </c>
      <c r="N10" s="9" t="s">
        <v>660</v>
      </c>
      <c r="O10" s="9" t="s">
        <v>661</v>
      </c>
      <c r="P10" s="9" t="s">
        <v>662</v>
      </c>
      <c r="Q10" s="9" t="s">
        <v>663</v>
      </c>
      <c r="R10" s="9" t="s">
        <v>664</v>
      </c>
      <c r="S10" s="9" t="s">
        <v>665</v>
      </c>
      <c r="T10" s="9" t="s">
        <v>666</v>
      </c>
      <c r="U10" s="9" t="s">
        <v>667</v>
      </c>
      <c r="V10" s="9" t="s">
        <v>668</v>
      </c>
      <c r="W10" s="9" t="s">
        <v>669</v>
      </c>
      <c r="X10" s="9" t="s">
        <v>670</v>
      </c>
      <c r="Y10" s="9" t="s">
        <v>671</v>
      </c>
      <c r="Z10" s="9" t="s">
        <v>672</v>
      </c>
      <c r="AA10" s="9" t="s">
        <v>336</v>
      </c>
      <c r="AB10" s="9" t="s">
        <v>673</v>
      </c>
      <c r="AC10" s="9" t="s">
        <v>304</v>
      </c>
      <c r="AD10" s="9" t="s">
        <v>306</v>
      </c>
      <c r="AE10" s="9" t="s">
        <v>674</v>
      </c>
      <c r="AF10" s="9" t="s">
        <v>675</v>
      </c>
      <c r="AG10" s="9" t="s">
        <v>676</v>
      </c>
      <c r="AH10" s="9" t="s">
        <v>677</v>
      </c>
      <c r="AI10" s="9" t="s">
        <v>678</v>
      </c>
      <c r="AJ10" s="9" t="s">
        <v>679</v>
      </c>
      <c r="AK10" s="9" t="s">
        <v>680</v>
      </c>
      <c r="AL10" s="9" t="s">
        <v>681</v>
      </c>
      <c r="AM10" s="9" t="s">
        <v>682</v>
      </c>
      <c r="AN10" s="9" t="s">
        <v>683</v>
      </c>
      <c r="AO10" s="9" t="s">
        <v>684</v>
      </c>
      <c r="AP10" s="9" t="s">
        <v>603</v>
      </c>
      <c r="AQ10" s="9" t="s">
        <v>685</v>
      </c>
      <c r="AR10" s="9" t="s">
        <v>686</v>
      </c>
      <c r="AS10" s="9" t="s">
        <v>687</v>
      </c>
      <c r="AT10" s="9" t="s">
        <v>688</v>
      </c>
      <c r="AU10" s="9" t="s">
        <v>689</v>
      </c>
      <c r="AV10" s="9" t="s">
        <v>690</v>
      </c>
      <c r="AW10" s="9" t="s">
        <v>691</v>
      </c>
      <c r="AX10" s="9" t="s">
        <v>692</v>
      </c>
      <c r="AY10" s="9" t="s">
        <v>116</v>
      </c>
      <c r="AZ10" s="9" t="s">
        <v>693</v>
      </c>
      <c r="BA10" s="9" t="s">
        <v>694</v>
      </c>
      <c r="BB10" s="9" t="s">
        <v>695</v>
      </c>
      <c r="BC10" s="9" t="s">
        <v>696</v>
      </c>
      <c r="BD10" s="9" t="s">
        <v>697</v>
      </c>
      <c r="BE10" s="9" t="s">
        <v>698</v>
      </c>
      <c r="BF10" s="9" t="s">
        <v>699</v>
      </c>
      <c r="BG10" s="9" t="s">
        <v>700</v>
      </c>
      <c r="BH10" s="9" t="s">
        <v>701</v>
      </c>
      <c r="BI10" s="9" t="s">
        <v>702</v>
      </c>
      <c r="BJ10" s="9" t="s">
        <v>703</v>
      </c>
      <c r="BK10" s="9" t="s">
        <v>704</v>
      </c>
      <c r="BL10" s="9" t="s">
        <v>705</v>
      </c>
      <c r="BM10" s="9" t="s">
        <v>706</v>
      </c>
      <c r="BN10" s="9" t="s">
        <v>707</v>
      </c>
      <c r="BO10" s="9" t="s">
        <v>708</v>
      </c>
      <c r="BP10" s="9" t="s">
        <v>709</v>
      </c>
      <c r="BQ10" s="9" t="s">
        <v>710</v>
      </c>
      <c r="BR10" s="9" t="s">
        <v>711</v>
      </c>
      <c r="BS10" s="9" t="s">
        <v>712</v>
      </c>
      <c r="BT10" s="9" t="s">
        <v>713</v>
      </c>
      <c r="BU10" s="9" t="s">
        <v>714</v>
      </c>
      <c r="BV10" s="9" t="s">
        <v>715</v>
      </c>
      <c r="BW10" s="9" t="s">
        <v>716</v>
      </c>
      <c r="BX10" s="9" t="s">
        <v>717</v>
      </c>
      <c r="BY10" s="9" t="s">
        <v>718</v>
      </c>
      <c r="BZ10" s="9" t="s">
        <v>719</v>
      </c>
      <c r="CA10" s="9" t="s">
        <v>720</v>
      </c>
      <c r="CB10" s="9" t="s">
        <v>407</v>
      </c>
      <c r="CC10" s="9" t="s">
        <v>721</v>
      </c>
      <c r="CD10" s="9" t="s">
        <v>722</v>
      </c>
      <c r="CE10" s="9" t="s">
        <v>723</v>
      </c>
      <c r="CF10" s="9" t="s">
        <v>724</v>
      </c>
      <c r="CG10" s="9" t="s">
        <v>725</v>
      </c>
      <c r="CH10" s="9" t="s">
        <v>726</v>
      </c>
      <c r="CI10" s="9" t="s">
        <v>727</v>
      </c>
      <c r="CJ10" s="9" t="s">
        <v>728</v>
      </c>
      <c r="CK10" s="9" t="s">
        <v>729</v>
      </c>
      <c r="CL10" s="9" t="s">
        <v>730</v>
      </c>
      <c r="CM10" s="9" t="s">
        <v>731</v>
      </c>
      <c r="CN10" s="9" t="s">
        <v>732</v>
      </c>
      <c r="CO10" s="9" t="s">
        <v>733</v>
      </c>
      <c r="CP10" s="9" t="s">
        <v>734</v>
      </c>
      <c r="CQ10" s="9" t="s">
        <v>735</v>
      </c>
      <c r="CR10" s="9" t="s">
        <v>736</v>
      </c>
      <c r="CS10" s="9" t="s">
        <v>737</v>
      </c>
      <c r="CT10" s="9" t="s">
        <v>738</v>
      </c>
      <c r="CU10" s="9" t="s">
        <v>739</v>
      </c>
      <c r="CV10" s="9" t="s">
        <v>740</v>
      </c>
      <c r="CW10" s="9" t="s">
        <v>741</v>
      </c>
      <c r="CX10" s="9" t="s">
        <v>103</v>
      </c>
      <c r="CY10" s="9" t="s">
        <v>742</v>
      </c>
      <c r="CZ10" s="9" t="s">
        <v>743</v>
      </c>
      <c r="DA10" s="9" t="s">
        <v>744</v>
      </c>
      <c r="DB10" s="9" t="s">
        <v>123</v>
      </c>
      <c r="DC10" s="9" t="s">
        <v>745</v>
      </c>
      <c r="DD10" s="9" t="s">
        <v>746</v>
      </c>
      <c r="DE10" s="9" t="s">
        <v>747</v>
      </c>
      <c r="DF10" s="9" t="s">
        <v>370</v>
      </c>
      <c r="DG10" s="9" t="s">
        <v>748</v>
      </c>
      <c r="DH10" s="9" t="s">
        <v>749</v>
      </c>
      <c r="DI10" s="9" t="s">
        <v>750</v>
      </c>
      <c r="DJ10" s="9" t="s">
        <v>751</v>
      </c>
      <c r="DK10" s="9" t="s">
        <v>752</v>
      </c>
      <c r="DL10" s="9" t="s">
        <v>753</v>
      </c>
      <c r="DM10" s="9" t="s">
        <v>754</v>
      </c>
      <c r="DN10" s="9" t="s">
        <v>755</v>
      </c>
      <c r="DO10" s="9" t="s">
        <v>756</v>
      </c>
      <c r="DP10" s="9" t="s">
        <v>757</v>
      </c>
      <c r="DQ10" s="9" t="s">
        <v>758</v>
      </c>
      <c r="DR10" s="9" t="s">
        <v>759</v>
      </c>
      <c r="DS10" s="9" t="s">
        <v>760</v>
      </c>
      <c r="DT10" s="9" t="s">
        <v>761</v>
      </c>
      <c r="DU10" s="9" t="s">
        <v>762</v>
      </c>
      <c r="DV10" s="9" t="s">
        <v>763</v>
      </c>
      <c r="DW10" s="9" t="s">
        <v>764</v>
      </c>
      <c r="DX10" s="9" t="s">
        <v>765</v>
      </c>
      <c r="DY10" s="9" t="s">
        <v>766</v>
      </c>
      <c r="DZ10" s="9" t="s">
        <v>767</v>
      </c>
      <c r="EA10" s="9" t="s">
        <v>768</v>
      </c>
      <c r="EB10" s="9" t="s">
        <v>769</v>
      </c>
      <c r="EC10" s="9" t="s">
        <v>770</v>
      </c>
      <c r="ED10" s="9" t="s">
        <v>771</v>
      </c>
      <c r="EE10" s="9" t="s">
        <v>772</v>
      </c>
      <c r="EF10" s="9" t="s">
        <v>773</v>
      </c>
      <c r="EG10" s="9" t="s">
        <v>774</v>
      </c>
      <c r="EH10" s="9" t="s">
        <v>775</v>
      </c>
      <c r="EI10" s="9" t="s">
        <v>776</v>
      </c>
      <c r="EJ10" s="9" t="s">
        <v>777</v>
      </c>
      <c r="EK10" s="9" t="s">
        <v>778</v>
      </c>
      <c r="EL10" s="9" t="s">
        <v>779</v>
      </c>
      <c r="EM10" s="9" t="s">
        <v>780</v>
      </c>
      <c r="EN10" s="9" t="s">
        <v>781</v>
      </c>
      <c r="EO10" s="9" t="s">
        <v>782</v>
      </c>
      <c r="EP10" s="9" t="s">
        <v>783</v>
      </c>
      <c r="EQ10" s="9" t="s">
        <v>784</v>
      </c>
      <c r="ER10" s="9" t="s">
        <v>785</v>
      </c>
      <c r="ES10" s="9" t="s">
        <v>786</v>
      </c>
      <c r="ET10" s="9" t="s">
        <v>787</v>
      </c>
      <c r="EU10" s="9" t="s">
        <v>788</v>
      </c>
      <c r="EV10" s="9" t="s">
        <v>789</v>
      </c>
      <c r="EW10" s="9" t="s">
        <v>790</v>
      </c>
      <c r="EX10" s="9" t="s">
        <v>791</v>
      </c>
      <c r="EY10" s="9" t="s">
        <v>792</v>
      </c>
      <c r="EZ10" s="9" t="s">
        <v>793</v>
      </c>
      <c r="FA10" s="9" t="s">
        <v>794</v>
      </c>
      <c r="FB10" s="9" t="s">
        <v>795</v>
      </c>
      <c r="FC10" s="9" t="s">
        <v>796</v>
      </c>
      <c r="FD10" s="9" t="s">
        <v>797</v>
      </c>
      <c r="FE10" s="9" t="s">
        <v>798</v>
      </c>
      <c r="FF10" s="9" t="s">
        <v>799</v>
      </c>
      <c r="FG10" s="9" t="s">
        <v>800</v>
      </c>
      <c r="FH10" s="9" t="s">
        <v>801</v>
      </c>
      <c r="FI10" s="9" t="s">
        <v>802</v>
      </c>
      <c r="FJ10" s="9" t="s">
        <v>253</v>
      </c>
      <c r="FK10" s="9" t="s">
        <v>803</v>
      </c>
      <c r="FL10" s="9" t="s">
        <v>804</v>
      </c>
      <c r="FM10" s="9" t="s">
        <v>805</v>
      </c>
      <c r="FN10" s="9" t="s">
        <v>15</v>
      </c>
      <c r="FO10" s="206" t="s">
        <v>865</v>
      </c>
      <c r="FP10" s="1"/>
      <c r="FQ10" s="10" t="s">
        <v>807</v>
      </c>
      <c r="FR10" s="10" t="s">
        <v>808</v>
      </c>
      <c r="FS10" s="10" t="s">
        <v>809</v>
      </c>
      <c r="FT10" s="10" t="s">
        <v>810</v>
      </c>
      <c r="FU10" s="10" t="s">
        <v>811</v>
      </c>
      <c r="FV10" s="10" t="s">
        <v>812</v>
      </c>
      <c r="FW10" s="10" t="s">
        <v>813</v>
      </c>
      <c r="FX10" s="10" t="s">
        <v>814</v>
      </c>
      <c r="FY10" s="202" t="s">
        <v>865</v>
      </c>
    </row>
    <row r="11" spans="1:181" ht="24" customHeight="1" x14ac:dyDescent="0.3">
      <c r="A11" s="13" t="s">
        <v>134</v>
      </c>
      <c r="B11" s="13" t="s">
        <v>815</v>
      </c>
      <c r="C11" s="14">
        <v>30.7</v>
      </c>
      <c r="D11" s="14">
        <v>-3.76</v>
      </c>
      <c r="E11" s="14">
        <v>7.14</v>
      </c>
      <c r="F11" s="14">
        <v>1.2</v>
      </c>
      <c r="G11" s="14">
        <v>1.1000000000000001</v>
      </c>
      <c r="H11" s="14">
        <v>-15.7</v>
      </c>
      <c r="I11" s="14">
        <v>10.4</v>
      </c>
      <c r="J11" s="14">
        <v>0</v>
      </c>
      <c r="K11" s="14"/>
      <c r="L11" s="14"/>
      <c r="M11" s="14"/>
      <c r="N11" s="14"/>
      <c r="O11" s="14"/>
      <c r="P11" s="14"/>
      <c r="Q11" s="14"/>
      <c r="R11" s="14">
        <v>49.6</v>
      </c>
      <c r="S11" s="14">
        <v>0</v>
      </c>
      <c r="T11" s="14">
        <v>0</v>
      </c>
      <c r="U11" s="14">
        <v>0</v>
      </c>
      <c r="V11" s="14"/>
      <c r="W11" s="14">
        <v>0.4</v>
      </c>
      <c r="X11" s="14">
        <v>1.9</v>
      </c>
      <c r="Y11" s="14">
        <v>0.4</v>
      </c>
      <c r="Z11" s="14">
        <v>0</v>
      </c>
      <c r="AA11" s="14"/>
      <c r="AB11" s="14">
        <v>-3.4</v>
      </c>
      <c r="AC11" s="14"/>
      <c r="AD11" s="14">
        <v>8.8000000000000007</v>
      </c>
      <c r="AE11" s="14"/>
      <c r="AF11" s="14">
        <v>4.5</v>
      </c>
      <c r="AG11" s="14">
        <v>1</v>
      </c>
      <c r="AH11" s="14">
        <v>1.8</v>
      </c>
      <c r="AI11" s="14">
        <v>10.6</v>
      </c>
      <c r="AJ11" s="14">
        <v>-19</v>
      </c>
      <c r="AK11" s="14">
        <v>0</v>
      </c>
      <c r="AL11" s="14">
        <v>0</v>
      </c>
      <c r="AM11" s="14">
        <v>-6.8000000000000005E-2</v>
      </c>
      <c r="AN11" s="14">
        <v>-1.8</v>
      </c>
      <c r="AO11" s="14">
        <v>13.1</v>
      </c>
      <c r="AP11" s="14">
        <v>6.4</v>
      </c>
      <c r="AQ11" s="14">
        <v>15.3</v>
      </c>
      <c r="AR11" s="14">
        <v>4.7</v>
      </c>
      <c r="AS11" s="14">
        <v>0.8</v>
      </c>
      <c r="AT11" s="14">
        <v>2.6</v>
      </c>
      <c r="AU11" s="14">
        <v>1.1000000000000001</v>
      </c>
      <c r="AV11" s="14"/>
      <c r="AW11" s="14">
        <v>-29.7</v>
      </c>
      <c r="AX11" s="14">
        <v>0</v>
      </c>
      <c r="AY11" s="14">
        <v>4</v>
      </c>
      <c r="AZ11" s="14">
        <v>-5.4</v>
      </c>
      <c r="BA11" s="14"/>
      <c r="BB11" s="14">
        <v>1.2</v>
      </c>
      <c r="BC11" s="14">
        <v>0.3</v>
      </c>
      <c r="BD11" s="14">
        <v>3</v>
      </c>
      <c r="BE11" s="14"/>
      <c r="BF11" s="14"/>
      <c r="BG11" s="14">
        <v>-0.7</v>
      </c>
      <c r="BH11" s="14">
        <v>-2.2999999999999998</v>
      </c>
      <c r="BI11" s="14"/>
      <c r="BJ11" s="14"/>
      <c r="BK11" s="14">
        <v>0</v>
      </c>
      <c r="BL11" s="14">
        <v>2</v>
      </c>
      <c r="BM11" s="14">
        <v>0.8</v>
      </c>
      <c r="BN11" s="14">
        <v>-2.8</v>
      </c>
      <c r="BO11" s="14"/>
      <c r="BP11" s="14"/>
      <c r="BQ11" s="14"/>
      <c r="BR11" s="14"/>
      <c r="BS11" s="14"/>
      <c r="BT11" s="14"/>
      <c r="BU11" s="14">
        <v>9.6</v>
      </c>
      <c r="BV11" s="14">
        <v>2.9</v>
      </c>
      <c r="BW11" s="14">
        <v>0.8</v>
      </c>
      <c r="BX11" s="14">
        <v>-5.4</v>
      </c>
      <c r="BY11" s="14">
        <v>0</v>
      </c>
      <c r="BZ11" s="14">
        <v>0</v>
      </c>
      <c r="CA11" s="14">
        <v>-0.3</v>
      </c>
      <c r="CB11" s="14">
        <v>49</v>
      </c>
      <c r="CC11" s="14">
        <v>25.4</v>
      </c>
      <c r="CD11" s="14">
        <v>-3.4</v>
      </c>
      <c r="CE11" s="14">
        <v>3.4</v>
      </c>
      <c r="CF11" s="14">
        <v>-4.0999999999999996</v>
      </c>
      <c r="CG11" s="14">
        <v>0</v>
      </c>
      <c r="CH11" s="14">
        <v>0</v>
      </c>
      <c r="CI11" s="14"/>
      <c r="CJ11" s="14">
        <v>0</v>
      </c>
      <c r="CK11" s="14"/>
      <c r="CL11" s="14"/>
      <c r="CM11" s="14"/>
      <c r="CN11" s="14">
        <v>9.5</v>
      </c>
      <c r="CO11" s="14">
        <v>7.6</v>
      </c>
      <c r="CP11" s="14">
        <v>9.8000000000000007</v>
      </c>
      <c r="CQ11" s="14">
        <v>9.6</v>
      </c>
      <c r="CR11" s="14"/>
      <c r="CS11" s="14"/>
      <c r="CT11" s="14"/>
      <c r="CU11" s="14">
        <v>0</v>
      </c>
      <c r="CV11" s="14">
        <v>1.3</v>
      </c>
      <c r="CW11" s="14"/>
      <c r="CX11" s="14">
        <v>-5.3</v>
      </c>
      <c r="CY11" s="14">
        <v>0</v>
      </c>
      <c r="CZ11" s="14">
        <v>-3.7</v>
      </c>
      <c r="DA11" s="14"/>
      <c r="DB11" s="14">
        <v>0.1</v>
      </c>
      <c r="DC11" s="14">
        <v>-0.1</v>
      </c>
      <c r="DD11" s="14">
        <v>-1</v>
      </c>
      <c r="DE11" s="14">
        <v>0</v>
      </c>
      <c r="DF11" s="14">
        <v>0</v>
      </c>
      <c r="DG11" s="14"/>
      <c r="DH11" s="14">
        <v>0.2</v>
      </c>
      <c r="DI11" s="14">
        <v>1.6</v>
      </c>
      <c r="DJ11" s="14">
        <v>0.2</v>
      </c>
      <c r="DK11" s="14"/>
      <c r="DL11" s="14">
        <v>0.3</v>
      </c>
      <c r="DM11" s="14">
        <v>0.6</v>
      </c>
      <c r="DN11" s="14"/>
      <c r="DO11" s="14">
        <v>0</v>
      </c>
      <c r="DP11" s="14">
        <v>0</v>
      </c>
      <c r="DQ11" s="14">
        <v>-5.7</v>
      </c>
      <c r="DR11" s="14">
        <v>-9</v>
      </c>
      <c r="DS11" s="14">
        <v>0</v>
      </c>
      <c r="DT11" s="14">
        <v>0.1</v>
      </c>
      <c r="DU11" s="14">
        <v>-0.8</v>
      </c>
      <c r="DV11" s="14">
        <v>0.74080000000000001</v>
      </c>
      <c r="DW11" s="14"/>
      <c r="DX11" s="14"/>
      <c r="DY11" s="14">
        <v>-4.4000000000000004</v>
      </c>
      <c r="DZ11" s="14">
        <v>0.8</v>
      </c>
      <c r="EA11" s="14">
        <v>3.2</v>
      </c>
      <c r="EB11" s="14">
        <v>2.9</v>
      </c>
      <c r="EC11" s="14"/>
      <c r="ED11" s="14"/>
      <c r="EE11" s="14">
        <v>0</v>
      </c>
      <c r="EF11" s="14">
        <v>-8.5</v>
      </c>
      <c r="EG11" s="14">
        <v>-13.1</v>
      </c>
      <c r="EH11" s="14">
        <v>0</v>
      </c>
      <c r="EI11" s="14">
        <v>0</v>
      </c>
      <c r="EJ11" s="14">
        <v>0</v>
      </c>
      <c r="EK11" s="14">
        <v>2.6</v>
      </c>
      <c r="EL11" s="14">
        <v>-0.5</v>
      </c>
      <c r="EM11" s="14">
        <v>1.6</v>
      </c>
      <c r="EN11" s="14">
        <v>0.2</v>
      </c>
      <c r="EO11" s="14">
        <v>0.2</v>
      </c>
      <c r="EP11" s="14">
        <v>0.2</v>
      </c>
      <c r="EQ11" s="14">
        <v>0</v>
      </c>
      <c r="ER11" s="14">
        <v>0</v>
      </c>
      <c r="ES11" s="14">
        <v>0</v>
      </c>
      <c r="ET11" s="14">
        <v>0</v>
      </c>
      <c r="EU11" s="14">
        <v>-0.2</v>
      </c>
      <c r="EV11" s="14">
        <v>-13.6</v>
      </c>
      <c r="EW11" s="14">
        <v>0</v>
      </c>
      <c r="EX11" s="14">
        <v>0</v>
      </c>
      <c r="EY11" s="14">
        <v>1.6</v>
      </c>
      <c r="EZ11" s="14">
        <v>0.7</v>
      </c>
      <c r="FA11" s="14">
        <v>0.7</v>
      </c>
      <c r="FB11" s="14">
        <v>0.6</v>
      </c>
      <c r="FC11" s="14">
        <v>0</v>
      </c>
      <c r="FD11" s="14">
        <v>0.4</v>
      </c>
      <c r="FE11" s="14">
        <v>1.2</v>
      </c>
      <c r="FF11" s="14">
        <v>0.9</v>
      </c>
      <c r="FG11" s="14"/>
      <c r="FH11" s="14"/>
      <c r="FI11" s="14"/>
      <c r="FJ11" s="14"/>
      <c r="FK11" s="14">
        <v>0</v>
      </c>
      <c r="FL11" s="14"/>
      <c r="FM11" s="14">
        <v>5.4</v>
      </c>
      <c r="FN11" s="14">
        <v>8.4</v>
      </c>
      <c r="FO11" s="14">
        <v>185.4528</v>
      </c>
      <c r="FP11" s="15"/>
      <c r="FQ11" s="14">
        <v>2.1680700000000002</v>
      </c>
      <c r="FR11" s="14">
        <v>-0.64200000000000002</v>
      </c>
      <c r="FS11" s="14">
        <v>2.2160000000000002</v>
      </c>
      <c r="FT11" s="14">
        <v>1.7</v>
      </c>
      <c r="FU11" s="14">
        <v>0.36031999999999997</v>
      </c>
      <c r="FV11" s="14">
        <v>0.28043000000000001</v>
      </c>
      <c r="FW11" s="14">
        <v>-0.7</v>
      </c>
      <c r="FX11" s="14">
        <v>0.4</v>
      </c>
      <c r="FY11" s="14">
        <v>5.7828200000000001</v>
      </c>
    </row>
    <row r="12" spans="1:181" ht="24" customHeight="1" x14ac:dyDescent="0.3">
      <c r="A12" s="16" t="s">
        <v>134</v>
      </c>
      <c r="B12" s="16" t="s">
        <v>816</v>
      </c>
      <c r="C12" s="17">
        <v>31.8</v>
      </c>
      <c r="D12" s="17">
        <v>4.91</v>
      </c>
      <c r="E12" s="17">
        <v>8.2100000000000009</v>
      </c>
      <c r="F12" s="17">
        <v>1.1000000000000001</v>
      </c>
      <c r="G12" s="17">
        <v>1.1000000000000001</v>
      </c>
      <c r="H12" s="17">
        <v>-15.3</v>
      </c>
      <c r="I12" s="17">
        <v>13.7</v>
      </c>
      <c r="J12" s="17">
        <v>0</v>
      </c>
      <c r="K12" s="17"/>
      <c r="L12" s="17"/>
      <c r="M12" s="17"/>
      <c r="N12" s="17"/>
      <c r="O12" s="17"/>
      <c r="P12" s="17"/>
      <c r="Q12" s="17"/>
      <c r="R12" s="17">
        <v>50.3</v>
      </c>
      <c r="S12" s="17">
        <v>0</v>
      </c>
      <c r="T12" s="17">
        <v>0</v>
      </c>
      <c r="U12" s="17">
        <v>0</v>
      </c>
      <c r="V12" s="17"/>
      <c r="W12" s="17">
        <v>0</v>
      </c>
      <c r="X12" s="17">
        <v>1.5</v>
      </c>
      <c r="Y12" s="17">
        <v>0.5</v>
      </c>
      <c r="Z12" s="17">
        <v>0.2</v>
      </c>
      <c r="AA12" s="17"/>
      <c r="AB12" s="17">
        <v>-3.4</v>
      </c>
      <c r="AC12" s="17"/>
      <c r="AD12" s="17">
        <v>9.1999999999999993</v>
      </c>
      <c r="AE12" s="17"/>
      <c r="AF12" s="17">
        <v>4.5</v>
      </c>
      <c r="AG12" s="17">
        <v>0.9</v>
      </c>
      <c r="AH12" s="17">
        <v>1.9</v>
      </c>
      <c r="AI12" s="17">
        <v>11.4</v>
      </c>
      <c r="AJ12" s="17">
        <v>-10.199999999999999</v>
      </c>
      <c r="AK12" s="17">
        <v>0</v>
      </c>
      <c r="AL12" s="17">
        <v>0</v>
      </c>
      <c r="AM12" s="17">
        <v>0</v>
      </c>
      <c r="AN12" s="17">
        <v>-1.8</v>
      </c>
      <c r="AO12" s="17">
        <v>18</v>
      </c>
      <c r="AP12" s="17">
        <v>6.3</v>
      </c>
      <c r="AQ12" s="17">
        <v>16.100000000000001</v>
      </c>
      <c r="AR12" s="17">
        <v>5.5</v>
      </c>
      <c r="AS12" s="17">
        <v>0.8</v>
      </c>
      <c r="AT12" s="17">
        <v>2.6</v>
      </c>
      <c r="AU12" s="17">
        <v>0.8</v>
      </c>
      <c r="AV12" s="17"/>
      <c r="AW12" s="17">
        <v>-23</v>
      </c>
      <c r="AX12" s="17">
        <v>0</v>
      </c>
      <c r="AY12" s="17">
        <v>2.4</v>
      </c>
      <c r="AZ12" s="17">
        <v>-5.7</v>
      </c>
      <c r="BA12" s="17"/>
      <c r="BB12" s="17">
        <v>1.2</v>
      </c>
      <c r="BC12" s="17">
        <v>0.3</v>
      </c>
      <c r="BD12" s="17">
        <v>-0.7</v>
      </c>
      <c r="BE12" s="17"/>
      <c r="BF12" s="17"/>
      <c r="BG12" s="17">
        <v>-0.7</v>
      </c>
      <c r="BH12" s="17">
        <v>-2.8</v>
      </c>
      <c r="BI12" s="17"/>
      <c r="BJ12" s="17"/>
      <c r="BK12" s="17">
        <v>0</v>
      </c>
      <c r="BL12" s="17">
        <v>0</v>
      </c>
      <c r="BM12" s="17">
        <v>0</v>
      </c>
      <c r="BN12" s="17">
        <v>0.6</v>
      </c>
      <c r="BO12" s="17"/>
      <c r="BP12" s="17"/>
      <c r="BQ12" s="17"/>
      <c r="BR12" s="17"/>
      <c r="BS12" s="17"/>
      <c r="BT12" s="17"/>
      <c r="BU12" s="17">
        <v>9.6999999999999993</v>
      </c>
      <c r="BV12" s="17">
        <v>3</v>
      </c>
      <c r="BW12" s="17">
        <v>1</v>
      </c>
      <c r="BX12" s="17">
        <v>0</v>
      </c>
      <c r="BY12" s="17">
        <v>0</v>
      </c>
      <c r="BZ12" s="17">
        <v>0</v>
      </c>
      <c r="CA12" s="17">
        <v>-0.3</v>
      </c>
      <c r="CB12" s="17">
        <v>20.399999999999999</v>
      </c>
      <c r="CC12" s="17">
        <v>26.7</v>
      </c>
      <c r="CD12" s="17">
        <v>-2.2000000000000002</v>
      </c>
      <c r="CE12" s="17">
        <v>-0.5</v>
      </c>
      <c r="CF12" s="17">
        <v>-4.2</v>
      </c>
      <c r="CG12" s="17">
        <v>0</v>
      </c>
      <c r="CH12" s="17">
        <v>0</v>
      </c>
      <c r="CI12" s="17"/>
      <c r="CJ12" s="17">
        <v>0</v>
      </c>
      <c r="CK12" s="17"/>
      <c r="CL12" s="17"/>
      <c r="CM12" s="17"/>
      <c r="CN12" s="17">
        <v>8.4</v>
      </c>
      <c r="CO12" s="17">
        <v>5.9</v>
      </c>
      <c r="CP12" s="17">
        <v>8.1999999999999993</v>
      </c>
      <c r="CQ12" s="17">
        <v>8.1999999999999993</v>
      </c>
      <c r="CR12" s="17"/>
      <c r="CS12" s="17"/>
      <c r="CT12" s="17"/>
      <c r="CU12" s="17">
        <v>0</v>
      </c>
      <c r="CV12" s="17">
        <v>1.3</v>
      </c>
      <c r="CW12" s="17"/>
      <c r="CX12" s="17">
        <v>-5.5</v>
      </c>
      <c r="CY12" s="17">
        <v>0</v>
      </c>
      <c r="CZ12" s="17">
        <v>-1.9</v>
      </c>
      <c r="DA12" s="17"/>
      <c r="DB12" s="17">
        <v>0</v>
      </c>
      <c r="DC12" s="17">
        <v>0</v>
      </c>
      <c r="DD12" s="17">
        <v>-1.2</v>
      </c>
      <c r="DE12" s="17">
        <v>0</v>
      </c>
      <c r="DF12" s="17">
        <v>0</v>
      </c>
      <c r="DG12" s="17"/>
      <c r="DH12" s="17">
        <v>0.2</v>
      </c>
      <c r="DI12" s="17">
        <v>1.9</v>
      </c>
      <c r="DJ12" s="17">
        <v>0.2</v>
      </c>
      <c r="DK12" s="17"/>
      <c r="DL12" s="17">
        <v>0.3</v>
      </c>
      <c r="DM12" s="17">
        <v>0.6</v>
      </c>
      <c r="DN12" s="17"/>
      <c r="DO12" s="17">
        <v>0</v>
      </c>
      <c r="DP12" s="17">
        <v>0</v>
      </c>
      <c r="DQ12" s="17">
        <v>-4.8</v>
      </c>
      <c r="DR12" s="17">
        <v>-5.7</v>
      </c>
      <c r="DS12" s="17">
        <v>0</v>
      </c>
      <c r="DT12" s="17">
        <v>-0.1</v>
      </c>
      <c r="DU12" s="17">
        <v>-0.9</v>
      </c>
      <c r="DV12" s="17">
        <v>0.74199999999999999</v>
      </c>
      <c r="DW12" s="17"/>
      <c r="DX12" s="17"/>
      <c r="DY12" s="17">
        <v>-4.4000000000000004</v>
      </c>
      <c r="DZ12" s="17">
        <v>1</v>
      </c>
      <c r="EA12" s="17">
        <v>3.1</v>
      </c>
      <c r="EB12" s="17">
        <v>2.9</v>
      </c>
      <c r="EC12" s="17"/>
      <c r="ED12" s="17"/>
      <c r="EE12" s="17">
        <v>0</v>
      </c>
      <c r="EF12" s="17">
        <v>-9.6</v>
      </c>
      <c r="EG12" s="17">
        <v>-12.4</v>
      </c>
      <c r="EH12" s="17">
        <v>0</v>
      </c>
      <c r="EI12" s="17">
        <v>0</v>
      </c>
      <c r="EJ12" s="17">
        <v>0</v>
      </c>
      <c r="EK12" s="17">
        <v>2.6</v>
      </c>
      <c r="EL12" s="17">
        <v>-0.2</v>
      </c>
      <c r="EM12" s="17">
        <v>1.7</v>
      </c>
      <c r="EN12" s="17">
        <v>0.2</v>
      </c>
      <c r="EO12" s="17">
        <v>0.2</v>
      </c>
      <c r="EP12" s="17">
        <v>0.2</v>
      </c>
      <c r="EQ12" s="17">
        <v>0</v>
      </c>
      <c r="ER12" s="17">
        <v>0</v>
      </c>
      <c r="ES12" s="17">
        <v>0</v>
      </c>
      <c r="ET12" s="17">
        <v>0</v>
      </c>
      <c r="EU12" s="17">
        <v>-0.2</v>
      </c>
      <c r="EV12" s="17">
        <v>-14.7</v>
      </c>
      <c r="EW12" s="17">
        <v>0</v>
      </c>
      <c r="EX12" s="17">
        <v>0</v>
      </c>
      <c r="EY12" s="17">
        <v>1.6</v>
      </c>
      <c r="EZ12" s="17">
        <v>0.7</v>
      </c>
      <c r="FA12" s="17">
        <v>0.7</v>
      </c>
      <c r="FB12" s="17">
        <v>0.6</v>
      </c>
      <c r="FC12" s="17">
        <v>0</v>
      </c>
      <c r="FD12" s="17">
        <v>0.4</v>
      </c>
      <c r="FE12" s="17">
        <v>1.6</v>
      </c>
      <c r="FF12" s="17">
        <v>1.3</v>
      </c>
      <c r="FG12" s="17"/>
      <c r="FH12" s="17"/>
      <c r="FI12" s="17"/>
      <c r="FJ12" s="17"/>
      <c r="FK12" s="17">
        <v>1.5</v>
      </c>
      <c r="FL12" s="17"/>
      <c r="FM12" s="17">
        <v>5.4</v>
      </c>
      <c r="FN12" s="17">
        <v>8.34</v>
      </c>
      <c r="FO12" s="17">
        <v>194.202</v>
      </c>
      <c r="FP12" s="15"/>
      <c r="FQ12" s="17">
        <v>2.0712799999999998</v>
      </c>
      <c r="FR12" s="17">
        <v>-0.27400000000000002</v>
      </c>
      <c r="FS12" s="17">
        <v>2.03138</v>
      </c>
      <c r="FT12" s="17">
        <v>1.7</v>
      </c>
      <c r="FU12" s="17">
        <v>0.36269000000000001</v>
      </c>
      <c r="FV12" s="17">
        <v>0.28258</v>
      </c>
      <c r="FW12" s="17">
        <v>-0.7</v>
      </c>
      <c r="FX12" s="17">
        <v>0.6</v>
      </c>
      <c r="FY12" s="17">
        <v>6.0739299999999998</v>
      </c>
    </row>
    <row r="13" spans="1:181" ht="24" customHeight="1" x14ac:dyDescent="0.3">
      <c r="A13" s="16" t="s">
        <v>134</v>
      </c>
      <c r="B13" s="16" t="s">
        <v>817</v>
      </c>
      <c r="C13" s="17">
        <v>29.4</v>
      </c>
      <c r="D13" s="17">
        <v>-16.55</v>
      </c>
      <c r="E13" s="17">
        <v>4.67</v>
      </c>
      <c r="F13" s="17">
        <v>1.3</v>
      </c>
      <c r="G13" s="17">
        <v>1.1000000000000001</v>
      </c>
      <c r="H13" s="17">
        <v>-17.7</v>
      </c>
      <c r="I13" s="17">
        <v>-4.7</v>
      </c>
      <c r="J13" s="17">
        <v>0</v>
      </c>
      <c r="K13" s="17"/>
      <c r="L13" s="17"/>
      <c r="M13" s="17"/>
      <c r="N13" s="17"/>
      <c r="O13" s="17"/>
      <c r="P13" s="17"/>
      <c r="Q13" s="17"/>
      <c r="R13" s="17">
        <v>43.2</v>
      </c>
      <c r="S13" s="17">
        <v>-0.1</v>
      </c>
      <c r="T13" s="17">
        <v>0</v>
      </c>
      <c r="U13" s="17">
        <v>0</v>
      </c>
      <c r="V13" s="17"/>
      <c r="W13" s="17">
        <v>0</v>
      </c>
      <c r="X13" s="17">
        <v>-0.8</v>
      </c>
      <c r="Y13" s="17">
        <v>0.4</v>
      </c>
      <c r="Z13" s="17">
        <v>0</v>
      </c>
      <c r="AA13" s="17"/>
      <c r="AB13" s="17">
        <v>-3.3</v>
      </c>
      <c r="AC13" s="17"/>
      <c r="AD13" s="17">
        <v>10.7</v>
      </c>
      <c r="AE13" s="17"/>
      <c r="AF13" s="17">
        <v>0</v>
      </c>
      <c r="AG13" s="17">
        <v>1.2</v>
      </c>
      <c r="AH13" s="17">
        <v>0</v>
      </c>
      <c r="AI13" s="17">
        <v>10.3</v>
      </c>
      <c r="AJ13" s="17">
        <v>-9.6999999999999993</v>
      </c>
      <c r="AK13" s="17">
        <v>0</v>
      </c>
      <c r="AL13" s="17">
        <v>0</v>
      </c>
      <c r="AM13" s="17">
        <v>0</v>
      </c>
      <c r="AN13" s="17">
        <v>-1.8</v>
      </c>
      <c r="AO13" s="17">
        <v>14.9</v>
      </c>
      <c r="AP13" s="17">
        <v>6.4</v>
      </c>
      <c r="AQ13" s="17">
        <v>15.1</v>
      </c>
      <c r="AR13" s="17">
        <v>4.9000000000000004</v>
      </c>
      <c r="AS13" s="17">
        <v>0.7</v>
      </c>
      <c r="AT13" s="17">
        <v>2.6</v>
      </c>
      <c r="AU13" s="17">
        <v>1.5</v>
      </c>
      <c r="AV13" s="17"/>
      <c r="AW13" s="17">
        <v>-35.6</v>
      </c>
      <c r="AX13" s="17">
        <v>0</v>
      </c>
      <c r="AY13" s="17">
        <v>7.2</v>
      </c>
      <c r="AZ13" s="17">
        <v>-6.5</v>
      </c>
      <c r="BA13" s="17"/>
      <c r="BB13" s="17">
        <v>1.2</v>
      </c>
      <c r="BC13" s="17">
        <v>0.3</v>
      </c>
      <c r="BD13" s="17">
        <v>0.9</v>
      </c>
      <c r="BE13" s="17"/>
      <c r="BF13" s="17"/>
      <c r="BG13" s="17">
        <v>-3.6</v>
      </c>
      <c r="BH13" s="17">
        <v>-3.3</v>
      </c>
      <c r="BI13" s="17"/>
      <c r="BJ13" s="17"/>
      <c r="BK13" s="17">
        <v>0</v>
      </c>
      <c r="BL13" s="17">
        <v>0</v>
      </c>
      <c r="BM13" s="17">
        <v>0</v>
      </c>
      <c r="BN13" s="17">
        <v>2.6</v>
      </c>
      <c r="BO13" s="17"/>
      <c r="BP13" s="17"/>
      <c r="BQ13" s="17"/>
      <c r="BR13" s="17"/>
      <c r="BS13" s="17"/>
      <c r="BT13" s="17"/>
      <c r="BU13" s="17">
        <v>8</v>
      </c>
      <c r="BV13" s="17">
        <v>1.3</v>
      </c>
      <c r="BW13" s="17">
        <v>-0.8</v>
      </c>
      <c r="BX13" s="17">
        <v>0</v>
      </c>
      <c r="BY13" s="17">
        <v>0</v>
      </c>
      <c r="BZ13" s="17">
        <v>0</v>
      </c>
      <c r="CA13" s="17">
        <v>-0.4</v>
      </c>
      <c r="CB13" s="17">
        <v>20.2</v>
      </c>
      <c r="CC13" s="17">
        <v>25.8</v>
      </c>
      <c r="CD13" s="17">
        <v>-3.1</v>
      </c>
      <c r="CE13" s="17">
        <v>-0.5</v>
      </c>
      <c r="CF13" s="17">
        <v>-4.2</v>
      </c>
      <c r="CG13" s="17">
        <v>0</v>
      </c>
      <c r="CH13" s="17">
        <v>0</v>
      </c>
      <c r="CI13" s="17"/>
      <c r="CJ13" s="17">
        <v>0</v>
      </c>
      <c r="CK13" s="17"/>
      <c r="CL13" s="17"/>
      <c r="CM13" s="17"/>
      <c r="CN13" s="17">
        <v>6.3</v>
      </c>
      <c r="CO13" s="17">
        <v>5</v>
      </c>
      <c r="CP13" s="17">
        <v>6.1</v>
      </c>
      <c r="CQ13" s="17">
        <v>6</v>
      </c>
      <c r="CR13" s="17"/>
      <c r="CS13" s="17"/>
      <c r="CT13" s="17"/>
      <c r="CU13" s="17">
        <v>0</v>
      </c>
      <c r="CV13" s="17">
        <v>1.3</v>
      </c>
      <c r="CW13" s="17"/>
      <c r="CX13" s="17">
        <v>-5.6</v>
      </c>
      <c r="CY13" s="17">
        <v>0</v>
      </c>
      <c r="CZ13" s="17">
        <v>-4.4000000000000004</v>
      </c>
      <c r="DA13" s="17"/>
      <c r="DB13" s="17">
        <v>0</v>
      </c>
      <c r="DC13" s="17">
        <v>0</v>
      </c>
      <c r="DD13" s="17">
        <v>-1.1000000000000001</v>
      </c>
      <c r="DE13" s="17">
        <v>0</v>
      </c>
      <c r="DF13" s="17">
        <v>0</v>
      </c>
      <c r="DG13" s="17"/>
      <c r="DH13" s="17">
        <v>0.1</v>
      </c>
      <c r="DI13" s="17">
        <v>2</v>
      </c>
      <c r="DJ13" s="17">
        <v>0.2</v>
      </c>
      <c r="DK13" s="17"/>
      <c r="DL13" s="17">
        <v>0.3</v>
      </c>
      <c r="DM13" s="17">
        <v>0.6</v>
      </c>
      <c r="DN13" s="17"/>
      <c r="DO13" s="17">
        <v>0</v>
      </c>
      <c r="DP13" s="17">
        <v>0</v>
      </c>
      <c r="DQ13" s="17">
        <v>-4.5</v>
      </c>
      <c r="DR13" s="17">
        <v>-11</v>
      </c>
      <c r="DS13" s="17">
        <v>0</v>
      </c>
      <c r="DT13" s="17">
        <v>0</v>
      </c>
      <c r="DU13" s="17">
        <v>-0.4</v>
      </c>
      <c r="DV13" s="17">
        <v>0.74319999999999997</v>
      </c>
      <c r="DW13" s="17"/>
      <c r="DX13" s="17"/>
      <c r="DY13" s="17">
        <v>-4.4000000000000004</v>
      </c>
      <c r="DZ13" s="17">
        <v>1.1000000000000001</v>
      </c>
      <c r="EA13" s="17">
        <v>2.9</v>
      </c>
      <c r="EB13" s="17">
        <v>2.8</v>
      </c>
      <c r="EC13" s="17"/>
      <c r="ED13" s="17"/>
      <c r="EE13" s="17">
        <v>0</v>
      </c>
      <c r="EF13" s="17">
        <v>-11.4</v>
      </c>
      <c r="EG13" s="17">
        <v>-17.3</v>
      </c>
      <c r="EH13" s="17">
        <v>0</v>
      </c>
      <c r="EI13" s="17">
        <v>0</v>
      </c>
      <c r="EJ13" s="17">
        <v>0</v>
      </c>
      <c r="EK13" s="17">
        <v>2.6</v>
      </c>
      <c r="EL13" s="17">
        <v>-0.2</v>
      </c>
      <c r="EM13" s="17">
        <v>1.8</v>
      </c>
      <c r="EN13" s="17">
        <v>0.2</v>
      </c>
      <c r="EO13" s="17">
        <v>0.2</v>
      </c>
      <c r="EP13" s="17">
        <v>0.2</v>
      </c>
      <c r="EQ13" s="17">
        <v>-1.1000000000000001</v>
      </c>
      <c r="ER13" s="17">
        <v>0</v>
      </c>
      <c r="ES13" s="17">
        <v>0</v>
      </c>
      <c r="ET13" s="17">
        <v>0</v>
      </c>
      <c r="EU13" s="17">
        <v>-0.2</v>
      </c>
      <c r="EV13" s="17">
        <v>-17.2</v>
      </c>
      <c r="EW13" s="17">
        <v>6.6</v>
      </c>
      <c r="EX13" s="17">
        <v>0</v>
      </c>
      <c r="EY13" s="17">
        <v>1.6</v>
      </c>
      <c r="EZ13" s="17">
        <v>0.7</v>
      </c>
      <c r="FA13" s="17">
        <v>0.7</v>
      </c>
      <c r="FB13" s="17">
        <v>0.6</v>
      </c>
      <c r="FC13" s="17">
        <v>0</v>
      </c>
      <c r="FD13" s="17">
        <v>0.4</v>
      </c>
      <c r="FE13" s="17">
        <v>1.6</v>
      </c>
      <c r="FF13" s="17">
        <v>1.3</v>
      </c>
      <c r="FG13" s="17"/>
      <c r="FH13" s="17"/>
      <c r="FI13" s="17"/>
      <c r="FJ13" s="17"/>
      <c r="FK13" s="17">
        <v>1.6</v>
      </c>
      <c r="FL13" s="17"/>
      <c r="FM13" s="17">
        <v>5.3</v>
      </c>
      <c r="FN13" s="17">
        <v>8.36</v>
      </c>
      <c r="FO13" s="17">
        <v>93.623199999999997</v>
      </c>
      <c r="FP13" s="15"/>
      <c r="FQ13" s="17">
        <v>2.0116000000000001</v>
      </c>
      <c r="FR13" s="17">
        <v>0.159</v>
      </c>
      <c r="FS13" s="17">
        <v>2.1772499999999999</v>
      </c>
      <c r="FT13" s="17">
        <v>1.8</v>
      </c>
      <c r="FU13" s="17">
        <v>0.36192000000000002</v>
      </c>
      <c r="FV13" s="17">
        <v>0.29599999999999999</v>
      </c>
      <c r="FW13" s="17">
        <v>-0.9</v>
      </c>
      <c r="FX13" s="17">
        <v>0.4</v>
      </c>
      <c r="FY13" s="17">
        <v>6.3057699999999999</v>
      </c>
    </row>
    <row r="14" spans="1:181" ht="24" customHeight="1" x14ac:dyDescent="0.3">
      <c r="A14" s="16" t="s">
        <v>134</v>
      </c>
      <c r="B14" s="16" t="s">
        <v>818</v>
      </c>
      <c r="C14" s="17">
        <v>32.299999999999997</v>
      </c>
      <c r="D14" s="17">
        <v>-4.6500000000000004</v>
      </c>
      <c r="E14" s="17">
        <v>6.16</v>
      </c>
      <c r="F14" s="17">
        <v>1.1000000000000001</v>
      </c>
      <c r="G14" s="17">
        <v>1.1000000000000001</v>
      </c>
      <c r="H14" s="17">
        <v>-17</v>
      </c>
      <c r="I14" s="17">
        <v>-4.0999999999999996</v>
      </c>
      <c r="J14" s="17">
        <v>0</v>
      </c>
      <c r="K14" s="17"/>
      <c r="L14" s="17"/>
      <c r="M14" s="17"/>
      <c r="N14" s="17"/>
      <c r="O14" s="17"/>
      <c r="P14" s="17"/>
      <c r="Q14" s="17"/>
      <c r="R14" s="17">
        <v>45.5</v>
      </c>
      <c r="S14" s="17">
        <v>-0.1</v>
      </c>
      <c r="T14" s="17">
        <v>0</v>
      </c>
      <c r="U14" s="17">
        <v>0</v>
      </c>
      <c r="V14" s="17"/>
      <c r="W14" s="17">
        <v>0</v>
      </c>
      <c r="X14" s="17">
        <v>2.8</v>
      </c>
      <c r="Y14" s="17">
        <v>0.9</v>
      </c>
      <c r="Z14" s="17">
        <v>0.3</v>
      </c>
      <c r="AA14" s="17"/>
      <c r="AB14" s="17">
        <v>-3.2</v>
      </c>
      <c r="AC14" s="17"/>
      <c r="AD14" s="17">
        <v>15.4</v>
      </c>
      <c r="AE14" s="17"/>
      <c r="AF14" s="17">
        <v>0</v>
      </c>
      <c r="AG14" s="17">
        <v>0</v>
      </c>
      <c r="AH14" s="17">
        <v>0</v>
      </c>
      <c r="AI14" s="17">
        <v>12.4</v>
      </c>
      <c r="AJ14" s="17">
        <v>-23.3</v>
      </c>
      <c r="AK14" s="17">
        <v>0</v>
      </c>
      <c r="AL14" s="17">
        <v>0</v>
      </c>
      <c r="AM14" s="17">
        <v>0</v>
      </c>
      <c r="AN14" s="17">
        <v>-1.8</v>
      </c>
      <c r="AO14" s="17">
        <v>16.100000000000001</v>
      </c>
      <c r="AP14" s="17">
        <v>6.7</v>
      </c>
      <c r="AQ14" s="17">
        <v>15.4</v>
      </c>
      <c r="AR14" s="17">
        <v>5.3</v>
      </c>
      <c r="AS14" s="17">
        <v>0.8</v>
      </c>
      <c r="AT14" s="17">
        <v>2.6</v>
      </c>
      <c r="AU14" s="17">
        <v>0.9</v>
      </c>
      <c r="AV14" s="17"/>
      <c r="AW14" s="17">
        <v>-34.4</v>
      </c>
      <c r="AX14" s="17">
        <v>0</v>
      </c>
      <c r="AY14" s="17">
        <v>7.4</v>
      </c>
      <c r="AZ14" s="17">
        <v>-5.7</v>
      </c>
      <c r="BA14" s="17"/>
      <c r="BB14" s="17">
        <v>1.2</v>
      </c>
      <c r="BC14" s="17">
        <v>0.3</v>
      </c>
      <c r="BD14" s="17">
        <v>0.7</v>
      </c>
      <c r="BE14" s="17"/>
      <c r="BF14" s="17"/>
      <c r="BG14" s="17">
        <v>-3.2</v>
      </c>
      <c r="BH14" s="17">
        <v>0</v>
      </c>
      <c r="BI14" s="17"/>
      <c r="BJ14" s="17"/>
      <c r="BK14" s="17">
        <v>0</v>
      </c>
      <c r="BL14" s="17">
        <v>0</v>
      </c>
      <c r="BM14" s="17">
        <v>0</v>
      </c>
      <c r="BN14" s="17">
        <v>0.6</v>
      </c>
      <c r="BO14" s="17"/>
      <c r="BP14" s="17"/>
      <c r="BQ14" s="17"/>
      <c r="BR14" s="17"/>
      <c r="BS14" s="17"/>
      <c r="BT14" s="17"/>
      <c r="BU14" s="17">
        <v>17.399999999999999</v>
      </c>
      <c r="BV14" s="17">
        <v>10.9</v>
      </c>
      <c r="BW14" s="17">
        <v>8.8000000000000007</v>
      </c>
      <c r="BX14" s="17">
        <v>0</v>
      </c>
      <c r="BY14" s="17">
        <v>0</v>
      </c>
      <c r="BZ14" s="17">
        <v>0</v>
      </c>
      <c r="CA14" s="17">
        <v>-0.4</v>
      </c>
      <c r="CB14" s="17">
        <v>20.9</v>
      </c>
      <c r="CC14" s="17">
        <v>26.2</v>
      </c>
      <c r="CD14" s="17">
        <v>-2.5</v>
      </c>
      <c r="CE14" s="17">
        <v>-0.5</v>
      </c>
      <c r="CF14" s="17">
        <v>-4.2</v>
      </c>
      <c r="CG14" s="17">
        <v>0</v>
      </c>
      <c r="CH14" s="17">
        <v>0</v>
      </c>
      <c r="CI14" s="17"/>
      <c r="CJ14" s="17">
        <v>0</v>
      </c>
      <c r="CK14" s="17"/>
      <c r="CL14" s="17"/>
      <c r="CM14" s="17"/>
      <c r="CN14" s="17">
        <v>11.3</v>
      </c>
      <c r="CO14" s="17">
        <v>9.1</v>
      </c>
      <c r="CP14" s="17">
        <v>11.2</v>
      </c>
      <c r="CQ14" s="17">
        <v>11.4</v>
      </c>
      <c r="CR14" s="17"/>
      <c r="CS14" s="17"/>
      <c r="CT14" s="17"/>
      <c r="CU14" s="17">
        <v>0</v>
      </c>
      <c r="CV14" s="17">
        <v>1.3</v>
      </c>
      <c r="CW14" s="17"/>
      <c r="CX14" s="17">
        <v>-5.5</v>
      </c>
      <c r="CY14" s="17">
        <v>0</v>
      </c>
      <c r="CZ14" s="17">
        <v>-4.5</v>
      </c>
      <c r="DA14" s="17"/>
      <c r="DB14" s="17">
        <v>0.1</v>
      </c>
      <c r="DC14" s="17">
        <v>0</v>
      </c>
      <c r="DD14" s="17">
        <v>-1.1000000000000001</v>
      </c>
      <c r="DE14" s="17">
        <v>0</v>
      </c>
      <c r="DF14" s="17">
        <v>0</v>
      </c>
      <c r="DG14" s="17"/>
      <c r="DH14" s="17">
        <v>0.2</v>
      </c>
      <c r="DI14" s="17">
        <v>1.9</v>
      </c>
      <c r="DJ14" s="17">
        <v>0.2</v>
      </c>
      <c r="DK14" s="17"/>
      <c r="DL14" s="17">
        <v>0.3</v>
      </c>
      <c r="DM14" s="17">
        <v>0.6</v>
      </c>
      <c r="DN14" s="17"/>
      <c r="DO14" s="17">
        <v>0</v>
      </c>
      <c r="DP14" s="17">
        <v>0</v>
      </c>
      <c r="DQ14" s="17">
        <v>-4.4000000000000004</v>
      </c>
      <c r="DR14" s="17">
        <v>-2.8</v>
      </c>
      <c r="DS14" s="17">
        <v>0</v>
      </c>
      <c r="DT14" s="17">
        <v>0.2</v>
      </c>
      <c r="DU14" s="17">
        <v>-0.4</v>
      </c>
      <c r="DV14" s="17">
        <v>0.73560000000000003</v>
      </c>
      <c r="DW14" s="17"/>
      <c r="DX14" s="17"/>
      <c r="DY14" s="17">
        <v>-4.4000000000000004</v>
      </c>
      <c r="DZ14" s="17">
        <v>1.1000000000000001</v>
      </c>
      <c r="EA14" s="17">
        <v>2.9</v>
      </c>
      <c r="EB14" s="17">
        <v>2.9</v>
      </c>
      <c r="EC14" s="17"/>
      <c r="ED14" s="17"/>
      <c r="EE14" s="17">
        <v>0</v>
      </c>
      <c r="EF14" s="17">
        <v>-8</v>
      </c>
      <c r="EG14" s="17">
        <v>-10.9</v>
      </c>
      <c r="EH14" s="17">
        <v>0</v>
      </c>
      <c r="EI14" s="17">
        <v>0</v>
      </c>
      <c r="EJ14" s="17">
        <v>0</v>
      </c>
      <c r="EK14" s="17">
        <v>2.6</v>
      </c>
      <c r="EL14" s="17">
        <v>-0.2</v>
      </c>
      <c r="EM14" s="17">
        <v>1.8</v>
      </c>
      <c r="EN14" s="17">
        <v>0.2</v>
      </c>
      <c r="EO14" s="17">
        <v>0.2</v>
      </c>
      <c r="EP14" s="17">
        <v>0.2</v>
      </c>
      <c r="EQ14" s="17">
        <v>-1.2</v>
      </c>
      <c r="ER14" s="17">
        <v>0</v>
      </c>
      <c r="ES14" s="17">
        <v>0</v>
      </c>
      <c r="ET14" s="17">
        <v>0</v>
      </c>
      <c r="EU14" s="17">
        <v>-0.2</v>
      </c>
      <c r="EV14" s="17">
        <v>-6.4</v>
      </c>
      <c r="EW14" s="17">
        <v>4.5</v>
      </c>
      <c r="EX14" s="17">
        <v>0</v>
      </c>
      <c r="EY14" s="17">
        <v>1.6</v>
      </c>
      <c r="EZ14" s="17">
        <v>0.7</v>
      </c>
      <c r="FA14" s="17">
        <v>0.7</v>
      </c>
      <c r="FB14" s="17">
        <v>0.6</v>
      </c>
      <c r="FC14" s="17">
        <v>0</v>
      </c>
      <c r="FD14" s="17">
        <v>0.4</v>
      </c>
      <c r="FE14" s="17">
        <v>1.6</v>
      </c>
      <c r="FF14" s="17">
        <v>1.3</v>
      </c>
      <c r="FG14" s="17"/>
      <c r="FH14" s="17"/>
      <c r="FI14" s="17"/>
      <c r="FJ14" s="17"/>
      <c r="FK14" s="17">
        <v>1.7</v>
      </c>
      <c r="FL14" s="17"/>
      <c r="FM14" s="17">
        <v>4.8</v>
      </c>
      <c r="FN14" s="17">
        <v>7.94</v>
      </c>
      <c r="FO14" s="17">
        <v>191.38560000000001</v>
      </c>
      <c r="FP14" s="15"/>
      <c r="FQ14" s="17">
        <v>2.16831</v>
      </c>
      <c r="FR14" s="17">
        <v>9.7000000000000003E-2</v>
      </c>
      <c r="FS14" s="17">
        <v>2.4092500000000001</v>
      </c>
      <c r="FT14" s="17">
        <v>1.6</v>
      </c>
      <c r="FU14" s="17">
        <v>0.3745</v>
      </c>
      <c r="FV14" s="17">
        <v>0.29880000000000001</v>
      </c>
      <c r="FW14" s="17">
        <v>-0.9</v>
      </c>
      <c r="FX14" s="17">
        <v>0.3</v>
      </c>
      <c r="FY14" s="17">
        <v>6.3478599999999998</v>
      </c>
    </row>
    <row r="15" spans="1:181" ht="24" customHeight="1" x14ac:dyDescent="0.3">
      <c r="A15" s="16" t="s">
        <v>134</v>
      </c>
      <c r="B15" s="16" t="s">
        <v>819</v>
      </c>
      <c r="C15" s="17">
        <v>32.1</v>
      </c>
      <c r="D15" s="17">
        <v>-17.399999999999999</v>
      </c>
      <c r="E15" s="17">
        <v>4.37</v>
      </c>
      <c r="F15" s="17">
        <v>1.2</v>
      </c>
      <c r="G15" s="17">
        <v>1.2</v>
      </c>
      <c r="H15" s="17">
        <v>-16.3</v>
      </c>
      <c r="I15" s="17">
        <v>6.1</v>
      </c>
      <c r="J15" s="17">
        <v>0</v>
      </c>
      <c r="K15" s="17"/>
      <c r="L15" s="17"/>
      <c r="M15" s="17"/>
      <c r="N15" s="17"/>
      <c r="O15" s="17"/>
      <c r="P15" s="17"/>
      <c r="Q15" s="17"/>
      <c r="R15" s="17">
        <v>45.4</v>
      </c>
      <c r="S15" s="17">
        <v>-0.1</v>
      </c>
      <c r="T15" s="17">
        <v>0</v>
      </c>
      <c r="U15" s="17">
        <v>0</v>
      </c>
      <c r="V15" s="17"/>
      <c r="W15" s="17">
        <v>0</v>
      </c>
      <c r="X15" s="17">
        <v>0</v>
      </c>
      <c r="Y15" s="17">
        <v>0.7</v>
      </c>
      <c r="Z15" s="17">
        <v>0.1</v>
      </c>
      <c r="AA15" s="17"/>
      <c r="AB15" s="17">
        <v>-3.2</v>
      </c>
      <c r="AC15" s="17"/>
      <c r="AD15" s="17">
        <v>13.8</v>
      </c>
      <c r="AE15" s="17"/>
      <c r="AF15" s="17">
        <v>0</v>
      </c>
      <c r="AG15" s="17">
        <v>0</v>
      </c>
      <c r="AH15" s="17">
        <v>0</v>
      </c>
      <c r="AI15" s="17">
        <v>11.4</v>
      </c>
      <c r="AJ15" s="17">
        <v>-20.3</v>
      </c>
      <c r="AK15" s="17">
        <v>0</v>
      </c>
      <c r="AL15" s="17">
        <v>0</v>
      </c>
      <c r="AM15" s="17">
        <v>0</v>
      </c>
      <c r="AN15" s="17">
        <v>-1.8</v>
      </c>
      <c r="AO15" s="17">
        <v>16.2</v>
      </c>
      <c r="AP15" s="17">
        <v>7</v>
      </c>
      <c r="AQ15" s="17">
        <v>15.3</v>
      </c>
      <c r="AR15" s="17">
        <v>4.7</v>
      </c>
      <c r="AS15" s="17">
        <v>0.8</v>
      </c>
      <c r="AT15" s="17">
        <v>2.6</v>
      </c>
      <c r="AU15" s="17">
        <v>0</v>
      </c>
      <c r="AV15" s="17"/>
      <c r="AW15" s="17">
        <v>-38.700000000000003</v>
      </c>
      <c r="AX15" s="17">
        <v>13.1</v>
      </c>
      <c r="AY15" s="17">
        <v>8.6999999999999993</v>
      </c>
      <c r="AZ15" s="17">
        <v>-5.8</v>
      </c>
      <c r="BA15" s="17"/>
      <c r="BB15" s="17">
        <v>1.2</v>
      </c>
      <c r="BC15" s="17">
        <v>0.3</v>
      </c>
      <c r="BD15" s="17">
        <v>0.7</v>
      </c>
      <c r="BE15" s="17"/>
      <c r="BF15" s="17"/>
      <c r="BG15" s="17">
        <v>-3.6</v>
      </c>
      <c r="BH15" s="17">
        <v>0</v>
      </c>
      <c r="BI15" s="17"/>
      <c r="BJ15" s="17"/>
      <c r="BK15" s="17">
        <v>0</v>
      </c>
      <c r="BL15" s="17">
        <v>0</v>
      </c>
      <c r="BM15" s="17">
        <v>0</v>
      </c>
      <c r="BN15" s="17">
        <v>1.1000000000000001</v>
      </c>
      <c r="BO15" s="17"/>
      <c r="BP15" s="17"/>
      <c r="BQ15" s="17"/>
      <c r="BR15" s="17"/>
      <c r="BS15" s="17"/>
      <c r="BT15" s="17"/>
      <c r="BU15" s="17">
        <v>16.7</v>
      </c>
      <c r="BV15" s="17">
        <v>9.9</v>
      </c>
      <c r="BW15" s="17">
        <v>8</v>
      </c>
      <c r="BX15" s="17">
        <v>0</v>
      </c>
      <c r="BY15" s="17">
        <v>0</v>
      </c>
      <c r="BZ15" s="17">
        <v>0</v>
      </c>
      <c r="CA15" s="17">
        <v>-0.4</v>
      </c>
      <c r="CB15" s="17">
        <v>21.9</v>
      </c>
      <c r="CC15" s="17">
        <v>25.8</v>
      </c>
      <c r="CD15" s="17">
        <v>-3.1</v>
      </c>
      <c r="CE15" s="17">
        <v>-0.5</v>
      </c>
      <c r="CF15" s="17">
        <v>-4.0999999999999996</v>
      </c>
      <c r="CG15" s="17">
        <v>0</v>
      </c>
      <c r="CH15" s="17">
        <v>0</v>
      </c>
      <c r="CI15" s="17"/>
      <c r="CJ15" s="17">
        <v>0</v>
      </c>
      <c r="CK15" s="17"/>
      <c r="CL15" s="17"/>
      <c r="CM15" s="17"/>
      <c r="CN15" s="17">
        <v>10.1</v>
      </c>
      <c r="CO15" s="17">
        <v>7.7</v>
      </c>
      <c r="CP15" s="17">
        <v>9.6999999999999993</v>
      </c>
      <c r="CQ15" s="17">
        <v>6.1</v>
      </c>
      <c r="CR15" s="17"/>
      <c r="CS15" s="17"/>
      <c r="CT15" s="17"/>
      <c r="CU15" s="17">
        <v>0</v>
      </c>
      <c r="CV15" s="17">
        <v>1.3</v>
      </c>
      <c r="CW15" s="17"/>
      <c r="CX15" s="17">
        <v>-5.5</v>
      </c>
      <c r="CY15" s="17">
        <v>0</v>
      </c>
      <c r="CZ15" s="17">
        <v>-4.5</v>
      </c>
      <c r="DA15" s="17"/>
      <c r="DB15" s="17">
        <v>0</v>
      </c>
      <c r="DC15" s="17">
        <v>0</v>
      </c>
      <c r="DD15" s="17">
        <v>-1.1000000000000001</v>
      </c>
      <c r="DE15" s="17">
        <v>0</v>
      </c>
      <c r="DF15" s="17">
        <v>0</v>
      </c>
      <c r="DG15" s="17"/>
      <c r="DH15" s="17">
        <v>0.2</v>
      </c>
      <c r="DI15" s="17">
        <v>1.9</v>
      </c>
      <c r="DJ15" s="17">
        <v>0.2</v>
      </c>
      <c r="DK15" s="17"/>
      <c r="DL15" s="17">
        <v>0.3</v>
      </c>
      <c r="DM15" s="17">
        <v>0.6</v>
      </c>
      <c r="DN15" s="17"/>
      <c r="DO15" s="17">
        <v>0</v>
      </c>
      <c r="DP15" s="17">
        <v>0</v>
      </c>
      <c r="DQ15" s="17">
        <v>-4.3</v>
      </c>
      <c r="DR15" s="17">
        <v>-3</v>
      </c>
      <c r="DS15" s="17">
        <v>0</v>
      </c>
      <c r="DT15" s="17">
        <v>0</v>
      </c>
      <c r="DU15" s="17">
        <v>-0.4</v>
      </c>
      <c r="DV15" s="17">
        <v>0.73760000000000003</v>
      </c>
      <c r="DW15" s="17"/>
      <c r="DX15" s="17"/>
      <c r="DY15" s="17">
        <v>-4.4000000000000004</v>
      </c>
      <c r="DZ15" s="17">
        <v>1</v>
      </c>
      <c r="EA15" s="17">
        <v>3</v>
      </c>
      <c r="EB15" s="17">
        <v>2.9</v>
      </c>
      <c r="EC15" s="17"/>
      <c r="ED15" s="17"/>
      <c r="EE15" s="17">
        <v>0</v>
      </c>
      <c r="EF15" s="17">
        <v>-11.4</v>
      </c>
      <c r="EG15" s="17">
        <v>-15.1</v>
      </c>
      <c r="EH15" s="17">
        <v>0</v>
      </c>
      <c r="EI15" s="17">
        <v>0</v>
      </c>
      <c r="EJ15" s="17">
        <v>0</v>
      </c>
      <c r="EK15" s="17">
        <v>2.6</v>
      </c>
      <c r="EL15" s="17">
        <v>-0.2</v>
      </c>
      <c r="EM15" s="17">
        <v>1.8</v>
      </c>
      <c r="EN15" s="17">
        <v>0.2</v>
      </c>
      <c r="EO15" s="17">
        <v>0.2</v>
      </c>
      <c r="EP15" s="17">
        <v>0.2</v>
      </c>
      <c r="EQ15" s="17">
        <v>-2</v>
      </c>
      <c r="ER15" s="17">
        <v>0</v>
      </c>
      <c r="ES15" s="17">
        <v>0</v>
      </c>
      <c r="ET15" s="17">
        <v>0</v>
      </c>
      <c r="EU15" s="17">
        <v>-0.2</v>
      </c>
      <c r="EV15" s="17">
        <v>-7.2</v>
      </c>
      <c r="EW15" s="17">
        <v>2.2000000000000002</v>
      </c>
      <c r="EX15" s="17">
        <v>0</v>
      </c>
      <c r="EY15" s="17">
        <v>1.6</v>
      </c>
      <c r="EZ15" s="17">
        <v>0.7</v>
      </c>
      <c r="FA15" s="17">
        <v>0.7</v>
      </c>
      <c r="FB15" s="17">
        <v>0.6</v>
      </c>
      <c r="FC15" s="17">
        <v>0</v>
      </c>
      <c r="FD15" s="17">
        <v>0.4</v>
      </c>
      <c r="FE15" s="17">
        <v>1.4</v>
      </c>
      <c r="FF15" s="17">
        <v>1.1000000000000001</v>
      </c>
      <c r="FG15" s="17"/>
      <c r="FH15" s="17"/>
      <c r="FI15" s="17"/>
      <c r="FJ15" s="17"/>
      <c r="FK15" s="17">
        <v>1.7</v>
      </c>
      <c r="FL15" s="17"/>
      <c r="FM15" s="17">
        <v>3.6</v>
      </c>
      <c r="FN15" s="17">
        <v>7.98</v>
      </c>
      <c r="FO15" s="17">
        <v>168.48759999999999</v>
      </c>
      <c r="FP15" s="15"/>
      <c r="FQ15" s="17">
        <v>2.1566200000000002</v>
      </c>
      <c r="FR15" s="17">
        <v>1.4999999999999999E-2</v>
      </c>
      <c r="FS15" s="17">
        <v>2.3707500000000001</v>
      </c>
      <c r="FT15" s="17">
        <v>1.7</v>
      </c>
      <c r="FU15" s="17">
        <v>0.40539999999999998</v>
      </c>
      <c r="FV15" s="17">
        <v>0.26338</v>
      </c>
      <c r="FW15" s="17">
        <v>-0.9</v>
      </c>
      <c r="FX15" s="17">
        <v>0.4</v>
      </c>
      <c r="FY15" s="17">
        <v>6.4111500000000001</v>
      </c>
    </row>
    <row r="16" spans="1:181" ht="24" customHeight="1" x14ac:dyDescent="0.3">
      <c r="A16" s="16" t="s">
        <v>134</v>
      </c>
      <c r="B16" s="16" t="s">
        <v>820</v>
      </c>
      <c r="C16" s="17">
        <v>28.5</v>
      </c>
      <c r="D16" s="17">
        <v>-35.880000000000003</v>
      </c>
      <c r="E16" s="17">
        <v>0.63</v>
      </c>
      <c r="F16" s="17">
        <v>1.2</v>
      </c>
      <c r="G16" s="17">
        <v>1.1000000000000001</v>
      </c>
      <c r="H16" s="17">
        <v>-17.7</v>
      </c>
      <c r="I16" s="17">
        <v>6.8</v>
      </c>
      <c r="J16" s="17">
        <v>0</v>
      </c>
      <c r="K16" s="17"/>
      <c r="L16" s="17"/>
      <c r="M16" s="17"/>
      <c r="N16" s="17"/>
      <c r="O16" s="17"/>
      <c r="P16" s="17"/>
      <c r="Q16" s="17"/>
      <c r="R16" s="17">
        <v>33.200000000000003</v>
      </c>
      <c r="S16" s="17">
        <v>0</v>
      </c>
      <c r="T16" s="17">
        <v>0</v>
      </c>
      <c r="U16" s="17">
        <v>0</v>
      </c>
      <c r="V16" s="17"/>
      <c r="W16" s="17">
        <v>0</v>
      </c>
      <c r="X16" s="17">
        <v>-1.2</v>
      </c>
      <c r="Y16" s="17">
        <v>0.4</v>
      </c>
      <c r="Z16" s="17">
        <v>0</v>
      </c>
      <c r="AA16" s="17"/>
      <c r="AB16" s="17">
        <v>-3.2</v>
      </c>
      <c r="AC16" s="17"/>
      <c r="AD16" s="17">
        <v>12.6</v>
      </c>
      <c r="AE16" s="17"/>
      <c r="AF16" s="17">
        <v>0</v>
      </c>
      <c r="AG16" s="17">
        <v>0</v>
      </c>
      <c r="AH16" s="17">
        <v>0</v>
      </c>
      <c r="AI16" s="17">
        <v>10.1</v>
      </c>
      <c r="AJ16" s="17">
        <v>-29.8</v>
      </c>
      <c r="AK16" s="17">
        <v>0</v>
      </c>
      <c r="AL16" s="17">
        <v>0</v>
      </c>
      <c r="AM16" s="17">
        <v>0</v>
      </c>
      <c r="AN16" s="17">
        <v>-1.4</v>
      </c>
      <c r="AO16" s="17">
        <v>14.8</v>
      </c>
      <c r="AP16" s="17">
        <v>6.6</v>
      </c>
      <c r="AQ16" s="17">
        <v>15.7</v>
      </c>
      <c r="AR16" s="17">
        <v>4.9000000000000004</v>
      </c>
      <c r="AS16" s="17">
        <v>0.8</v>
      </c>
      <c r="AT16" s="17">
        <v>2.6</v>
      </c>
      <c r="AU16" s="17">
        <v>1.6</v>
      </c>
      <c r="AV16" s="17"/>
      <c r="AW16" s="17">
        <v>-48.1</v>
      </c>
      <c r="AX16" s="17">
        <v>1.5</v>
      </c>
      <c r="AY16" s="17">
        <v>4.9000000000000004</v>
      </c>
      <c r="AZ16" s="17">
        <v>-7</v>
      </c>
      <c r="BA16" s="17"/>
      <c r="BB16" s="17">
        <v>1.2</v>
      </c>
      <c r="BC16" s="17">
        <v>0.3</v>
      </c>
      <c r="BD16" s="17">
        <v>6</v>
      </c>
      <c r="BE16" s="17"/>
      <c r="BF16" s="17"/>
      <c r="BG16" s="17">
        <v>-7.2</v>
      </c>
      <c r="BH16" s="17">
        <v>0</v>
      </c>
      <c r="BI16" s="17"/>
      <c r="BJ16" s="17"/>
      <c r="BK16" s="17">
        <v>0</v>
      </c>
      <c r="BL16" s="17">
        <v>0</v>
      </c>
      <c r="BM16" s="17">
        <v>0</v>
      </c>
      <c r="BN16" s="17">
        <v>-1.7</v>
      </c>
      <c r="BO16" s="17"/>
      <c r="BP16" s="17"/>
      <c r="BQ16" s="17"/>
      <c r="BR16" s="17"/>
      <c r="BS16" s="17"/>
      <c r="BT16" s="17"/>
      <c r="BU16" s="17">
        <v>10.6</v>
      </c>
      <c r="BV16" s="17">
        <v>4</v>
      </c>
      <c r="BW16" s="17">
        <v>-1.4</v>
      </c>
      <c r="BX16" s="17">
        <v>0</v>
      </c>
      <c r="BY16" s="17">
        <v>0</v>
      </c>
      <c r="BZ16" s="17">
        <v>0</v>
      </c>
      <c r="CA16" s="17">
        <v>-0.4</v>
      </c>
      <c r="CB16" s="17">
        <v>22.5</v>
      </c>
      <c r="CC16" s="17">
        <v>25.2</v>
      </c>
      <c r="CD16" s="17">
        <v>-6.3</v>
      </c>
      <c r="CE16" s="17">
        <v>-0.5</v>
      </c>
      <c r="CF16" s="17">
        <v>-4</v>
      </c>
      <c r="CG16" s="17">
        <v>0</v>
      </c>
      <c r="CH16" s="17">
        <v>0</v>
      </c>
      <c r="CI16" s="17"/>
      <c r="CJ16" s="17">
        <v>0</v>
      </c>
      <c r="CK16" s="17"/>
      <c r="CL16" s="17"/>
      <c r="CM16" s="17"/>
      <c r="CN16" s="17">
        <v>4.7</v>
      </c>
      <c r="CO16" s="17">
        <v>2.4</v>
      </c>
      <c r="CP16" s="17">
        <v>4.5999999999999996</v>
      </c>
      <c r="CQ16" s="17">
        <v>1.2</v>
      </c>
      <c r="CR16" s="17"/>
      <c r="CS16" s="17"/>
      <c r="CT16" s="17"/>
      <c r="CU16" s="17">
        <v>0</v>
      </c>
      <c r="CV16" s="17">
        <v>1.2</v>
      </c>
      <c r="CW16" s="17"/>
      <c r="CX16" s="17">
        <v>-5.4</v>
      </c>
      <c r="CY16" s="17">
        <v>0</v>
      </c>
      <c r="CZ16" s="17">
        <v>-4.5999999999999996</v>
      </c>
      <c r="DA16" s="17"/>
      <c r="DB16" s="17">
        <v>0</v>
      </c>
      <c r="DC16" s="17">
        <v>-0.1</v>
      </c>
      <c r="DD16" s="17">
        <v>-1.1000000000000001</v>
      </c>
      <c r="DE16" s="17">
        <v>0</v>
      </c>
      <c r="DF16" s="17">
        <v>0</v>
      </c>
      <c r="DG16" s="17"/>
      <c r="DH16" s="17">
        <v>0.2</v>
      </c>
      <c r="DI16" s="17">
        <v>1.8</v>
      </c>
      <c r="DJ16" s="17">
        <v>0.2</v>
      </c>
      <c r="DK16" s="17"/>
      <c r="DL16" s="17">
        <v>0.3</v>
      </c>
      <c r="DM16" s="17">
        <v>0.6</v>
      </c>
      <c r="DN16" s="17"/>
      <c r="DO16" s="17">
        <v>0</v>
      </c>
      <c r="DP16" s="17">
        <v>0</v>
      </c>
      <c r="DQ16" s="17">
        <v>-6.1</v>
      </c>
      <c r="DR16" s="17">
        <v>-7.9</v>
      </c>
      <c r="DS16" s="17">
        <v>0</v>
      </c>
      <c r="DT16" s="17">
        <v>0.1</v>
      </c>
      <c r="DU16" s="17">
        <v>-0.4</v>
      </c>
      <c r="DV16" s="17">
        <v>0.73640000000000005</v>
      </c>
      <c r="DW16" s="17"/>
      <c r="DX16" s="17"/>
      <c r="DY16" s="17">
        <v>-4.4000000000000004</v>
      </c>
      <c r="DZ16" s="17">
        <v>1</v>
      </c>
      <c r="EA16" s="17">
        <v>2.8</v>
      </c>
      <c r="EB16" s="17">
        <v>2.6</v>
      </c>
      <c r="EC16" s="17"/>
      <c r="ED16" s="17"/>
      <c r="EE16" s="17">
        <v>0</v>
      </c>
      <c r="EF16" s="17">
        <v>-16.100000000000001</v>
      </c>
      <c r="EG16" s="17">
        <v>-18.100000000000001</v>
      </c>
      <c r="EH16" s="17">
        <v>0</v>
      </c>
      <c r="EI16" s="17">
        <v>0</v>
      </c>
      <c r="EJ16" s="17">
        <v>0</v>
      </c>
      <c r="EK16" s="17">
        <v>2.8</v>
      </c>
      <c r="EL16" s="17">
        <v>0.3</v>
      </c>
      <c r="EM16" s="17">
        <v>1.8</v>
      </c>
      <c r="EN16" s="17">
        <v>0.2</v>
      </c>
      <c r="EO16" s="17">
        <v>0.2</v>
      </c>
      <c r="EP16" s="17">
        <v>0.2</v>
      </c>
      <c r="EQ16" s="17">
        <v>-0.2</v>
      </c>
      <c r="ER16" s="17">
        <v>0</v>
      </c>
      <c r="ES16" s="17">
        <v>0</v>
      </c>
      <c r="ET16" s="17">
        <v>0</v>
      </c>
      <c r="EU16" s="17">
        <v>-0.2</v>
      </c>
      <c r="EV16" s="17">
        <v>-9.4</v>
      </c>
      <c r="EW16" s="17">
        <v>1.7</v>
      </c>
      <c r="EX16" s="17">
        <v>0</v>
      </c>
      <c r="EY16" s="17">
        <v>1.6</v>
      </c>
      <c r="EZ16" s="17">
        <v>0.7</v>
      </c>
      <c r="FA16" s="17">
        <v>0.7</v>
      </c>
      <c r="FB16" s="17">
        <v>0.6</v>
      </c>
      <c r="FC16" s="17">
        <v>0</v>
      </c>
      <c r="FD16" s="17">
        <v>0.4</v>
      </c>
      <c r="FE16" s="17">
        <v>1.2</v>
      </c>
      <c r="FF16" s="17">
        <v>0.9</v>
      </c>
      <c r="FG16" s="17"/>
      <c r="FH16" s="17"/>
      <c r="FI16" s="17"/>
      <c r="FJ16" s="17"/>
      <c r="FK16" s="17">
        <v>1.5</v>
      </c>
      <c r="FL16" s="17"/>
      <c r="FM16" s="17">
        <v>3.6</v>
      </c>
      <c r="FN16" s="17">
        <v>7.92</v>
      </c>
      <c r="FO16" s="17">
        <v>28.706399999999999</v>
      </c>
      <c r="FP16" s="15"/>
      <c r="FQ16" s="17">
        <v>2.1073599999999999</v>
      </c>
      <c r="FR16" s="17">
        <v>0.16800000000000001</v>
      </c>
      <c r="FS16" s="17">
        <v>2.42638</v>
      </c>
      <c r="FT16" s="17">
        <v>1.7</v>
      </c>
      <c r="FU16" s="17">
        <v>0.41211999999999999</v>
      </c>
      <c r="FV16" s="17">
        <v>0.27427000000000001</v>
      </c>
      <c r="FW16" s="17">
        <v>-1.1000000000000001</v>
      </c>
      <c r="FX16" s="17">
        <v>0.4</v>
      </c>
      <c r="FY16" s="17">
        <v>6.3881300000000003</v>
      </c>
    </row>
    <row r="17" spans="1:181" ht="24" customHeight="1" x14ac:dyDescent="0.3">
      <c r="A17" s="16" t="s">
        <v>134</v>
      </c>
      <c r="B17" s="16" t="s">
        <v>821</v>
      </c>
      <c r="C17" s="17">
        <v>31.3</v>
      </c>
      <c r="D17" s="17">
        <v>-22.56</v>
      </c>
      <c r="E17" s="17">
        <v>3.01</v>
      </c>
      <c r="F17" s="17">
        <v>1.1000000000000001</v>
      </c>
      <c r="G17" s="17">
        <v>1</v>
      </c>
      <c r="H17" s="17">
        <v>-18.5</v>
      </c>
      <c r="I17" s="17">
        <v>0.7</v>
      </c>
      <c r="J17" s="17">
        <v>0</v>
      </c>
      <c r="K17" s="17"/>
      <c r="L17" s="17"/>
      <c r="M17" s="17"/>
      <c r="N17" s="17"/>
      <c r="O17" s="17"/>
      <c r="P17" s="17"/>
      <c r="Q17" s="17"/>
      <c r="R17" s="17">
        <v>38.799999999999997</v>
      </c>
      <c r="S17" s="17">
        <v>0</v>
      </c>
      <c r="T17" s="17">
        <v>0</v>
      </c>
      <c r="U17" s="17">
        <v>0</v>
      </c>
      <c r="V17" s="17"/>
      <c r="W17" s="17">
        <v>0</v>
      </c>
      <c r="X17" s="17">
        <v>-1.3</v>
      </c>
      <c r="Y17" s="17">
        <v>0.6</v>
      </c>
      <c r="Z17" s="17">
        <v>0</v>
      </c>
      <c r="AA17" s="17"/>
      <c r="AB17" s="17">
        <v>-3.2</v>
      </c>
      <c r="AC17" s="17"/>
      <c r="AD17" s="17">
        <v>13.5</v>
      </c>
      <c r="AE17" s="17"/>
      <c r="AF17" s="17">
        <v>0</v>
      </c>
      <c r="AG17" s="17">
        <v>0</v>
      </c>
      <c r="AH17" s="17">
        <v>0</v>
      </c>
      <c r="AI17" s="17">
        <v>10.4</v>
      </c>
      <c r="AJ17" s="17">
        <v>-22.5</v>
      </c>
      <c r="AK17" s="17">
        <v>0</v>
      </c>
      <c r="AL17" s="17">
        <v>0</v>
      </c>
      <c r="AM17" s="17">
        <v>0</v>
      </c>
      <c r="AN17" s="17">
        <v>-1.3</v>
      </c>
      <c r="AO17" s="17">
        <v>15.5</v>
      </c>
      <c r="AP17" s="17">
        <v>6.5</v>
      </c>
      <c r="AQ17" s="17">
        <v>15</v>
      </c>
      <c r="AR17" s="17">
        <v>4.9000000000000004</v>
      </c>
      <c r="AS17" s="17">
        <v>0.7</v>
      </c>
      <c r="AT17" s="17">
        <v>2.6</v>
      </c>
      <c r="AU17" s="17">
        <v>1.5</v>
      </c>
      <c r="AV17" s="17"/>
      <c r="AW17" s="17">
        <v>-45.5</v>
      </c>
      <c r="AX17" s="17">
        <v>4.7</v>
      </c>
      <c r="AY17" s="17">
        <v>7.9</v>
      </c>
      <c r="AZ17" s="17">
        <v>-6.1</v>
      </c>
      <c r="BA17" s="17"/>
      <c r="BB17" s="17">
        <v>1.2</v>
      </c>
      <c r="BC17" s="17">
        <v>0.1</v>
      </c>
      <c r="BD17" s="17">
        <v>0.5</v>
      </c>
      <c r="BE17" s="17"/>
      <c r="BF17" s="17"/>
      <c r="BG17" s="17">
        <v>-5.8</v>
      </c>
      <c r="BH17" s="17">
        <v>0</v>
      </c>
      <c r="BI17" s="17"/>
      <c r="BJ17" s="17"/>
      <c r="BK17" s="17">
        <v>0</v>
      </c>
      <c r="BL17" s="17">
        <v>0</v>
      </c>
      <c r="BM17" s="17">
        <v>0</v>
      </c>
      <c r="BN17" s="17">
        <v>-0.7</v>
      </c>
      <c r="BO17" s="17"/>
      <c r="BP17" s="17"/>
      <c r="BQ17" s="17"/>
      <c r="BR17" s="17"/>
      <c r="BS17" s="17"/>
      <c r="BT17" s="17"/>
      <c r="BU17" s="17">
        <v>11.5</v>
      </c>
      <c r="BV17" s="17">
        <v>4.8</v>
      </c>
      <c r="BW17" s="17">
        <v>0</v>
      </c>
      <c r="BX17" s="17">
        <v>0</v>
      </c>
      <c r="BY17" s="17">
        <v>0</v>
      </c>
      <c r="BZ17" s="17">
        <v>0</v>
      </c>
      <c r="CA17" s="17">
        <v>-0.3</v>
      </c>
      <c r="CB17" s="17">
        <v>22.8</v>
      </c>
      <c r="CC17" s="17">
        <v>25.7</v>
      </c>
      <c r="CD17" s="17">
        <v>-6.1</v>
      </c>
      <c r="CE17" s="17">
        <v>-0.3</v>
      </c>
      <c r="CF17" s="17">
        <v>-3.9</v>
      </c>
      <c r="CG17" s="17">
        <v>0</v>
      </c>
      <c r="CH17" s="17">
        <v>0</v>
      </c>
      <c r="CI17" s="17"/>
      <c r="CJ17" s="17">
        <v>0</v>
      </c>
      <c r="CK17" s="17"/>
      <c r="CL17" s="17"/>
      <c r="CM17" s="17"/>
      <c r="CN17" s="17">
        <v>6.8</v>
      </c>
      <c r="CO17" s="17">
        <v>4.3</v>
      </c>
      <c r="CP17" s="17">
        <v>6.5</v>
      </c>
      <c r="CQ17" s="17">
        <v>2.6</v>
      </c>
      <c r="CR17" s="17"/>
      <c r="CS17" s="17"/>
      <c r="CT17" s="17"/>
      <c r="CU17" s="17">
        <v>0</v>
      </c>
      <c r="CV17" s="17">
        <v>1.2</v>
      </c>
      <c r="CW17" s="17"/>
      <c r="CX17" s="17">
        <v>-5.4</v>
      </c>
      <c r="CY17" s="17">
        <v>0</v>
      </c>
      <c r="CZ17" s="17">
        <v>-2.9</v>
      </c>
      <c r="DA17" s="17"/>
      <c r="DB17" s="17">
        <v>0</v>
      </c>
      <c r="DC17" s="17">
        <v>0</v>
      </c>
      <c r="DD17" s="17">
        <v>-1</v>
      </c>
      <c r="DE17" s="17">
        <v>0</v>
      </c>
      <c r="DF17" s="17">
        <v>0</v>
      </c>
      <c r="DG17" s="17"/>
      <c r="DH17" s="17">
        <v>0.2</v>
      </c>
      <c r="DI17" s="17">
        <v>1.8</v>
      </c>
      <c r="DJ17" s="17">
        <v>0.2</v>
      </c>
      <c r="DK17" s="17"/>
      <c r="DL17" s="17">
        <v>0.2</v>
      </c>
      <c r="DM17" s="17">
        <v>0.6</v>
      </c>
      <c r="DN17" s="17"/>
      <c r="DO17" s="17">
        <v>0</v>
      </c>
      <c r="DP17" s="17">
        <v>0</v>
      </c>
      <c r="DQ17" s="17">
        <v>-6</v>
      </c>
      <c r="DR17" s="17">
        <v>-7</v>
      </c>
      <c r="DS17" s="17">
        <v>0</v>
      </c>
      <c r="DT17" s="17">
        <v>0.1</v>
      </c>
      <c r="DU17" s="17">
        <v>-0.3</v>
      </c>
      <c r="DV17" s="17">
        <v>0.73440000000000005</v>
      </c>
      <c r="DW17" s="17"/>
      <c r="DX17" s="17"/>
      <c r="DY17" s="17">
        <v>-4.4000000000000004</v>
      </c>
      <c r="DZ17" s="17">
        <v>0.8</v>
      </c>
      <c r="EA17" s="17">
        <v>2.9</v>
      </c>
      <c r="EB17" s="17">
        <v>2.8</v>
      </c>
      <c r="EC17" s="17"/>
      <c r="ED17" s="17"/>
      <c r="EE17" s="17">
        <v>0</v>
      </c>
      <c r="EF17" s="17">
        <v>-12.6</v>
      </c>
      <c r="EG17" s="17">
        <v>-14.3</v>
      </c>
      <c r="EH17" s="17">
        <v>0</v>
      </c>
      <c r="EI17" s="17">
        <v>0</v>
      </c>
      <c r="EJ17" s="17">
        <v>0</v>
      </c>
      <c r="EK17" s="17">
        <v>2.7</v>
      </c>
      <c r="EL17" s="17">
        <v>-0.1</v>
      </c>
      <c r="EM17" s="17">
        <v>1.8</v>
      </c>
      <c r="EN17" s="17">
        <v>0.2</v>
      </c>
      <c r="EO17" s="17">
        <v>0.2</v>
      </c>
      <c r="EP17" s="17">
        <v>0.2</v>
      </c>
      <c r="EQ17" s="17">
        <v>-0.3</v>
      </c>
      <c r="ER17" s="17">
        <v>0</v>
      </c>
      <c r="ES17" s="17">
        <v>0</v>
      </c>
      <c r="ET17" s="17">
        <v>0</v>
      </c>
      <c r="EU17" s="17">
        <v>-0.2</v>
      </c>
      <c r="EV17" s="17">
        <v>-8.6</v>
      </c>
      <c r="EW17" s="17">
        <v>2</v>
      </c>
      <c r="EX17" s="17">
        <v>0</v>
      </c>
      <c r="EY17" s="17">
        <v>1.6</v>
      </c>
      <c r="EZ17" s="17">
        <v>0.8</v>
      </c>
      <c r="FA17" s="17">
        <v>0.7</v>
      </c>
      <c r="FB17" s="17">
        <v>0.6</v>
      </c>
      <c r="FC17" s="17">
        <v>0</v>
      </c>
      <c r="FD17" s="17">
        <v>0.4</v>
      </c>
      <c r="FE17" s="17">
        <v>1.2</v>
      </c>
      <c r="FF17" s="17">
        <v>0.9</v>
      </c>
      <c r="FG17" s="17"/>
      <c r="FH17" s="17"/>
      <c r="FI17" s="17"/>
      <c r="FJ17" s="17"/>
      <c r="FK17" s="17">
        <v>1.2</v>
      </c>
      <c r="FL17" s="17"/>
      <c r="FM17" s="17">
        <v>3.6</v>
      </c>
      <c r="FN17" s="17">
        <v>8.08</v>
      </c>
      <c r="FO17" s="17">
        <v>83.064400000000006</v>
      </c>
      <c r="FP17" s="15"/>
      <c r="FQ17" s="17">
        <v>2.0306500000000001</v>
      </c>
      <c r="FR17" s="17">
        <v>0.189</v>
      </c>
      <c r="FS17" s="17">
        <v>2.2214999999999998</v>
      </c>
      <c r="FT17" s="17">
        <v>1.7</v>
      </c>
      <c r="FU17" s="17">
        <v>0.41086</v>
      </c>
      <c r="FV17" s="17">
        <v>0.23981</v>
      </c>
      <c r="FW17" s="17">
        <v>-1.1000000000000001</v>
      </c>
      <c r="FX17" s="17">
        <v>0.4</v>
      </c>
      <c r="FY17" s="17">
        <v>6.0918200000000002</v>
      </c>
    </row>
    <row r="18" spans="1:181" ht="24" customHeight="1" x14ac:dyDescent="0.3">
      <c r="A18" s="18" t="s">
        <v>134</v>
      </c>
      <c r="B18" s="18" t="s">
        <v>822</v>
      </c>
      <c r="C18" s="19">
        <v>30.2</v>
      </c>
      <c r="D18" s="19">
        <v>-35.86</v>
      </c>
      <c r="E18" s="19">
        <v>-0.23</v>
      </c>
      <c r="F18" s="19">
        <v>1.1000000000000001</v>
      </c>
      <c r="G18" s="19">
        <v>1</v>
      </c>
      <c r="H18" s="19">
        <v>-18.399999999999999</v>
      </c>
      <c r="I18" s="19">
        <v>-9.8000000000000007</v>
      </c>
      <c r="J18" s="19">
        <v>0</v>
      </c>
      <c r="K18" s="19"/>
      <c r="L18" s="19"/>
      <c r="M18" s="19"/>
      <c r="N18" s="19"/>
      <c r="O18" s="19"/>
      <c r="P18" s="19"/>
      <c r="Q18" s="19"/>
      <c r="R18" s="19">
        <v>-2.7</v>
      </c>
      <c r="S18" s="19">
        <v>0.3</v>
      </c>
      <c r="T18" s="19">
        <v>0</v>
      </c>
      <c r="U18" s="19">
        <v>0</v>
      </c>
      <c r="V18" s="19"/>
      <c r="W18" s="19">
        <v>0</v>
      </c>
      <c r="X18" s="19">
        <v>-2.6</v>
      </c>
      <c r="Y18" s="19">
        <v>1.1000000000000001</v>
      </c>
      <c r="Z18" s="19">
        <v>0.1</v>
      </c>
      <c r="AA18" s="19"/>
      <c r="AB18" s="19">
        <v>-3.1</v>
      </c>
      <c r="AC18" s="19"/>
      <c r="AD18" s="19">
        <v>13.9</v>
      </c>
      <c r="AE18" s="19"/>
      <c r="AF18" s="19">
        <v>0</v>
      </c>
      <c r="AG18" s="19">
        <v>0</v>
      </c>
      <c r="AH18" s="19">
        <v>0</v>
      </c>
      <c r="AI18" s="19">
        <v>10.7</v>
      </c>
      <c r="AJ18" s="19">
        <v>-23.7</v>
      </c>
      <c r="AK18" s="19">
        <v>0</v>
      </c>
      <c r="AL18" s="19">
        <v>0</v>
      </c>
      <c r="AM18" s="19">
        <v>0</v>
      </c>
      <c r="AN18" s="19">
        <v>-1.4</v>
      </c>
      <c r="AO18" s="19">
        <v>16</v>
      </c>
      <c r="AP18" s="19">
        <v>6.6</v>
      </c>
      <c r="AQ18" s="19">
        <v>14.9</v>
      </c>
      <c r="AR18" s="19">
        <v>5.0999999999999996</v>
      </c>
      <c r="AS18" s="19">
        <v>0.6</v>
      </c>
      <c r="AT18" s="19">
        <v>2.6</v>
      </c>
      <c r="AU18" s="19">
        <v>1.6</v>
      </c>
      <c r="AV18" s="19"/>
      <c r="AW18" s="19">
        <v>-51</v>
      </c>
      <c r="AX18" s="19">
        <v>-56.9</v>
      </c>
      <c r="AY18" s="19">
        <v>8</v>
      </c>
      <c r="AZ18" s="19">
        <v>-4.9000000000000004</v>
      </c>
      <c r="BA18" s="19"/>
      <c r="BB18" s="19">
        <v>1.2</v>
      </c>
      <c r="BC18" s="19">
        <v>0.1</v>
      </c>
      <c r="BD18" s="19">
        <v>3.8</v>
      </c>
      <c r="BE18" s="19"/>
      <c r="BF18" s="19"/>
      <c r="BG18" s="19">
        <v>-3.6</v>
      </c>
      <c r="BH18" s="19">
        <v>0</v>
      </c>
      <c r="BI18" s="19"/>
      <c r="BJ18" s="19"/>
      <c r="BK18" s="19">
        <v>0</v>
      </c>
      <c r="BL18" s="19">
        <v>0</v>
      </c>
      <c r="BM18" s="19">
        <v>0</v>
      </c>
      <c r="BN18" s="19">
        <v>-2.4</v>
      </c>
      <c r="BO18" s="19"/>
      <c r="BP18" s="19"/>
      <c r="BQ18" s="19"/>
      <c r="BR18" s="19"/>
      <c r="BS18" s="19"/>
      <c r="BT18" s="19"/>
      <c r="BU18" s="19">
        <v>13.8</v>
      </c>
      <c r="BV18" s="19">
        <v>7.2</v>
      </c>
      <c r="BW18" s="19">
        <v>0</v>
      </c>
      <c r="BX18" s="19">
        <v>0</v>
      </c>
      <c r="BY18" s="19">
        <v>0</v>
      </c>
      <c r="BZ18" s="19">
        <v>0</v>
      </c>
      <c r="CA18" s="19">
        <v>-0.4</v>
      </c>
      <c r="CB18" s="19">
        <v>17.7</v>
      </c>
      <c r="CC18" s="19">
        <v>25.4</v>
      </c>
      <c r="CD18" s="19">
        <v>-6.6</v>
      </c>
      <c r="CE18" s="19">
        <v>-1.8</v>
      </c>
      <c r="CF18" s="19">
        <v>-4</v>
      </c>
      <c r="CG18" s="19">
        <v>0</v>
      </c>
      <c r="CH18" s="19">
        <v>0</v>
      </c>
      <c r="CI18" s="19"/>
      <c r="CJ18" s="19">
        <v>0</v>
      </c>
      <c r="CK18" s="19"/>
      <c r="CL18" s="19"/>
      <c r="CM18" s="19"/>
      <c r="CN18" s="19">
        <v>11.2</v>
      </c>
      <c r="CO18" s="19">
        <v>9.1</v>
      </c>
      <c r="CP18" s="19">
        <v>11.1</v>
      </c>
      <c r="CQ18" s="19">
        <v>7.3</v>
      </c>
      <c r="CR18" s="19"/>
      <c r="CS18" s="19"/>
      <c r="CT18" s="19"/>
      <c r="CU18" s="19">
        <v>0</v>
      </c>
      <c r="CV18" s="19">
        <v>1.2</v>
      </c>
      <c r="CW18" s="19"/>
      <c r="CX18" s="19">
        <v>-5.2</v>
      </c>
      <c r="CY18" s="19">
        <v>0</v>
      </c>
      <c r="CZ18" s="19">
        <v>-2.6</v>
      </c>
      <c r="DA18" s="19"/>
      <c r="DB18" s="19">
        <v>0.1</v>
      </c>
      <c r="DC18" s="19">
        <v>-0.1</v>
      </c>
      <c r="DD18" s="19">
        <v>-1</v>
      </c>
      <c r="DE18" s="19">
        <v>0</v>
      </c>
      <c r="DF18" s="19">
        <v>0</v>
      </c>
      <c r="DG18" s="19"/>
      <c r="DH18" s="19">
        <v>0.2</v>
      </c>
      <c r="DI18" s="19">
        <v>1.9</v>
      </c>
      <c r="DJ18" s="19">
        <v>0.2</v>
      </c>
      <c r="DK18" s="19"/>
      <c r="DL18" s="19">
        <v>0.3</v>
      </c>
      <c r="DM18" s="19">
        <v>0.6</v>
      </c>
      <c r="DN18" s="19"/>
      <c r="DO18" s="19">
        <v>0</v>
      </c>
      <c r="DP18" s="19">
        <v>0</v>
      </c>
      <c r="DQ18" s="19">
        <v>-4.7</v>
      </c>
      <c r="DR18" s="19">
        <v>-4.4000000000000004</v>
      </c>
      <c r="DS18" s="19">
        <v>0</v>
      </c>
      <c r="DT18" s="19">
        <v>0.1</v>
      </c>
      <c r="DU18" s="19">
        <v>-0.5</v>
      </c>
      <c r="DV18" s="19">
        <v>0.72760000000000002</v>
      </c>
      <c r="DW18" s="19"/>
      <c r="DX18" s="19"/>
      <c r="DY18" s="19">
        <v>-4.4000000000000004</v>
      </c>
      <c r="DZ18" s="19">
        <v>1.1000000000000001</v>
      </c>
      <c r="EA18" s="19">
        <v>2.9</v>
      </c>
      <c r="EB18" s="19">
        <v>2.8</v>
      </c>
      <c r="EC18" s="19"/>
      <c r="ED18" s="19"/>
      <c r="EE18" s="19">
        <v>0</v>
      </c>
      <c r="EF18" s="19">
        <v>-10.3</v>
      </c>
      <c r="EG18" s="19">
        <v>-12.8</v>
      </c>
      <c r="EH18" s="19">
        <v>0</v>
      </c>
      <c r="EI18" s="19">
        <v>0</v>
      </c>
      <c r="EJ18" s="19">
        <v>0</v>
      </c>
      <c r="EK18" s="19">
        <v>2.7</v>
      </c>
      <c r="EL18" s="19">
        <v>-0.1</v>
      </c>
      <c r="EM18" s="19">
        <v>1.8</v>
      </c>
      <c r="EN18" s="19">
        <v>0.2</v>
      </c>
      <c r="EO18" s="19">
        <v>0.2</v>
      </c>
      <c r="EP18" s="19">
        <v>0.2</v>
      </c>
      <c r="EQ18" s="19">
        <v>-0.5</v>
      </c>
      <c r="ER18" s="19">
        <v>0</v>
      </c>
      <c r="ES18" s="19">
        <v>0</v>
      </c>
      <c r="ET18" s="19">
        <v>0</v>
      </c>
      <c r="EU18" s="19">
        <v>-0.2</v>
      </c>
      <c r="EV18" s="19">
        <v>-3.7</v>
      </c>
      <c r="EW18" s="19">
        <v>-0.6</v>
      </c>
      <c r="EX18" s="19">
        <v>0</v>
      </c>
      <c r="EY18" s="19">
        <v>1.6</v>
      </c>
      <c r="EZ18" s="19">
        <v>0.8</v>
      </c>
      <c r="FA18" s="19">
        <v>0.7</v>
      </c>
      <c r="FB18" s="19">
        <v>0.6</v>
      </c>
      <c r="FC18" s="19">
        <v>0</v>
      </c>
      <c r="FD18" s="19">
        <v>0.4</v>
      </c>
      <c r="FE18" s="19">
        <v>1.4</v>
      </c>
      <c r="FF18" s="19">
        <v>1.1000000000000001</v>
      </c>
      <c r="FG18" s="19"/>
      <c r="FH18" s="19"/>
      <c r="FI18" s="19"/>
      <c r="FJ18" s="19"/>
      <c r="FK18" s="19">
        <v>1.4</v>
      </c>
      <c r="FL18" s="19"/>
      <c r="FM18" s="19">
        <v>3.8</v>
      </c>
      <c r="FN18" s="19">
        <v>7.73</v>
      </c>
      <c r="FO18" s="19">
        <v>-22.032399999999999</v>
      </c>
      <c r="FP18" s="15"/>
      <c r="FQ18" s="19">
        <v>2.09653</v>
      </c>
      <c r="FR18" s="19">
        <v>0.13800000000000001</v>
      </c>
      <c r="FS18" s="19">
        <v>2.1427499999999999</v>
      </c>
      <c r="FT18" s="19">
        <v>1.6</v>
      </c>
      <c r="FU18" s="19">
        <v>0.41016000000000002</v>
      </c>
      <c r="FV18" s="19">
        <v>0.22708999999999999</v>
      </c>
      <c r="FW18" s="19">
        <v>-1.3</v>
      </c>
      <c r="FX18" s="19">
        <v>0.5</v>
      </c>
      <c r="FY18" s="19">
        <v>5.8145300000000004</v>
      </c>
    </row>
    <row r="19" spans="1:181" ht="24" customHeight="1" x14ac:dyDescent="0.3">
      <c r="A19" s="13" t="s">
        <v>134</v>
      </c>
      <c r="B19" s="13" t="s">
        <v>823</v>
      </c>
      <c r="C19" s="14">
        <v>33.4</v>
      </c>
      <c r="D19" s="14">
        <v>-25.69</v>
      </c>
      <c r="E19" s="14">
        <v>2.66</v>
      </c>
      <c r="F19" s="14">
        <v>0</v>
      </c>
      <c r="G19" s="14">
        <v>0</v>
      </c>
      <c r="H19" s="14">
        <v>-17.100000000000001</v>
      </c>
      <c r="I19" s="14">
        <v>1.4</v>
      </c>
      <c r="J19" s="14">
        <v>0</v>
      </c>
      <c r="K19" s="14"/>
      <c r="L19" s="14"/>
      <c r="M19" s="14"/>
      <c r="N19" s="14"/>
      <c r="O19" s="14"/>
      <c r="P19" s="14"/>
      <c r="Q19" s="14"/>
      <c r="R19" s="14">
        <v>7.1</v>
      </c>
      <c r="S19" s="14">
        <v>0.1</v>
      </c>
      <c r="T19" s="14">
        <v>0</v>
      </c>
      <c r="U19" s="14">
        <v>0</v>
      </c>
      <c r="V19" s="14"/>
      <c r="W19" s="14">
        <v>0</v>
      </c>
      <c r="X19" s="14">
        <v>-1.4</v>
      </c>
      <c r="Y19" s="14">
        <v>1.4</v>
      </c>
      <c r="Z19" s="14">
        <v>0.3</v>
      </c>
      <c r="AA19" s="14"/>
      <c r="AB19" s="14">
        <v>-3.1</v>
      </c>
      <c r="AC19" s="14"/>
      <c r="AD19" s="14">
        <v>14.6</v>
      </c>
      <c r="AE19" s="14"/>
      <c r="AF19" s="14">
        <v>0</v>
      </c>
      <c r="AG19" s="14">
        <v>0</v>
      </c>
      <c r="AH19" s="14">
        <v>0</v>
      </c>
      <c r="AI19" s="14">
        <v>11.2</v>
      </c>
      <c r="AJ19" s="14">
        <v>-19.5</v>
      </c>
      <c r="AK19" s="14">
        <v>0</v>
      </c>
      <c r="AL19" s="14">
        <v>0</v>
      </c>
      <c r="AM19" s="14">
        <v>0</v>
      </c>
      <c r="AN19" s="14">
        <v>-1.3</v>
      </c>
      <c r="AO19" s="14">
        <v>16.5</v>
      </c>
      <c r="AP19" s="14">
        <v>6.9</v>
      </c>
      <c r="AQ19" s="14">
        <v>14.2</v>
      </c>
      <c r="AR19" s="14">
        <v>4.5</v>
      </c>
      <c r="AS19" s="14">
        <v>0.7</v>
      </c>
      <c r="AT19" s="14">
        <v>2.6</v>
      </c>
      <c r="AU19" s="14">
        <v>1.5</v>
      </c>
      <c r="AV19" s="14"/>
      <c r="AW19" s="14">
        <v>-43.4</v>
      </c>
      <c r="AX19" s="14">
        <v>-49.6</v>
      </c>
      <c r="AY19" s="14">
        <v>9.8000000000000007</v>
      </c>
      <c r="AZ19" s="14">
        <v>-5.2</v>
      </c>
      <c r="BA19" s="14"/>
      <c r="BB19" s="14">
        <v>1.2</v>
      </c>
      <c r="BC19" s="14">
        <v>0.3</v>
      </c>
      <c r="BD19" s="14">
        <v>5.0999999999999996</v>
      </c>
      <c r="BE19" s="14"/>
      <c r="BF19" s="14"/>
      <c r="BG19" s="14">
        <v>-1.5</v>
      </c>
      <c r="BH19" s="14">
        <v>0</v>
      </c>
      <c r="BI19" s="14"/>
      <c r="BJ19" s="14"/>
      <c r="BK19" s="14">
        <v>0</v>
      </c>
      <c r="BL19" s="14">
        <v>0</v>
      </c>
      <c r="BM19" s="14">
        <v>0</v>
      </c>
      <c r="BN19" s="14">
        <v>-0.9</v>
      </c>
      <c r="BO19" s="14"/>
      <c r="BP19" s="14"/>
      <c r="BQ19" s="14"/>
      <c r="BR19" s="14"/>
      <c r="BS19" s="14"/>
      <c r="BT19" s="14"/>
      <c r="BU19" s="14">
        <v>16.899999999999999</v>
      </c>
      <c r="BV19" s="14">
        <v>10.3</v>
      </c>
      <c r="BW19" s="14">
        <v>0</v>
      </c>
      <c r="BX19" s="14">
        <v>0</v>
      </c>
      <c r="BY19" s="14">
        <v>0</v>
      </c>
      <c r="BZ19" s="14">
        <v>0</v>
      </c>
      <c r="CA19" s="14">
        <v>-0.3</v>
      </c>
      <c r="CB19" s="14">
        <v>20.2</v>
      </c>
      <c r="CC19" s="14">
        <v>24.6</v>
      </c>
      <c r="CD19" s="14">
        <v>-7.1</v>
      </c>
      <c r="CE19" s="14">
        <v>-1.6</v>
      </c>
      <c r="CF19" s="14">
        <v>-4</v>
      </c>
      <c r="CG19" s="14">
        <v>0</v>
      </c>
      <c r="CH19" s="14">
        <v>0</v>
      </c>
      <c r="CI19" s="14"/>
      <c r="CJ19" s="14">
        <v>0</v>
      </c>
      <c r="CK19" s="14"/>
      <c r="CL19" s="14"/>
      <c r="CM19" s="14"/>
      <c r="CN19" s="14">
        <v>11.5</v>
      </c>
      <c r="CO19" s="14">
        <v>9.5</v>
      </c>
      <c r="CP19" s="14">
        <v>11.1</v>
      </c>
      <c r="CQ19" s="14">
        <v>7.6</v>
      </c>
      <c r="CR19" s="14"/>
      <c r="CS19" s="14"/>
      <c r="CT19" s="14"/>
      <c r="CU19" s="14">
        <v>0</v>
      </c>
      <c r="CV19" s="14">
        <v>1.2</v>
      </c>
      <c r="CW19" s="14"/>
      <c r="CX19" s="14">
        <v>-4.9000000000000004</v>
      </c>
      <c r="CY19" s="14">
        <v>0</v>
      </c>
      <c r="CZ19" s="14">
        <v>-5.0999999999999996</v>
      </c>
      <c r="DA19" s="14"/>
      <c r="DB19" s="14">
        <v>0.1</v>
      </c>
      <c r="DC19" s="14">
        <v>-0.1</v>
      </c>
      <c r="DD19" s="14">
        <v>-1</v>
      </c>
      <c r="DE19" s="14">
        <v>0</v>
      </c>
      <c r="DF19" s="14">
        <v>0</v>
      </c>
      <c r="DG19" s="14"/>
      <c r="DH19" s="14">
        <v>0.1</v>
      </c>
      <c r="DI19" s="14">
        <v>1.9</v>
      </c>
      <c r="DJ19" s="14">
        <v>0.2</v>
      </c>
      <c r="DK19" s="14"/>
      <c r="DL19" s="14">
        <v>0.3</v>
      </c>
      <c r="DM19" s="14">
        <v>0.6</v>
      </c>
      <c r="DN19" s="14"/>
      <c r="DO19" s="14">
        <v>0</v>
      </c>
      <c r="DP19" s="14">
        <v>0</v>
      </c>
      <c r="DQ19" s="14">
        <v>-6.2</v>
      </c>
      <c r="DR19" s="14">
        <v>-2.9</v>
      </c>
      <c r="DS19" s="14">
        <v>0</v>
      </c>
      <c r="DT19" s="14">
        <v>0.2</v>
      </c>
      <c r="DU19" s="14">
        <v>-0.5</v>
      </c>
      <c r="DV19" s="14">
        <v>0.71319999999999995</v>
      </c>
      <c r="DW19" s="14"/>
      <c r="DX19" s="14"/>
      <c r="DY19" s="14">
        <v>-4.4000000000000004</v>
      </c>
      <c r="DZ19" s="14">
        <v>1.1000000000000001</v>
      </c>
      <c r="EA19" s="14">
        <v>3</v>
      </c>
      <c r="EB19" s="14">
        <v>2.8</v>
      </c>
      <c r="EC19" s="14"/>
      <c r="ED19" s="14"/>
      <c r="EE19" s="14">
        <v>0</v>
      </c>
      <c r="EF19" s="14">
        <v>-6.5</v>
      </c>
      <c r="EG19" s="14">
        <v>-9</v>
      </c>
      <c r="EH19" s="14">
        <v>0</v>
      </c>
      <c r="EI19" s="14">
        <v>0</v>
      </c>
      <c r="EJ19" s="14">
        <v>0</v>
      </c>
      <c r="EK19" s="14">
        <v>2.7</v>
      </c>
      <c r="EL19" s="14">
        <v>-0.1</v>
      </c>
      <c r="EM19" s="14">
        <v>1.8</v>
      </c>
      <c r="EN19" s="14">
        <v>0.2</v>
      </c>
      <c r="EO19" s="14">
        <v>0.2</v>
      </c>
      <c r="EP19" s="14">
        <v>0.2</v>
      </c>
      <c r="EQ19" s="14">
        <v>-2.4</v>
      </c>
      <c r="ER19" s="14">
        <v>0</v>
      </c>
      <c r="ES19" s="14">
        <v>0</v>
      </c>
      <c r="ET19" s="14">
        <v>0</v>
      </c>
      <c r="EU19" s="14">
        <v>-0.2</v>
      </c>
      <c r="EV19" s="14">
        <v>-1.9</v>
      </c>
      <c r="EW19" s="14">
        <v>-1.4</v>
      </c>
      <c r="EX19" s="14">
        <v>0</v>
      </c>
      <c r="EY19" s="14">
        <v>1.6</v>
      </c>
      <c r="EZ19" s="14">
        <v>0.8</v>
      </c>
      <c r="FA19" s="14">
        <v>0.7</v>
      </c>
      <c r="FB19" s="14">
        <v>0.6</v>
      </c>
      <c r="FC19" s="14">
        <v>0</v>
      </c>
      <c r="FD19" s="14">
        <v>0.4</v>
      </c>
      <c r="FE19" s="14">
        <v>1.6</v>
      </c>
      <c r="FF19" s="14">
        <v>1.3</v>
      </c>
      <c r="FG19" s="14"/>
      <c r="FH19" s="14"/>
      <c r="FI19" s="14"/>
      <c r="FJ19" s="14"/>
      <c r="FK19" s="14">
        <v>1.7</v>
      </c>
      <c r="FL19" s="14"/>
      <c r="FM19" s="14">
        <v>4.0999999999999996</v>
      </c>
      <c r="FN19" s="14">
        <v>8</v>
      </c>
      <c r="FO19" s="14">
        <v>56.983199999999997</v>
      </c>
      <c r="FP19" s="15"/>
      <c r="FQ19" s="14">
        <v>2.1228500000000001</v>
      </c>
      <c r="FR19" s="14">
        <v>0.28199999999999997</v>
      </c>
      <c r="FS19" s="14">
        <v>2.403</v>
      </c>
      <c r="FT19" s="14">
        <v>1.6</v>
      </c>
      <c r="FU19" s="14">
        <v>0.42980000000000002</v>
      </c>
      <c r="FV19" s="14">
        <v>0.28183000000000002</v>
      </c>
      <c r="FW19" s="14">
        <v>-1.2</v>
      </c>
      <c r="FX19" s="14">
        <v>0.5</v>
      </c>
      <c r="FY19" s="14">
        <v>6.4194800000000001</v>
      </c>
    </row>
    <row r="20" spans="1:181" ht="24" customHeight="1" x14ac:dyDescent="0.3">
      <c r="A20" s="16" t="s">
        <v>134</v>
      </c>
      <c r="B20" s="16" t="s">
        <v>824</v>
      </c>
      <c r="C20" s="17">
        <v>33.6</v>
      </c>
      <c r="D20" s="17">
        <v>-25.31</v>
      </c>
      <c r="E20" s="17">
        <v>2</v>
      </c>
      <c r="F20" s="17">
        <v>0</v>
      </c>
      <c r="G20" s="17">
        <v>0</v>
      </c>
      <c r="H20" s="17">
        <v>-16.3</v>
      </c>
      <c r="I20" s="17">
        <v>-6.8</v>
      </c>
      <c r="J20" s="17">
        <v>0</v>
      </c>
      <c r="K20" s="17"/>
      <c r="L20" s="17"/>
      <c r="M20" s="17"/>
      <c r="N20" s="17"/>
      <c r="O20" s="17"/>
      <c r="P20" s="17"/>
      <c r="Q20" s="17"/>
      <c r="R20" s="17">
        <v>2.4</v>
      </c>
      <c r="S20" s="17">
        <v>0</v>
      </c>
      <c r="T20" s="17">
        <v>0</v>
      </c>
      <c r="U20" s="17">
        <v>0</v>
      </c>
      <c r="V20" s="17"/>
      <c r="W20" s="17">
        <v>0</v>
      </c>
      <c r="X20" s="17">
        <v>1.6</v>
      </c>
      <c r="Y20" s="17">
        <v>1.2</v>
      </c>
      <c r="Z20" s="17">
        <v>0.4</v>
      </c>
      <c r="AA20" s="17"/>
      <c r="AB20" s="17">
        <v>-3.2</v>
      </c>
      <c r="AC20" s="17"/>
      <c r="AD20" s="17">
        <v>15.4</v>
      </c>
      <c r="AE20" s="17"/>
      <c r="AF20" s="17">
        <v>0</v>
      </c>
      <c r="AG20" s="17">
        <v>0</v>
      </c>
      <c r="AH20" s="17">
        <v>0</v>
      </c>
      <c r="AI20" s="17">
        <v>11</v>
      </c>
      <c r="AJ20" s="17">
        <v>-17.2</v>
      </c>
      <c r="AK20" s="17">
        <v>0</v>
      </c>
      <c r="AL20" s="17">
        <v>0</v>
      </c>
      <c r="AM20" s="17">
        <v>0</v>
      </c>
      <c r="AN20" s="17">
        <v>-1.4</v>
      </c>
      <c r="AO20" s="17">
        <v>12.8</v>
      </c>
      <c r="AP20" s="17">
        <v>6.2</v>
      </c>
      <c r="AQ20" s="17">
        <v>15.1</v>
      </c>
      <c r="AR20" s="17">
        <v>4.9000000000000004</v>
      </c>
      <c r="AS20" s="17">
        <v>0.5</v>
      </c>
      <c r="AT20" s="17">
        <v>2.6</v>
      </c>
      <c r="AU20" s="17">
        <v>0.9</v>
      </c>
      <c r="AV20" s="17"/>
      <c r="AW20" s="17">
        <v>-43.5</v>
      </c>
      <c r="AX20" s="17">
        <v>-49.4</v>
      </c>
      <c r="AY20" s="17">
        <v>1.7</v>
      </c>
      <c r="AZ20" s="17">
        <v>-7.1</v>
      </c>
      <c r="BA20" s="17"/>
      <c r="BB20" s="17">
        <v>1.2</v>
      </c>
      <c r="BC20" s="17">
        <v>0.3</v>
      </c>
      <c r="BD20" s="17">
        <v>0.6</v>
      </c>
      <c r="BE20" s="17"/>
      <c r="BF20" s="17"/>
      <c r="BG20" s="17">
        <v>-2.1</v>
      </c>
      <c r="BH20" s="17">
        <v>0</v>
      </c>
      <c r="BI20" s="17"/>
      <c r="BJ20" s="17"/>
      <c r="BK20" s="17">
        <v>0</v>
      </c>
      <c r="BL20" s="17">
        <v>0</v>
      </c>
      <c r="BM20" s="17">
        <v>0</v>
      </c>
      <c r="BN20" s="17">
        <v>-0.1</v>
      </c>
      <c r="BO20" s="17"/>
      <c r="BP20" s="17"/>
      <c r="BQ20" s="17"/>
      <c r="BR20" s="17"/>
      <c r="BS20" s="17"/>
      <c r="BT20" s="17"/>
      <c r="BU20" s="17">
        <v>16.2</v>
      </c>
      <c r="BV20" s="17">
        <v>9.6</v>
      </c>
      <c r="BW20" s="17">
        <v>0</v>
      </c>
      <c r="BX20" s="17">
        <v>0</v>
      </c>
      <c r="BY20" s="17">
        <v>0</v>
      </c>
      <c r="BZ20" s="17">
        <v>0</v>
      </c>
      <c r="CA20" s="17">
        <v>-0.4</v>
      </c>
      <c r="CB20" s="17">
        <v>18.600000000000001</v>
      </c>
      <c r="CC20" s="17">
        <v>25.5</v>
      </c>
      <c r="CD20" s="17">
        <v>-6.2</v>
      </c>
      <c r="CE20" s="17">
        <v>1</v>
      </c>
      <c r="CF20" s="17">
        <v>-4.4000000000000004</v>
      </c>
      <c r="CG20" s="17">
        <v>0</v>
      </c>
      <c r="CH20" s="17">
        <v>0</v>
      </c>
      <c r="CI20" s="17"/>
      <c r="CJ20" s="17">
        <v>0</v>
      </c>
      <c r="CK20" s="17"/>
      <c r="CL20" s="17"/>
      <c r="CM20" s="17"/>
      <c r="CN20" s="17">
        <v>10.5</v>
      </c>
      <c r="CO20" s="17">
        <v>4.9000000000000004</v>
      </c>
      <c r="CP20" s="17">
        <v>10.3</v>
      </c>
      <c r="CQ20" s="17">
        <v>6.1</v>
      </c>
      <c r="CR20" s="17"/>
      <c r="CS20" s="17"/>
      <c r="CT20" s="17"/>
      <c r="CU20" s="17">
        <v>0</v>
      </c>
      <c r="CV20" s="17">
        <v>1.3</v>
      </c>
      <c r="CW20" s="17"/>
      <c r="CX20" s="17">
        <v>-4.5999999999999996</v>
      </c>
      <c r="CY20" s="17">
        <v>0</v>
      </c>
      <c r="CZ20" s="17">
        <v>-5.0999999999999996</v>
      </c>
      <c r="DA20" s="17"/>
      <c r="DB20" s="17">
        <v>0</v>
      </c>
      <c r="DC20" s="17">
        <v>-0.1</v>
      </c>
      <c r="DD20" s="17">
        <v>-1.1000000000000001</v>
      </c>
      <c r="DE20" s="17">
        <v>-0.2</v>
      </c>
      <c r="DF20" s="17">
        <v>-0.08</v>
      </c>
      <c r="DG20" s="17"/>
      <c r="DH20" s="17">
        <v>0.1</v>
      </c>
      <c r="DI20" s="17">
        <v>2</v>
      </c>
      <c r="DJ20" s="17">
        <v>0.2</v>
      </c>
      <c r="DK20" s="17"/>
      <c r="DL20" s="17">
        <v>0.3</v>
      </c>
      <c r="DM20" s="17">
        <v>0.5</v>
      </c>
      <c r="DN20" s="17"/>
      <c r="DO20" s="17">
        <v>0</v>
      </c>
      <c r="DP20" s="17">
        <v>0</v>
      </c>
      <c r="DQ20" s="17">
        <v>-5.7</v>
      </c>
      <c r="DR20" s="17">
        <v>-6.7</v>
      </c>
      <c r="DS20" s="17">
        <v>0.2</v>
      </c>
      <c r="DT20" s="17">
        <v>0.2</v>
      </c>
      <c r="DU20" s="17">
        <v>-0.5</v>
      </c>
      <c r="DV20" s="17">
        <v>0.71160000000000001</v>
      </c>
      <c r="DW20" s="17"/>
      <c r="DX20" s="17"/>
      <c r="DY20" s="17">
        <v>-4.4000000000000004</v>
      </c>
      <c r="DZ20" s="17">
        <v>1</v>
      </c>
      <c r="EA20" s="17">
        <v>3</v>
      </c>
      <c r="EB20" s="17">
        <v>2.9</v>
      </c>
      <c r="EC20" s="17"/>
      <c r="ED20" s="17"/>
      <c r="EE20" s="17">
        <v>0.4</v>
      </c>
      <c r="EF20" s="17">
        <v>-7.7</v>
      </c>
      <c r="EG20" s="17">
        <v>-8.3000000000000007</v>
      </c>
      <c r="EH20" s="17">
        <v>0</v>
      </c>
      <c r="EI20" s="17">
        <v>0</v>
      </c>
      <c r="EJ20" s="17">
        <v>0</v>
      </c>
      <c r="EK20" s="17">
        <v>2.6</v>
      </c>
      <c r="EL20" s="17">
        <v>-0.1</v>
      </c>
      <c r="EM20" s="17">
        <v>1.6</v>
      </c>
      <c r="EN20" s="17">
        <v>0.2</v>
      </c>
      <c r="EO20" s="17">
        <v>0.2</v>
      </c>
      <c r="EP20" s="17">
        <v>0.2</v>
      </c>
      <c r="EQ20" s="17">
        <v>-3.5</v>
      </c>
      <c r="ER20" s="17">
        <v>0</v>
      </c>
      <c r="ES20" s="17">
        <v>0.3</v>
      </c>
      <c r="ET20" s="17">
        <v>0</v>
      </c>
      <c r="EU20" s="17">
        <v>-0.2</v>
      </c>
      <c r="EV20" s="17">
        <v>-1</v>
      </c>
      <c r="EW20" s="17">
        <v>-1.3</v>
      </c>
      <c r="EX20" s="17">
        <v>0</v>
      </c>
      <c r="EY20" s="17">
        <v>1.6</v>
      </c>
      <c r="EZ20" s="17">
        <v>0.8</v>
      </c>
      <c r="FA20" s="17">
        <v>0.7</v>
      </c>
      <c r="FB20" s="17">
        <v>0.6</v>
      </c>
      <c r="FC20" s="17">
        <v>0.3</v>
      </c>
      <c r="FD20" s="17">
        <v>0.4</v>
      </c>
      <c r="FE20" s="17">
        <v>1.6</v>
      </c>
      <c r="FF20" s="17">
        <v>1.3</v>
      </c>
      <c r="FG20" s="17"/>
      <c r="FH20" s="17"/>
      <c r="FI20" s="17"/>
      <c r="FJ20" s="17"/>
      <c r="FK20" s="17">
        <v>1.4</v>
      </c>
      <c r="FL20" s="17"/>
      <c r="FM20" s="17">
        <v>4.0999999999999996</v>
      </c>
      <c r="FN20" s="17">
        <v>7.64</v>
      </c>
      <c r="FO20" s="17">
        <v>21.461600000000001</v>
      </c>
      <c r="FP20" s="15"/>
      <c r="FQ20" s="17">
        <v>1.9455899999999999</v>
      </c>
      <c r="FR20" s="17">
        <v>0.32700000000000001</v>
      </c>
      <c r="FS20" s="17">
        <v>2.22525</v>
      </c>
      <c r="FT20" s="17">
        <v>1.6</v>
      </c>
      <c r="FU20" s="17">
        <v>0.42993999999999999</v>
      </c>
      <c r="FV20" s="17">
        <v>0.28016000000000002</v>
      </c>
      <c r="FW20" s="17">
        <v>-1.1000000000000001</v>
      </c>
      <c r="FX20" s="17">
        <v>0.4</v>
      </c>
      <c r="FY20" s="17">
        <v>6.1079400000000001</v>
      </c>
    </row>
    <row r="21" spans="1:181" ht="24" customHeight="1" x14ac:dyDescent="0.3">
      <c r="A21" s="16" t="s">
        <v>134</v>
      </c>
      <c r="B21" s="16" t="s">
        <v>825</v>
      </c>
      <c r="C21" s="17">
        <v>35.6</v>
      </c>
      <c r="D21" s="17">
        <v>-21.62</v>
      </c>
      <c r="E21" s="17">
        <v>3.14</v>
      </c>
      <c r="F21" s="17">
        <v>0</v>
      </c>
      <c r="G21" s="17">
        <v>0</v>
      </c>
      <c r="H21" s="17">
        <v>-13.5</v>
      </c>
      <c r="I21" s="17">
        <v>-3.4</v>
      </c>
      <c r="J21" s="17">
        <v>0</v>
      </c>
      <c r="K21" s="17"/>
      <c r="L21" s="17"/>
      <c r="M21" s="17"/>
      <c r="N21" s="17"/>
      <c r="O21" s="17"/>
      <c r="P21" s="17"/>
      <c r="Q21" s="17"/>
      <c r="R21" s="17">
        <v>9.6</v>
      </c>
      <c r="S21" s="17">
        <v>0.2</v>
      </c>
      <c r="T21" s="17">
        <v>0</v>
      </c>
      <c r="U21" s="17">
        <v>0</v>
      </c>
      <c r="V21" s="17"/>
      <c r="W21" s="17">
        <v>0</v>
      </c>
      <c r="X21" s="17">
        <v>0.4</v>
      </c>
      <c r="Y21" s="17">
        <v>1.8</v>
      </c>
      <c r="Z21" s="17">
        <v>0.5</v>
      </c>
      <c r="AA21" s="17"/>
      <c r="AB21" s="17">
        <v>-3.1</v>
      </c>
      <c r="AC21" s="17"/>
      <c r="AD21" s="17">
        <v>15</v>
      </c>
      <c r="AE21" s="17"/>
      <c r="AF21" s="17">
        <v>0</v>
      </c>
      <c r="AG21" s="17">
        <v>0</v>
      </c>
      <c r="AH21" s="17">
        <v>0</v>
      </c>
      <c r="AI21" s="17">
        <v>11.7</v>
      </c>
      <c r="AJ21" s="17">
        <v>-10.199999999999999</v>
      </c>
      <c r="AK21" s="17">
        <v>0</v>
      </c>
      <c r="AL21" s="17">
        <v>0</v>
      </c>
      <c r="AM21" s="17">
        <v>0</v>
      </c>
      <c r="AN21" s="17">
        <v>-1.3</v>
      </c>
      <c r="AO21" s="17">
        <v>20.2</v>
      </c>
      <c r="AP21" s="17">
        <v>6.6</v>
      </c>
      <c r="AQ21" s="17">
        <v>15.6</v>
      </c>
      <c r="AR21" s="17">
        <v>5.0999999999999996</v>
      </c>
      <c r="AS21" s="17">
        <v>-1.3</v>
      </c>
      <c r="AT21" s="17">
        <v>2.6</v>
      </c>
      <c r="AU21" s="17">
        <v>0.7</v>
      </c>
      <c r="AV21" s="17"/>
      <c r="AW21" s="17">
        <v>-37.200000000000003</v>
      </c>
      <c r="AX21" s="17">
        <v>-43.3</v>
      </c>
      <c r="AY21" s="17">
        <v>4</v>
      </c>
      <c r="AZ21" s="17">
        <v>-5.0999999999999996</v>
      </c>
      <c r="BA21" s="17"/>
      <c r="BB21" s="17">
        <v>1.2</v>
      </c>
      <c r="BC21" s="17">
        <v>0.3</v>
      </c>
      <c r="BD21" s="17">
        <v>4.4000000000000004</v>
      </c>
      <c r="BE21" s="17"/>
      <c r="BF21" s="17"/>
      <c r="BG21" s="17">
        <v>1.1000000000000001</v>
      </c>
      <c r="BH21" s="17">
        <v>0</v>
      </c>
      <c r="BI21" s="17"/>
      <c r="BJ21" s="17"/>
      <c r="BK21" s="17">
        <v>0</v>
      </c>
      <c r="BL21" s="17">
        <v>0</v>
      </c>
      <c r="BM21" s="17">
        <v>0</v>
      </c>
      <c r="BN21" s="17">
        <v>1.2</v>
      </c>
      <c r="BO21" s="17"/>
      <c r="BP21" s="17"/>
      <c r="BQ21" s="17"/>
      <c r="BR21" s="17"/>
      <c r="BS21" s="17"/>
      <c r="BT21" s="17"/>
      <c r="BU21" s="17">
        <v>17.899999999999999</v>
      </c>
      <c r="BV21" s="17">
        <v>11</v>
      </c>
      <c r="BW21" s="17">
        <v>0</v>
      </c>
      <c r="BX21" s="17">
        <v>0</v>
      </c>
      <c r="BY21" s="17">
        <v>0</v>
      </c>
      <c r="BZ21" s="17">
        <v>0</v>
      </c>
      <c r="CA21" s="17">
        <v>-0.4</v>
      </c>
      <c r="CB21" s="17">
        <v>20.399999999999999</v>
      </c>
      <c r="CC21" s="17">
        <v>20.3</v>
      </c>
      <c r="CD21" s="17">
        <v>-6.4</v>
      </c>
      <c r="CE21" s="17">
        <v>-1.8</v>
      </c>
      <c r="CF21" s="17">
        <v>-4</v>
      </c>
      <c r="CG21" s="17">
        <v>0</v>
      </c>
      <c r="CH21" s="17">
        <v>0</v>
      </c>
      <c r="CI21" s="17"/>
      <c r="CJ21" s="17">
        <v>0</v>
      </c>
      <c r="CK21" s="17"/>
      <c r="CL21" s="17"/>
      <c r="CM21" s="17"/>
      <c r="CN21" s="17">
        <v>10</v>
      </c>
      <c r="CO21" s="17">
        <v>5</v>
      </c>
      <c r="CP21" s="17">
        <v>10</v>
      </c>
      <c r="CQ21" s="17">
        <v>6.6</v>
      </c>
      <c r="CR21" s="17"/>
      <c r="CS21" s="17"/>
      <c r="CT21" s="17"/>
      <c r="CU21" s="17">
        <v>0</v>
      </c>
      <c r="CV21" s="17">
        <v>1.3</v>
      </c>
      <c r="CW21" s="17"/>
      <c r="CX21" s="17">
        <v>-4</v>
      </c>
      <c r="CY21" s="17">
        <v>0</v>
      </c>
      <c r="CZ21" s="17">
        <v>-5.3</v>
      </c>
      <c r="DA21" s="17"/>
      <c r="DB21" s="17">
        <v>0.1</v>
      </c>
      <c r="DC21" s="17">
        <v>-0.1</v>
      </c>
      <c r="DD21" s="17">
        <v>-1.2</v>
      </c>
      <c r="DE21" s="17">
        <v>-0.1</v>
      </c>
      <c r="DF21" s="17">
        <v>-0.13</v>
      </c>
      <c r="DG21" s="17"/>
      <c r="DH21" s="17">
        <v>0.1</v>
      </c>
      <c r="DI21" s="17">
        <v>2</v>
      </c>
      <c r="DJ21" s="17">
        <v>0.2</v>
      </c>
      <c r="DK21" s="17"/>
      <c r="DL21" s="17">
        <v>0.3</v>
      </c>
      <c r="DM21" s="17">
        <v>0.6</v>
      </c>
      <c r="DN21" s="17"/>
      <c r="DO21" s="17">
        <v>0</v>
      </c>
      <c r="DP21" s="17">
        <v>0</v>
      </c>
      <c r="DQ21" s="17">
        <v>-6</v>
      </c>
      <c r="DR21" s="17">
        <v>-7.4</v>
      </c>
      <c r="DS21" s="17">
        <v>0.5</v>
      </c>
      <c r="DT21" s="17">
        <v>0.1</v>
      </c>
      <c r="DU21" s="17">
        <v>-0.2</v>
      </c>
      <c r="DV21" s="17">
        <v>0.69479999999999997</v>
      </c>
      <c r="DW21" s="17"/>
      <c r="DX21" s="17"/>
      <c r="DY21" s="17">
        <v>-4.4000000000000004</v>
      </c>
      <c r="DZ21" s="17">
        <v>0.8</v>
      </c>
      <c r="EA21" s="17">
        <v>3.1</v>
      </c>
      <c r="EB21" s="17">
        <v>2.9</v>
      </c>
      <c r="EC21" s="17"/>
      <c r="ED21" s="17"/>
      <c r="EE21" s="17">
        <v>0.3</v>
      </c>
      <c r="EF21" s="17">
        <v>-7.7</v>
      </c>
      <c r="EG21" s="17">
        <v>-9.3000000000000007</v>
      </c>
      <c r="EH21" s="17">
        <v>0</v>
      </c>
      <c r="EI21" s="17">
        <v>0</v>
      </c>
      <c r="EJ21" s="17">
        <v>0</v>
      </c>
      <c r="EK21" s="17">
        <v>2.6</v>
      </c>
      <c r="EL21" s="17">
        <v>-0.1</v>
      </c>
      <c r="EM21" s="17">
        <v>1.4</v>
      </c>
      <c r="EN21" s="17">
        <v>0.2</v>
      </c>
      <c r="EO21" s="17">
        <v>0.2</v>
      </c>
      <c r="EP21" s="17">
        <v>0.2</v>
      </c>
      <c r="EQ21" s="17">
        <v>-5</v>
      </c>
      <c r="ER21" s="17">
        <v>0</v>
      </c>
      <c r="ES21" s="17">
        <v>0.3</v>
      </c>
      <c r="ET21" s="17">
        <v>0</v>
      </c>
      <c r="EU21" s="17">
        <v>-0.2</v>
      </c>
      <c r="EV21" s="17">
        <v>0.7</v>
      </c>
      <c r="EW21" s="17">
        <v>-1.1000000000000001</v>
      </c>
      <c r="EX21" s="17">
        <v>0</v>
      </c>
      <c r="EY21" s="17">
        <v>1.6</v>
      </c>
      <c r="EZ21" s="17">
        <v>0.8</v>
      </c>
      <c r="FA21" s="17">
        <v>0.7</v>
      </c>
      <c r="FB21" s="17">
        <v>0.6</v>
      </c>
      <c r="FC21" s="17">
        <v>0.3</v>
      </c>
      <c r="FD21" s="17">
        <v>0.4</v>
      </c>
      <c r="FE21" s="17">
        <v>1.8</v>
      </c>
      <c r="FF21" s="17">
        <v>1.5</v>
      </c>
      <c r="FG21" s="17"/>
      <c r="FH21" s="17"/>
      <c r="FI21" s="17"/>
      <c r="FJ21" s="17"/>
      <c r="FK21" s="17">
        <v>1.7</v>
      </c>
      <c r="FL21" s="17"/>
      <c r="FM21" s="17">
        <v>4.4000000000000004</v>
      </c>
      <c r="FN21" s="17">
        <v>7.16</v>
      </c>
      <c r="FO21" s="17">
        <v>76.844800000000006</v>
      </c>
      <c r="FP21" s="15"/>
      <c r="FQ21" s="17">
        <v>2.0870799999999998</v>
      </c>
      <c r="FR21" s="17">
        <v>0.46700000000000003</v>
      </c>
      <c r="FS21" s="17">
        <v>2.0122499999999999</v>
      </c>
      <c r="FT21" s="17">
        <v>1.7</v>
      </c>
      <c r="FU21" s="17">
        <v>0.42895</v>
      </c>
      <c r="FV21" s="17">
        <v>0.30226999999999998</v>
      </c>
      <c r="FW21" s="17">
        <v>-0.9</v>
      </c>
      <c r="FX21" s="17">
        <v>0.5</v>
      </c>
      <c r="FY21" s="17">
        <v>6.59755</v>
      </c>
    </row>
    <row r="22" spans="1:181" ht="24" customHeight="1" x14ac:dyDescent="0.3">
      <c r="A22" s="16" t="s">
        <v>134</v>
      </c>
      <c r="B22" s="16" t="s">
        <v>826</v>
      </c>
      <c r="C22" s="17">
        <v>31.8</v>
      </c>
      <c r="D22" s="17">
        <v>-5.61</v>
      </c>
      <c r="E22" s="17">
        <v>6.29</v>
      </c>
      <c r="F22" s="17">
        <v>0</v>
      </c>
      <c r="G22" s="17">
        <v>0</v>
      </c>
      <c r="H22" s="17">
        <v>-11.2</v>
      </c>
      <c r="I22" s="17">
        <v>11.8</v>
      </c>
      <c r="J22" s="17">
        <v>0</v>
      </c>
      <c r="K22" s="17"/>
      <c r="L22" s="17"/>
      <c r="M22" s="17"/>
      <c r="N22" s="17"/>
      <c r="O22" s="17"/>
      <c r="P22" s="17"/>
      <c r="Q22" s="17"/>
      <c r="R22" s="17">
        <v>22.1</v>
      </c>
      <c r="S22" s="17">
        <v>-0.1</v>
      </c>
      <c r="T22" s="17">
        <v>0</v>
      </c>
      <c r="U22" s="17">
        <v>1.9</v>
      </c>
      <c r="V22" s="17"/>
      <c r="W22" s="17">
        <v>0</v>
      </c>
      <c r="X22" s="17">
        <v>-1</v>
      </c>
      <c r="Y22" s="17">
        <v>1.2</v>
      </c>
      <c r="Z22" s="17">
        <v>0.4</v>
      </c>
      <c r="AA22" s="17"/>
      <c r="AB22" s="17">
        <v>-2.2000000000000002</v>
      </c>
      <c r="AC22" s="17"/>
      <c r="AD22" s="17">
        <v>13.4</v>
      </c>
      <c r="AE22" s="17"/>
      <c r="AF22" s="17">
        <v>0</v>
      </c>
      <c r="AG22" s="17">
        <v>0</v>
      </c>
      <c r="AH22" s="17">
        <v>0</v>
      </c>
      <c r="AI22" s="17">
        <v>10.4</v>
      </c>
      <c r="AJ22" s="17">
        <v>-3.5</v>
      </c>
      <c r="AK22" s="17">
        <v>0</v>
      </c>
      <c r="AL22" s="17">
        <v>0</v>
      </c>
      <c r="AM22" s="17">
        <v>0</v>
      </c>
      <c r="AN22" s="17">
        <v>-1.3</v>
      </c>
      <c r="AO22" s="17">
        <v>24.4</v>
      </c>
      <c r="AP22" s="17">
        <v>7.2</v>
      </c>
      <c r="AQ22" s="17">
        <v>15.5</v>
      </c>
      <c r="AR22" s="17">
        <v>5.0999999999999996</v>
      </c>
      <c r="AS22" s="17">
        <v>-1.2</v>
      </c>
      <c r="AT22" s="17">
        <v>2.6</v>
      </c>
      <c r="AU22" s="17">
        <v>1.3</v>
      </c>
      <c r="AV22" s="17"/>
      <c r="AW22" s="17">
        <v>-23.1</v>
      </c>
      <c r="AX22" s="17">
        <v>-29.3</v>
      </c>
      <c r="AY22" s="17">
        <v>3.5</v>
      </c>
      <c r="AZ22" s="17">
        <v>-6.2</v>
      </c>
      <c r="BA22" s="17"/>
      <c r="BB22" s="17">
        <v>1.2</v>
      </c>
      <c r="BC22" s="17">
        <v>0.3</v>
      </c>
      <c r="BD22" s="17">
        <v>0.1</v>
      </c>
      <c r="BE22" s="17"/>
      <c r="BF22" s="17"/>
      <c r="BG22" s="17">
        <v>6.1</v>
      </c>
      <c r="BH22" s="17">
        <v>0</v>
      </c>
      <c r="BI22" s="17"/>
      <c r="BJ22" s="17"/>
      <c r="BK22" s="17">
        <v>0</v>
      </c>
      <c r="BL22" s="17">
        <v>0</v>
      </c>
      <c r="BM22" s="17">
        <v>0</v>
      </c>
      <c r="BN22" s="17">
        <v>6.6</v>
      </c>
      <c r="BO22" s="17"/>
      <c r="BP22" s="17"/>
      <c r="BQ22" s="17"/>
      <c r="BR22" s="17"/>
      <c r="BS22" s="17"/>
      <c r="BT22" s="17"/>
      <c r="BU22" s="17">
        <v>19.899999999999999</v>
      </c>
      <c r="BV22" s="17">
        <v>13.1</v>
      </c>
      <c r="BW22" s="17">
        <v>0</v>
      </c>
      <c r="BX22" s="17">
        <v>0</v>
      </c>
      <c r="BY22" s="17">
        <v>0</v>
      </c>
      <c r="BZ22" s="17">
        <v>0</v>
      </c>
      <c r="CA22" s="17">
        <v>-0.4</v>
      </c>
      <c r="CB22" s="17">
        <v>19.3</v>
      </c>
      <c r="CC22" s="17">
        <v>21</v>
      </c>
      <c r="CD22" s="17">
        <v>-5.7</v>
      </c>
      <c r="CE22" s="17">
        <v>-1.8</v>
      </c>
      <c r="CF22" s="17">
        <v>-3.9</v>
      </c>
      <c r="CG22" s="17">
        <v>0</v>
      </c>
      <c r="CH22" s="17">
        <v>0</v>
      </c>
      <c r="CI22" s="17"/>
      <c r="CJ22" s="17">
        <v>0</v>
      </c>
      <c r="CK22" s="17"/>
      <c r="CL22" s="17"/>
      <c r="CM22" s="17"/>
      <c r="CN22" s="17">
        <v>12.7</v>
      </c>
      <c r="CO22" s="17">
        <v>10.3</v>
      </c>
      <c r="CP22" s="17">
        <v>12.3</v>
      </c>
      <c r="CQ22" s="17">
        <v>8.6</v>
      </c>
      <c r="CR22" s="17"/>
      <c r="CS22" s="17"/>
      <c r="CT22" s="17"/>
      <c r="CU22" s="17">
        <v>0</v>
      </c>
      <c r="CV22" s="17">
        <v>1.3</v>
      </c>
      <c r="CW22" s="17"/>
      <c r="CX22" s="17">
        <v>-3.9</v>
      </c>
      <c r="CY22" s="17">
        <v>0</v>
      </c>
      <c r="CZ22" s="17">
        <v>-5.3</v>
      </c>
      <c r="DA22" s="17"/>
      <c r="DB22" s="17">
        <v>0</v>
      </c>
      <c r="DC22" s="17">
        <v>-0.1</v>
      </c>
      <c r="DD22" s="17">
        <v>-1.2</v>
      </c>
      <c r="DE22" s="17">
        <v>-0.2</v>
      </c>
      <c r="DF22" s="17">
        <v>-0.08</v>
      </c>
      <c r="DG22" s="17"/>
      <c r="DH22" s="17">
        <v>0.1</v>
      </c>
      <c r="DI22" s="17">
        <v>2</v>
      </c>
      <c r="DJ22" s="17">
        <v>0.2</v>
      </c>
      <c r="DK22" s="17"/>
      <c r="DL22" s="17">
        <v>0.3</v>
      </c>
      <c r="DM22" s="17">
        <v>0.6</v>
      </c>
      <c r="DN22" s="17"/>
      <c r="DO22" s="17">
        <v>0</v>
      </c>
      <c r="DP22" s="17">
        <v>0</v>
      </c>
      <c r="DQ22" s="17">
        <v>-5.6</v>
      </c>
      <c r="DR22" s="17">
        <v>-6.5</v>
      </c>
      <c r="DS22" s="17">
        <v>-0.1</v>
      </c>
      <c r="DT22" s="17">
        <v>0.1</v>
      </c>
      <c r="DU22" s="17">
        <v>-0.1</v>
      </c>
      <c r="DV22" s="17">
        <v>0.69720000000000004</v>
      </c>
      <c r="DW22" s="17"/>
      <c r="DX22" s="17"/>
      <c r="DY22" s="17">
        <v>-4.5</v>
      </c>
      <c r="DZ22" s="17">
        <v>0.6</v>
      </c>
      <c r="EA22" s="17">
        <v>3.1</v>
      </c>
      <c r="EB22" s="17">
        <v>2.9</v>
      </c>
      <c r="EC22" s="17"/>
      <c r="ED22" s="17"/>
      <c r="EE22" s="17">
        <v>0.2</v>
      </c>
      <c r="EF22" s="17">
        <v>-6</v>
      </c>
      <c r="EG22" s="17">
        <v>-6.6</v>
      </c>
      <c r="EH22" s="17">
        <v>0</v>
      </c>
      <c r="EI22" s="17">
        <v>0</v>
      </c>
      <c r="EJ22" s="17">
        <v>9.5499999999999995E-3</v>
      </c>
      <c r="EK22" s="17">
        <v>2.6</v>
      </c>
      <c r="EL22" s="17">
        <v>-0.1</v>
      </c>
      <c r="EM22" s="17">
        <v>1.7</v>
      </c>
      <c r="EN22" s="17">
        <v>0.2</v>
      </c>
      <c r="EO22" s="17">
        <v>0.2</v>
      </c>
      <c r="EP22" s="17">
        <v>0.2</v>
      </c>
      <c r="EQ22" s="17">
        <v>-4.9000000000000004</v>
      </c>
      <c r="ER22" s="17">
        <v>15.5</v>
      </c>
      <c r="ES22" s="17">
        <v>1.4</v>
      </c>
      <c r="ET22" s="17">
        <v>0.4</v>
      </c>
      <c r="EU22" s="17">
        <v>-0.2</v>
      </c>
      <c r="EV22" s="17">
        <v>1.4</v>
      </c>
      <c r="EW22" s="17">
        <v>-1.5</v>
      </c>
      <c r="EX22" s="17">
        <v>1</v>
      </c>
      <c r="EY22" s="17">
        <v>1.6</v>
      </c>
      <c r="EZ22" s="17">
        <v>0.8</v>
      </c>
      <c r="FA22" s="17">
        <v>0.7</v>
      </c>
      <c r="FB22" s="17">
        <v>0.6</v>
      </c>
      <c r="FC22" s="17">
        <v>1.5</v>
      </c>
      <c r="FD22" s="17">
        <v>0.4</v>
      </c>
      <c r="FE22" s="17">
        <v>2</v>
      </c>
      <c r="FF22" s="17">
        <v>1.7</v>
      </c>
      <c r="FG22" s="17"/>
      <c r="FH22" s="17"/>
      <c r="FI22" s="17"/>
      <c r="FJ22" s="17"/>
      <c r="FK22" s="17">
        <v>2.4</v>
      </c>
      <c r="FL22" s="17"/>
      <c r="FM22" s="17">
        <v>4.7</v>
      </c>
      <c r="FN22" s="17">
        <v>7.93</v>
      </c>
      <c r="FO22" s="17">
        <v>208.03675000000001</v>
      </c>
      <c r="FP22" s="15"/>
      <c r="FQ22" s="17">
        <v>2.28518</v>
      </c>
      <c r="FR22" s="17">
        <v>0.23699999999999999</v>
      </c>
      <c r="FS22" s="17">
        <v>1.91262</v>
      </c>
      <c r="FT22" s="17">
        <v>1.8</v>
      </c>
      <c r="FU22" s="17">
        <v>0.42675000000000002</v>
      </c>
      <c r="FV22" s="17">
        <v>0.28249999999999997</v>
      </c>
      <c r="FW22" s="17">
        <v>-0.8</v>
      </c>
      <c r="FX22" s="17">
        <v>0.5</v>
      </c>
      <c r="FY22" s="17">
        <v>6.64405</v>
      </c>
    </row>
    <row r="23" spans="1:181" ht="24" customHeight="1" x14ac:dyDescent="0.3">
      <c r="A23" s="16" t="s">
        <v>134</v>
      </c>
      <c r="B23" s="16" t="s">
        <v>827</v>
      </c>
      <c r="C23" s="17">
        <v>31.6</v>
      </c>
      <c r="D23" s="17">
        <v>-30.85</v>
      </c>
      <c r="E23" s="17">
        <v>0.86</v>
      </c>
      <c r="F23" s="17">
        <v>0</v>
      </c>
      <c r="G23" s="17">
        <v>0</v>
      </c>
      <c r="H23" s="17">
        <v>-10.8</v>
      </c>
      <c r="I23" s="17">
        <v>7.4</v>
      </c>
      <c r="J23" s="17">
        <v>0</v>
      </c>
      <c r="K23" s="17"/>
      <c r="L23" s="17"/>
      <c r="M23" s="17"/>
      <c r="N23" s="17"/>
      <c r="O23" s="17"/>
      <c r="P23" s="17"/>
      <c r="Q23" s="17"/>
      <c r="R23" s="17">
        <v>-12.4</v>
      </c>
      <c r="S23" s="17">
        <v>0</v>
      </c>
      <c r="T23" s="17">
        <v>0</v>
      </c>
      <c r="U23" s="17">
        <v>1</v>
      </c>
      <c r="V23" s="17"/>
      <c r="W23" s="17">
        <v>0</v>
      </c>
      <c r="X23" s="17">
        <v>0.3</v>
      </c>
      <c r="Y23" s="17">
        <v>1</v>
      </c>
      <c r="Z23" s="17">
        <v>0.3</v>
      </c>
      <c r="AA23" s="17"/>
      <c r="AB23" s="17">
        <v>-2.7</v>
      </c>
      <c r="AC23" s="17"/>
      <c r="AD23" s="17">
        <v>13</v>
      </c>
      <c r="AE23" s="17"/>
      <c r="AF23" s="17">
        <v>0</v>
      </c>
      <c r="AG23" s="17">
        <v>0</v>
      </c>
      <c r="AH23" s="17">
        <v>0</v>
      </c>
      <c r="AI23" s="17">
        <v>10.8</v>
      </c>
      <c r="AJ23" s="17">
        <v>-3.4</v>
      </c>
      <c r="AK23" s="17">
        <v>0</v>
      </c>
      <c r="AL23" s="17">
        <v>0</v>
      </c>
      <c r="AM23" s="17">
        <v>0</v>
      </c>
      <c r="AN23" s="17">
        <v>-1.3</v>
      </c>
      <c r="AO23" s="17">
        <v>17.8</v>
      </c>
      <c r="AP23" s="17">
        <v>7</v>
      </c>
      <c r="AQ23" s="17">
        <v>15.6</v>
      </c>
      <c r="AR23" s="17">
        <v>5.2</v>
      </c>
      <c r="AS23" s="17">
        <v>-1.3</v>
      </c>
      <c r="AT23" s="17">
        <v>2.6</v>
      </c>
      <c r="AU23" s="17">
        <v>1.4</v>
      </c>
      <c r="AV23" s="17"/>
      <c r="AW23" s="17">
        <v>-44.9</v>
      </c>
      <c r="AX23" s="17">
        <v>-50.7</v>
      </c>
      <c r="AY23" s="17">
        <v>2</v>
      </c>
      <c r="AZ23" s="17">
        <v>-6.1</v>
      </c>
      <c r="BA23" s="17"/>
      <c r="BB23" s="17">
        <v>1.2</v>
      </c>
      <c r="BC23" s="17">
        <v>0.3</v>
      </c>
      <c r="BD23" s="17">
        <v>2</v>
      </c>
      <c r="BE23" s="17"/>
      <c r="BF23" s="17"/>
      <c r="BG23" s="17">
        <v>-1.5</v>
      </c>
      <c r="BH23" s="17">
        <v>0</v>
      </c>
      <c r="BI23" s="17"/>
      <c r="BJ23" s="17"/>
      <c r="BK23" s="17">
        <v>0</v>
      </c>
      <c r="BL23" s="17">
        <v>0</v>
      </c>
      <c r="BM23" s="17">
        <v>0</v>
      </c>
      <c r="BN23" s="17">
        <v>-1.3</v>
      </c>
      <c r="BO23" s="17"/>
      <c r="BP23" s="17"/>
      <c r="BQ23" s="17"/>
      <c r="BR23" s="17"/>
      <c r="BS23" s="17"/>
      <c r="BT23" s="17"/>
      <c r="BU23" s="17">
        <v>14.5</v>
      </c>
      <c r="BV23" s="17">
        <v>7.7</v>
      </c>
      <c r="BW23" s="17">
        <v>0</v>
      </c>
      <c r="BX23" s="17">
        <v>0</v>
      </c>
      <c r="BY23" s="17">
        <v>0</v>
      </c>
      <c r="BZ23" s="17">
        <v>0</v>
      </c>
      <c r="CA23" s="17">
        <v>-0.4</v>
      </c>
      <c r="CB23" s="17">
        <v>99.1</v>
      </c>
      <c r="CC23" s="17">
        <v>31.5</v>
      </c>
      <c r="CD23" s="17">
        <v>3.1</v>
      </c>
      <c r="CE23" s="17">
        <v>2.1</v>
      </c>
      <c r="CF23" s="17">
        <v>0.2</v>
      </c>
      <c r="CG23" s="17">
        <v>0</v>
      </c>
      <c r="CH23" s="17">
        <v>0</v>
      </c>
      <c r="CI23" s="17"/>
      <c r="CJ23" s="17">
        <v>0</v>
      </c>
      <c r="CK23" s="17"/>
      <c r="CL23" s="17"/>
      <c r="CM23" s="17"/>
      <c r="CN23" s="17">
        <v>11.4</v>
      </c>
      <c r="CO23" s="17">
        <v>8.9</v>
      </c>
      <c r="CP23" s="17">
        <v>11</v>
      </c>
      <c r="CQ23" s="17">
        <v>7.4</v>
      </c>
      <c r="CR23" s="17"/>
      <c r="CS23" s="17"/>
      <c r="CT23" s="17"/>
      <c r="CU23" s="17">
        <v>0</v>
      </c>
      <c r="CV23" s="17">
        <v>1.3</v>
      </c>
      <c r="CW23" s="17"/>
      <c r="CX23" s="17">
        <v>-3.7</v>
      </c>
      <c r="CY23" s="17">
        <v>0.5</v>
      </c>
      <c r="CZ23" s="17">
        <v>-5.2</v>
      </c>
      <c r="DA23" s="17"/>
      <c r="DB23" s="17">
        <v>0</v>
      </c>
      <c r="DC23" s="17">
        <v>0</v>
      </c>
      <c r="DD23" s="17">
        <v>-1</v>
      </c>
      <c r="DE23" s="17">
        <v>0.8</v>
      </c>
      <c r="DF23" s="17">
        <v>0.24</v>
      </c>
      <c r="DG23" s="17"/>
      <c r="DH23" s="17">
        <v>0</v>
      </c>
      <c r="DI23" s="17">
        <v>2</v>
      </c>
      <c r="DJ23" s="17">
        <v>0.2</v>
      </c>
      <c r="DK23" s="17"/>
      <c r="DL23" s="17">
        <v>0.3</v>
      </c>
      <c r="DM23" s="17">
        <v>0.6</v>
      </c>
      <c r="DN23" s="17"/>
      <c r="DO23" s="17">
        <v>0</v>
      </c>
      <c r="DP23" s="17">
        <v>0</v>
      </c>
      <c r="DQ23" s="17">
        <v>-8.9</v>
      </c>
      <c r="DR23" s="17">
        <v>-1.7</v>
      </c>
      <c r="DS23" s="17">
        <v>-1.6</v>
      </c>
      <c r="DT23" s="17">
        <v>-0.1</v>
      </c>
      <c r="DU23" s="17">
        <v>-0.2</v>
      </c>
      <c r="DV23" s="17">
        <v>0.69399999999999995</v>
      </c>
      <c r="DW23" s="17"/>
      <c r="DX23" s="17"/>
      <c r="DY23" s="17">
        <v>-4.4000000000000004</v>
      </c>
      <c r="DZ23" s="17">
        <v>0.8</v>
      </c>
      <c r="EA23" s="17">
        <v>3</v>
      </c>
      <c r="EB23" s="17">
        <v>2.9</v>
      </c>
      <c r="EC23" s="17"/>
      <c r="ED23" s="17"/>
      <c r="EE23" s="17">
        <v>0</v>
      </c>
      <c r="EF23" s="17">
        <v>-5.9</v>
      </c>
      <c r="EG23" s="17">
        <v>-7.8</v>
      </c>
      <c r="EH23" s="17">
        <v>0</v>
      </c>
      <c r="EI23" s="17">
        <v>0</v>
      </c>
      <c r="EJ23" s="17">
        <v>-6.5350000000000005E-2</v>
      </c>
      <c r="EK23" s="17">
        <v>2.6</v>
      </c>
      <c r="EL23" s="17">
        <v>-0.1</v>
      </c>
      <c r="EM23" s="17">
        <v>1.7</v>
      </c>
      <c r="EN23" s="17">
        <v>0.2</v>
      </c>
      <c r="EO23" s="17">
        <v>0.2</v>
      </c>
      <c r="EP23" s="17">
        <v>0.2</v>
      </c>
      <c r="EQ23" s="17">
        <v>-5</v>
      </c>
      <c r="ER23" s="17">
        <v>15.5</v>
      </c>
      <c r="ES23" s="17">
        <v>0.3</v>
      </c>
      <c r="ET23" s="17">
        <v>1</v>
      </c>
      <c r="EU23" s="17">
        <v>0</v>
      </c>
      <c r="EV23" s="17">
        <v>-1.8</v>
      </c>
      <c r="EW23" s="17">
        <v>-2.9</v>
      </c>
      <c r="EX23" s="17">
        <v>12.5</v>
      </c>
      <c r="EY23" s="17">
        <v>1.6</v>
      </c>
      <c r="EZ23" s="17">
        <v>0.8</v>
      </c>
      <c r="FA23" s="17">
        <v>0.7</v>
      </c>
      <c r="FB23" s="17">
        <v>0.7</v>
      </c>
      <c r="FC23" s="17">
        <v>0.3</v>
      </c>
      <c r="FD23" s="17">
        <v>0.4</v>
      </c>
      <c r="FE23" s="17">
        <v>1.6</v>
      </c>
      <c r="FF23" s="17">
        <v>1.3</v>
      </c>
      <c r="FG23" s="17"/>
      <c r="FH23" s="17"/>
      <c r="FI23" s="17"/>
      <c r="FJ23" s="17"/>
      <c r="FK23" s="17">
        <v>1.9</v>
      </c>
      <c r="FL23" s="17"/>
      <c r="FM23" s="17">
        <v>3.8</v>
      </c>
      <c r="FN23" s="17">
        <v>7.87</v>
      </c>
      <c r="FO23" s="17">
        <v>168.74865</v>
      </c>
      <c r="FP23" s="15"/>
      <c r="FQ23" s="17">
        <v>2.0618500000000002</v>
      </c>
      <c r="FR23" s="17">
        <v>0.33500000000000002</v>
      </c>
      <c r="FS23" s="17">
        <v>1.3283799999999999</v>
      </c>
      <c r="FT23" s="17">
        <v>1.8</v>
      </c>
      <c r="FU23" s="17">
        <v>0.43391000000000002</v>
      </c>
      <c r="FV23" s="17">
        <v>0.24117</v>
      </c>
      <c r="FW23" s="17">
        <v>-0.6</v>
      </c>
      <c r="FX23" s="17">
        <v>0.6</v>
      </c>
      <c r="FY23" s="17">
        <v>6.20031</v>
      </c>
    </row>
    <row r="24" spans="1:181" ht="24" customHeight="1" x14ac:dyDescent="0.3">
      <c r="A24" s="16" t="s">
        <v>134</v>
      </c>
      <c r="B24" s="16" t="s">
        <v>828</v>
      </c>
      <c r="C24" s="17">
        <v>31</v>
      </c>
      <c r="D24" s="17">
        <v>-15.63</v>
      </c>
      <c r="E24" s="17">
        <v>2.09</v>
      </c>
      <c r="F24" s="17">
        <v>0</v>
      </c>
      <c r="G24" s="17">
        <v>0</v>
      </c>
      <c r="H24" s="17">
        <v>-10.8</v>
      </c>
      <c r="I24" s="17">
        <v>-5.2</v>
      </c>
      <c r="J24" s="17">
        <v>0</v>
      </c>
      <c r="K24" s="17"/>
      <c r="L24" s="17"/>
      <c r="M24" s="17"/>
      <c r="N24" s="17"/>
      <c r="O24" s="17"/>
      <c r="P24" s="17"/>
      <c r="Q24" s="17"/>
      <c r="R24" s="17">
        <v>-12.8</v>
      </c>
      <c r="S24" s="17">
        <v>0</v>
      </c>
      <c r="T24" s="17">
        <v>0</v>
      </c>
      <c r="U24" s="17">
        <v>2.2000000000000002</v>
      </c>
      <c r="V24" s="17"/>
      <c r="W24" s="17">
        <v>0</v>
      </c>
      <c r="X24" s="17">
        <v>2.2999999999999998</v>
      </c>
      <c r="Y24" s="17">
        <v>1</v>
      </c>
      <c r="Z24" s="17">
        <v>0.2</v>
      </c>
      <c r="AA24" s="17"/>
      <c r="AB24" s="17">
        <v>-2.4</v>
      </c>
      <c r="AC24" s="17"/>
      <c r="AD24" s="17">
        <v>13.6</v>
      </c>
      <c r="AE24" s="17"/>
      <c r="AF24" s="17">
        <v>0</v>
      </c>
      <c r="AG24" s="17">
        <v>0</v>
      </c>
      <c r="AH24" s="17">
        <v>0</v>
      </c>
      <c r="AI24" s="17">
        <v>10.7</v>
      </c>
      <c r="AJ24" s="17">
        <v>-17.8</v>
      </c>
      <c r="AK24" s="17">
        <v>0</v>
      </c>
      <c r="AL24" s="17">
        <v>0</v>
      </c>
      <c r="AM24" s="17">
        <v>0</v>
      </c>
      <c r="AN24" s="17">
        <v>-1.3</v>
      </c>
      <c r="AO24" s="17">
        <v>13.9</v>
      </c>
      <c r="AP24" s="17">
        <v>6.1</v>
      </c>
      <c r="AQ24" s="17">
        <v>14.8</v>
      </c>
      <c r="AR24" s="17">
        <v>4.5999999999999996</v>
      </c>
      <c r="AS24" s="17">
        <v>-1.5</v>
      </c>
      <c r="AT24" s="17">
        <v>2.6</v>
      </c>
      <c r="AU24" s="17">
        <v>1.9</v>
      </c>
      <c r="AV24" s="17"/>
      <c r="AW24" s="17">
        <v>-34.6</v>
      </c>
      <c r="AX24" s="17">
        <v>-40.6</v>
      </c>
      <c r="AY24" s="17">
        <v>3</v>
      </c>
      <c r="AZ24" s="17">
        <v>-5.8</v>
      </c>
      <c r="BA24" s="17"/>
      <c r="BB24" s="17">
        <v>1.2</v>
      </c>
      <c r="BC24" s="17">
        <v>0.3</v>
      </c>
      <c r="BD24" s="17">
        <v>1.7</v>
      </c>
      <c r="BE24" s="17"/>
      <c r="BF24" s="17"/>
      <c r="BG24" s="17">
        <v>6.8</v>
      </c>
      <c r="BH24" s="17">
        <v>0</v>
      </c>
      <c r="BI24" s="17"/>
      <c r="BJ24" s="17"/>
      <c r="BK24" s="17">
        <v>0</v>
      </c>
      <c r="BL24" s="17">
        <v>0</v>
      </c>
      <c r="BM24" s="17">
        <v>0</v>
      </c>
      <c r="BN24" s="17">
        <v>0.8</v>
      </c>
      <c r="BO24" s="17"/>
      <c r="BP24" s="17"/>
      <c r="BQ24" s="17"/>
      <c r="BR24" s="17"/>
      <c r="BS24" s="17"/>
      <c r="BT24" s="17"/>
      <c r="BU24" s="17">
        <v>15.6</v>
      </c>
      <c r="BV24" s="17">
        <v>8.8000000000000007</v>
      </c>
      <c r="BW24" s="17">
        <v>0</v>
      </c>
      <c r="BX24" s="17">
        <v>0</v>
      </c>
      <c r="BY24" s="17">
        <v>0</v>
      </c>
      <c r="BZ24" s="17">
        <v>0</v>
      </c>
      <c r="CA24" s="17">
        <v>-0.4</v>
      </c>
      <c r="CB24" s="17">
        <v>97.1</v>
      </c>
      <c r="CC24" s="17">
        <v>30.7</v>
      </c>
      <c r="CD24" s="17">
        <v>2.7</v>
      </c>
      <c r="CE24" s="17">
        <v>2.2000000000000002</v>
      </c>
      <c r="CF24" s="17">
        <v>-0.1</v>
      </c>
      <c r="CG24" s="17">
        <v>0</v>
      </c>
      <c r="CH24" s="17">
        <v>0</v>
      </c>
      <c r="CI24" s="17"/>
      <c r="CJ24" s="17">
        <v>0</v>
      </c>
      <c r="CK24" s="17"/>
      <c r="CL24" s="17"/>
      <c r="CM24" s="17"/>
      <c r="CN24" s="17">
        <v>9.5</v>
      </c>
      <c r="CO24" s="17">
        <v>4.4000000000000004</v>
      </c>
      <c r="CP24" s="17">
        <v>9.1999999999999993</v>
      </c>
      <c r="CQ24" s="17">
        <v>5.6</v>
      </c>
      <c r="CR24" s="17"/>
      <c r="CS24" s="17"/>
      <c r="CT24" s="17"/>
      <c r="CU24" s="17">
        <v>0</v>
      </c>
      <c r="CV24" s="17">
        <v>1.3</v>
      </c>
      <c r="CW24" s="17"/>
      <c r="CX24" s="17">
        <v>-3.2</v>
      </c>
      <c r="CY24" s="17">
        <v>3.1</v>
      </c>
      <c r="CZ24" s="17">
        <v>-5</v>
      </c>
      <c r="DA24" s="17"/>
      <c r="DB24" s="17">
        <v>0</v>
      </c>
      <c r="DC24" s="17">
        <v>-0.1</v>
      </c>
      <c r="DD24" s="17">
        <v>-1.2</v>
      </c>
      <c r="DE24" s="17">
        <v>4.3</v>
      </c>
      <c r="DF24" s="17">
        <v>1.5</v>
      </c>
      <c r="DG24" s="17"/>
      <c r="DH24" s="17">
        <v>0</v>
      </c>
      <c r="DI24" s="17">
        <v>1.8</v>
      </c>
      <c r="DJ24" s="17">
        <v>0.2</v>
      </c>
      <c r="DK24" s="17"/>
      <c r="DL24" s="17">
        <v>0.3</v>
      </c>
      <c r="DM24" s="17">
        <v>0.5</v>
      </c>
      <c r="DN24" s="17"/>
      <c r="DO24" s="17">
        <v>0</v>
      </c>
      <c r="DP24" s="17">
        <v>0</v>
      </c>
      <c r="DQ24" s="17">
        <v>-8.6</v>
      </c>
      <c r="DR24" s="17">
        <v>-0.6</v>
      </c>
      <c r="DS24" s="17">
        <v>-3.1</v>
      </c>
      <c r="DT24" s="17">
        <v>-0.1</v>
      </c>
      <c r="DU24" s="17">
        <v>0</v>
      </c>
      <c r="DV24" s="17">
        <v>0.68640000000000001</v>
      </c>
      <c r="DW24" s="17"/>
      <c r="DX24" s="17"/>
      <c r="DY24" s="17">
        <v>-4.5999999999999996</v>
      </c>
      <c r="DZ24" s="17">
        <v>1.3</v>
      </c>
      <c r="EA24" s="17">
        <v>3.2</v>
      </c>
      <c r="EB24" s="17">
        <v>3</v>
      </c>
      <c r="EC24" s="17"/>
      <c r="ED24" s="17"/>
      <c r="EE24" s="17">
        <v>0.7</v>
      </c>
      <c r="EF24" s="17">
        <v>-5.0999999999999996</v>
      </c>
      <c r="EG24" s="17">
        <v>-6.3</v>
      </c>
      <c r="EH24" s="17">
        <v>0</v>
      </c>
      <c r="EI24" s="17">
        <v>0</v>
      </c>
      <c r="EJ24" s="17">
        <v>-0.44144</v>
      </c>
      <c r="EK24" s="17">
        <v>2.6</v>
      </c>
      <c r="EL24" s="17">
        <v>-0.1</v>
      </c>
      <c r="EM24" s="17">
        <v>1.7</v>
      </c>
      <c r="EN24" s="17">
        <v>0.2</v>
      </c>
      <c r="EO24" s="17">
        <v>0.2</v>
      </c>
      <c r="EP24" s="17">
        <v>0.2</v>
      </c>
      <c r="EQ24" s="17">
        <v>-4.9000000000000004</v>
      </c>
      <c r="ER24" s="17">
        <v>15.1</v>
      </c>
      <c r="ES24" s="17">
        <v>0.2</v>
      </c>
      <c r="ET24" s="17">
        <v>5.5</v>
      </c>
      <c r="EU24" s="17">
        <v>-0.2</v>
      </c>
      <c r="EV24" s="17">
        <v>-0.2</v>
      </c>
      <c r="EW24" s="17">
        <v>-2</v>
      </c>
      <c r="EX24" s="17">
        <v>-0.4</v>
      </c>
      <c r="EY24" s="17">
        <v>1.6</v>
      </c>
      <c r="EZ24" s="17">
        <v>0.8</v>
      </c>
      <c r="FA24" s="17">
        <v>0.7</v>
      </c>
      <c r="FB24" s="17">
        <v>0.7</v>
      </c>
      <c r="FC24" s="17">
        <v>0.2</v>
      </c>
      <c r="FD24" s="17">
        <v>0.4</v>
      </c>
      <c r="FE24" s="17">
        <v>1.6</v>
      </c>
      <c r="FF24" s="17">
        <v>1.3</v>
      </c>
      <c r="FG24" s="17"/>
      <c r="FH24" s="17"/>
      <c r="FI24" s="17"/>
      <c r="FJ24" s="17"/>
      <c r="FK24" s="17">
        <v>2.7</v>
      </c>
      <c r="FL24" s="17"/>
      <c r="FM24" s="17">
        <v>5</v>
      </c>
      <c r="FN24" s="17">
        <v>7.42</v>
      </c>
      <c r="FO24" s="17">
        <v>181.52495999999999</v>
      </c>
      <c r="FP24" s="15"/>
      <c r="FQ24" s="17">
        <v>1.9054</v>
      </c>
      <c r="FR24" s="17">
        <v>0.65</v>
      </c>
      <c r="FS24" s="17">
        <v>1.2982499999999999</v>
      </c>
      <c r="FT24" s="17">
        <v>1.8</v>
      </c>
      <c r="FU24" s="17">
        <v>0.42796000000000001</v>
      </c>
      <c r="FV24" s="17">
        <v>0.27710000000000001</v>
      </c>
      <c r="FW24" s="17">
        <v>-0.5</v>
      </c>
      <c r="FX24" s="17">
        <v>0.5</v>
      </c>
      <c r="FY24" s="17">
        <v>6.3587100000000003</v>
      </c>
    </row>
    <row r="25" spans="1:181" ht="24" customHeight="1" x14ac:dyDescent="0.3">
      <c r="A25" s="16" t="s">
        <v>134</v>
      </c>
      <c r="B25" s="16" t="s">
        <v>829</v>
      </c>
      <c r="C25" s="17">
        <v>34.9</v>
      </c>
      <c r="D25" s="17">
        <v>31.96</v>
      </c>
      <c r="E25" s="17">
        <v>11.19</v>
      </c>
      <c r="F25" s="17">
        <v>0</v>
      </c>
      <c r="G25" s="17">
        <v>0</v>
      </c>
      <c r="H25" s="17">
        <v>-7.4</v>
      </c>
      <c r="I25" s="17">
        <v>7.2</v>
      </c>
      <c r="J25" s="17">
        <v>0</v>
      </c>
      <c r="K25" s="17"/>
      <c r="L25" s="17"/>
      <c r="M25" s="17"/>
      <c r="N25" s="17"/>
      <c r="O25" s="17"/>
      <c r="P25" s="17"/>
      <c r="Q25" s="17"/>
      <c r="R25" s="17">
        <v>17</v>
      </c>
      <c r="S25" s="17">
        <v>0.1</v>
      </c>
      <c r="T25" s="17">
        <v>0</v>
      </c>
      <c r="U25" s="17">
        <v>1.1000000000000001</v>
      </c>
      <c r="V25" s="17"/>
      <c r="W25" s="17">
        <v>0</v>
      </c>
      <c r="X25" s="17">
        <v>6.4</v>
      </c>
      <c r="Y25" s="17">
        <v>1.3</v>
      </c>
      <c r="Z25" s="17">
        <v>0.5</v>
      </c>
      <c r="AA25" s="17"/>
      <c r="AB25" s="17">
        <v>-2.6</v>
      </c>
      <c r="AC25" s="17"/>
      <c r="AD25" s="17">
        <v>18.3</v>
      </c>
      <c r="AE25" s="17"/>
      <c r="AF25" s="17">
        <v>0</v>
      </c>
      <c r="AG25" s="17">
        <v>0</v>
      </c>
      <c r="AH25" s="17">
        <v>0</v>
      </c>
      <c r="AI25" s="17">
        <v>12.8</v>
      </c>
      <c r="AJ25" s="17">
        <v>-1.8</v>
      </c>
      <c r="AK25" s="17">
        <v>0</v>
      </c>
      <c r="AL25" s="17">
        <v>0</v>
      </c>
      <c r="AM25" s="17">
        <v>0</v>
      </c>
      <c r="AN25" s="17">
        <v>-1.1000000000000001</v>
      </c>
      <c r="AO25" s="17">
        <v>24.2</v>
      </c>
      <c r="AP25" s="17">
        <v>7</v>
      </c>
      <c r="AQ25" s="17">
        <v>35.1</v>
      </c>
      <c r="AR25" s="17">
        <v>9.1</v>
      </c>
      <c r="AS25" s="17">
        <v>-1.2</v>
      </c>
      <c r="AT25" s="17">
        <v>2.6</v>
      </c>
      <c r="AU25" s="17">
        <v>1.2</v>
      </c>
      <c r="AV25" s="17"/>
      <c r="AW25" s="17">
        <v>3.2</v>
      </c>
      <c r="AX25" s="17">
        <v>-13.6</v>
      </c>
      <c r="AY25" s="17">
        <v>4.5999999999999996</v>
      </c>
      <c r="AZ25" s="17">
        <v>-2</v>
      </c>
      <c r="BA25" s="17"/>
      <c r="BB25" s="17">
        <v>1.2</v>
      </c>
      <c r="BC25" s="17">
        <v>0.3</v>
      </c>
      <c r="BD25" s="17">
        <v>3.5</v>
      </c>
      <c r="BE25" s="17"/>
      <c r="BF25" s="17"/>
      <c r="BG25" s="17">
        <v>7.5</v>
      </c>
      <c r="BH25" s="17">
        <v>0</v>
      </c>
      <c r="BI25" s="17"/>
      <c r="BJ25" s="17"/>
      <c r="BK25" s="17">
        <v>0</v>
      </c>
      <c r="BL25" s="17">
        <v>0</v>
      </c>
      <c r="BM25" s="17">
        <v>0</v>
      </c>
      <c r="BN25" s="17">
        <v>5.6</v>
      </c>
      <c r="BO25" s="17"/>
      <c r="BP25" s="17"/>
      <c r="BQ25" s="17"/>
      <c r="BR25" s="17"/>
      <c r="BS25" s="17"/>
      <c r="BT25" s="17"/>
      <c r="BU25" s="17">
        <v>22.6</v>
      </c>
      <c r="BV25" s="17">
        <v>16</v>
      </c>
      <c r="BW25" s="17">
        <v>0</v>
      </c>
      <c r="BX25" s="17">
        <v>0</v>
      </c>
      <c r="BY25" s="17">
        <v>0</v>
      </c>
      <c r="BZ25" s="17">
        <v>0</v>
      </c>
      <c r="CA25" s="17">
        <v>-0.3</v>
      </c>
      <c r="CB25" s="17">
        <v>96.4</v>
      </c>
      <c r="CC25" s="17">
        <v>31.3</v>
      </c>
      <c r="CD25" s="17">
        <v>9.1</v>
      </c>
      <c r="CE25" s="17">
        <v>12</v>
      </c>
      <c r="CF25" s="17">
        <v>6.2</v>
      </c>
      <c r="CG25" s="17">
        <v>0</v>
      </c>
      <c r="CH25" s="17">
        <v>0</v>
      </c>
      <c r="CI25" s="17"/>
      <c r="CJ25" s="17">
        <v>0</v>
      </c>
      <c r="CK25" s="17"/>
      <c r="CL25" s="17"/>
      <c r="CM25" s="17"/>
      <c r="CN25" s="17">
        <v>17</v>
      </c>
      <c r="CO25" s="17">
        <v>11.3</v>
      </c>
      <c r="CP25" s="17">
        <v>16.399999999999999</v>
      </c>
      <c r="CQ25" s="17">
        <v>12.8</v>
      </c>
      <c r="CR25" s="17"/>
      <c r="CS25" s="17"/>
      <c r="CT25" s="17"/>
      <c r="CU25" s="17">
        <v>0</v>
      </c>
      <c r="CV25" s="17">
        <v>1</v>
      </c>
      <c r="CW25" s="17"/>
      <c r="CX25" s="17">
        <v>-2.4</v>
      </c>
      <c r="CY25" s="17">
        <v>6.3</v>
      </c>
      <c r="CZ25" s="17">
        <v>-4.8</v>
      </c>
      <c r="DA25" s="17"/>
      <c r="DB25" s="17">
        <v>0.1</v>
      </c>
      <c r="DC25" s="17">
        <v>-0.1</v>
      </c>
      <c r="DD25" s="17">
        <v>-1</v>
      </c>
      <c r="DE25" s="17">
        <v>17.5</v>
      </c>
      <c r="DF25" s="17">
        <v>5.86</v>
      </c>
      <c r="DG25" s="17"/>
      <c r="DH25" s="17">
        <v>0</v>
      </c>
      <c r="DI25" s="17">
        <v>2</v>
      </c>
      <c r="DJ25" s="17">
        <v>0.2</v>
      </c>
      <c r="DK25" s="17"/>
      <c r="DL25" s="17">
        <v>0.4</v>
      </c>
      <c r="DM25" s="17">
        <v>0.5</v>
      </c>
      <c r="DN25" s="17"/>
      <c r="DO25" s="17">
        <v>0.1</v>
      </c>
      <c r="DP25" s="17">
        <v>-0.4</v>
      </c>
      <c r="DQ25" s="17">
        <v>-7.8</v>
      </c>
      <c r="DR25" s="17">
        <v>6.1</v>
      </c>
      <c r="DS25" s="17">
        <v>-3.7</v>
      </c>
      <c r="DT25" s="17">
        <v>0</v>
      </c>
      <c r="DU25" s="17">
        <v>0.2</v>
      </c>
      <c r="DV25" s="17">
        <v>0.66080000000000005</v>
      </c>
      <c r="DW25" s="17"/>
      <c r="DX25" s="17"/>
      <c r="DY25" s="17">
        <v>-4.5</v>
      </c>
      <c r="DZ25" s="17">
        <v>1.2</v>
      </c>
      <c r="EA25" s="17">
        <v>3.2</v>
      </c>
      <c r="EB25" s="17">
        <v>2.9</v>
      </c>
      <c r="EC25" s="17"/>
      <c r="ED25" s="17"/>
      <c r="EE25" s="17">
        <v>1.9</v>
      </c>
      <c r="EF25" s="17">
        <v>2.4</v>
      </c>
      <c r="EG25" s="17">
        <v>1.4</v>
      </c>
      <c r="EH25" s="17">
        <v>0.6</v>
      </c>
      <c r="EI25" s="17">
        <v>0.4</v>
      </c>
      <c r="EJ25" s="17">
        <v>-1.8007500000000001</v>
      </c>
      <c r="EK25" s="17">
        <v>2.6</v>
      </c>
      <c r="EL25" s="17">
        <v>-0.1</v>
      </c>
      <c r="EM25" s="17">
        <v>1.9</v>
      </c>
      <c r="EN25" s="17">
        <v>0.2</v>
      </c>
      <c r="EO25" s="17">
        <v>0.2</v>
      </c>
      <c r="EP25" s="17">
        <v>0.2</v>
      </c>
      <c r="EQ25" s="17">
        <v>-4.7</v>
      </c>
      <c r="ER25" s="17">
        <v>13.7</v>
      </c>
      <c r="ES25" s="17">
        <v>0</v>
      </c>
      <c r="ET25" s="17">
        <v>12.3</v>
      </c>
      <c r="EU25" s="17">
        <v>-0.2</v>
      </c>
      <c r="EV25" s="17">
        <v>8.6</v>
      </c>
      <c r="EW25" s="17">
        <v>-0.4</v>
      </c>
      <c r="EX25" s="17">
        <v>8.6999999999999993</v>
      </c>
      <c r="EY25" s="17">
        <v>1.6</v>
      </c>
      <c r="EZ25" s="17">
        <v>0.8</v>
      </c>
      <c r="FA25" s="17">
        <v>0.7</v>
      </c>
      <c r="FB25" s="17">
        <v>0.7</v>
      </c>
      <c r="FC25" s="17">
        <v>0</v>
      </c>
      <c r="FD25" s="17">
        <v>0.4</v>
      </c>
      <c r="FE25" s="17">
        <v>2</v>
      </c>
      <c r="FF25" s="17">
        <v>1.7</v>
      </c>
      <c r="FG25" s="17"/>
      <c r="FH25" s="17"/>
      <c r="FI25" s="17"/>
      <c r="FJ25" s="17"/>
      <c r="FK25" s="17">
        <v>1.5</v>
      </c>
      <c r="FL25" s="17"/>
      <c r="FM25" s="17">
        <v>5</v>
      </c>
      <c r="FN25" s="17">
        <v>8.18</v>
      </c>
      <c r="FO25" s="17">
        <v>562.95005000000003</v>
      </c>
      <c r="FP25" s="15"/>
      <c r="FQ25" s="17">
        <v>2.2086199999999998</v>
      </c>
      <c r="FR25" s="17">
        <v>0.755</v>
      </c>
      <c r="FS25" s="17">
        <v>1.2</v>
      </c>
      <c r="FT25" s="17">
        <v>1.8</v>
      </c>
      <c r="FU25" s="17">
        <v>0.41861999999999999</v>
      </c>
      <c r="FV25" s="17">
        <v>0.26771</v>
      </c>
      <c r="FW25" s="17">
        <v>0.1</v>
      </c>
      <c r="FX25" s="17">
        <v>0.3</v>
      </c>
      <c r="FY25" s="17">
        <v>7.0499499999999999</v>
      </c>
    </row>
    <row r="26" spans="1:181" ht="24" customHeight="1" x14ac:dyDescent="0.3">
      <c r="A26" s="18" t="s">
        <v>134</v>
      </c>
      <c r="B26" s="18" t="s">
        <v>830</v>
      </c>
      <c r="C26" s="19">
        <v>28.3</v>
      </c>
      <c r="D26" s="19">
        <v>66.27</v>
      </c>
      <c r="E26" s="19">
        <v>17.829999999999998</v>
      </c>
      <c r="F26" s="19">
        <v>0</v>
      </c>
      <c r="G26" s="19">
        <v>0</v>
      </c>
      <c r="H26" s="19">
        <v>-9.6999999999999993</v>
      </c>
      <c r="I26" s="19">
        <v>6</v>
      </c>
      <c r="J26" s="19">
        <v>0</v>
      </c>
      <c r="K26" s="19"/>
      <c r="L26" s="19"/>
      <c r="M26" s="19"/>
      <c r="N26" s="19"/>
      <c r="O26" s="19"/>
      <c r="P26" s="19"/>
      <c r="Q26" s="19"/>
      <c r="R26" s="19">
        <v>67.599999999999994</v>
      </c>
      <c r="S26" s="19">
        <v>-0.1</v>
      </c>
      <c r="T26" s="19">
        <v>0</v>
      </c>
      <c r="U26" s="19">
        <v>1.7</v>
      </c>
      <c r="V26" s="19"/>
      <c r="W26" s="19">
        <v>0</v>
      </c>
      <c r="X26" s="19">
        <v>7.9</v>
      </c>
      <c r="Y26" s="19">
        <v>1.1000000000000001</v>
      </c>
      <c r="Z26" s="19">
        <v>0.6</v>
      </c>
      <c r="AA26" s="19"/>
      <c r="AB26" s="19">
        <v>-2.4</v>
      </c>
      <c r="AC26" s="19"/>
      <c r="AD26" s="19">
        <v>21.4</v>
      </c>
      <c r="AE26" s="19"/>
      <c r="AF26" s="19">
        <v>0</v>
      </c>
      <c r="AG26" s="19">
        <v>0</v>
      </c>
      <c r="AH26" s="19">
        <v>0</v>
      </c>
      <c r="AI26" s="19">
        <v>11.9</v>
      </c>
      <c r="AJ26" s="19">
        <v>-1</v>
      </c>
      <c r="AK26" s="19">
        <v>0</v>
      </c>
      <c r="AL26" s="19">
        <v>0</v>
      </c>
      <c r="AM26" s="19">
        <v>0</v>
      </c>
      <c r="AN26" s="19">
        <v>-1.3</v>
      </c>
      <c r="AO26" s="19">
        <v>45.9</v>
      </c>
      <c r="AP26" s="19">
        <v>8.6999999999999993</v>
      </c>
      <c r="AQ26" s="19">
        <v>39.299999999999997</v>
      </c>
      <c r="AR26" s="19">
        <v>11.9</v>
      </c>
      <c r="AS26" s="19">
        <v>-1.7</v>
      </c>
      <c r="AT26" s="19">
        <v>2.6</v>
      </c>
      <c r="AU26" s="19">
        <v>1</v>
      </c>
      <c r="AV26" s="19"/>
      <c r="AW26" s="19">
        <v>8.6</v>
      </c>
      <c r="AX26" s="19">
        <v>4.3</v>
      </c>
      <c r="AY26" s="19">
        <v>3.2</v>
      </c>
      <c r="AZ26" s="19">
        <v>-2</v>
      </c>
      <c r="BA26" s="19"/>
      <c r="BB26" s="19">
        <v>1.2</v>
      </c>
      <c r="BC26" s="19">
        <v>0.3</v>
      </c>
      <c r="BD26" s="19">
        <v>-0.4</v>
      </c>
      <c r="BE26" s="19"/>
      <c r="BF26" s="19"/>
      <c r="BG26" s="19">
        <v>13.1</v>
      </c>
      <c r="BH26" s="19">
        <v>0</v>
      </c>
      <c r="BI26" s="19"/>
      <c r="BJ26" s="19"/>
      <c r="BK26" s="19">
        <v>0</v>
      </c>
      <c r="BL26" s="19">
        <v>0</v>
      </c>
      <c r="BM26" s="19">
        <v>0</v>
      </c>
      <c r="BN26" s="19">
        <v>15.6</v>
      </c>
      <c r="BO26" s="19"/>
      <c r="BP26" s="19"/>
      <c r="BQ26" s="19"/>
      <c r="BR26" s="19"/>
      <c r="BS26" s="19"/>
      <c r="BT26" s="19"/>
      <c r="BU26" s="19">
        <v>24.2</v>
      </c>
      <c r="BV26" s="19">
        <v>17.600000000000001</v>
      </c>
      <c r="BW26" s="19">
        <v>-1.2</v>
      </c>
      <c r="BX26" s="19">
        <v>0</v>
      </c>
      <c r="BY26" s="19">
        <v>0</v>
      </c>
      <c r="BZ26" s="19">
        <v>0</v>
      </c>
      <c r="CA26" s="19">
        <v>-0.3</v>
      </c>
      <c r="CB26" s="19">
        <v>94.4</v>
      </c>
      <c r="CC26" s="19">
        <v>31.9</v>
      </c>
      <c r="CD26" s="19">
        <v>15.4</v>
      </c>
      <c r="CE26" s="19">
        <v>11.9</v>
      </c>
      <c r="CF26" s="19">
        <v>10</v>
      </c>
      <c r="CG26" s="19">
        <v>0</v>
      </c>
      <c r="CH26" s="19">
        <v>0</v>
      </c>
      <c r="CI26" s="19"/>
      <c r="CJ26" s="19">
        <v>0</v>
      </c>
      <c r="CK26" s="19"/>
      <c r="CL26" s="19"/>
      <c r="CM26" s="19"/>
      <c r="CN26" s="19">
        <v>16.899999999999999</v>
      </c>
      <c r="CO26" s="19">
        <v>11.4</v>
      </c>
      <c r="CP26" s="19">
        <v>16.600000000000001</v>
      </c>
      <c r="CQ26" s="19">
        <v>13</v>
      </c>
      <c r="CR26" s="19"/>
      <c r="CS26" s="19"/>
      <c r="CT26" s="19"/>
      <c r="CU26" s="19">
        <v>0</v>
      </c>
      <c r="CV26" s="19">
        <v>0</v>
      </c>
      <c r="CW26" s="19"/>
      <c r="CX26" s="19">
        <v>-2.9</v>
      </c>
      <c r="CY26" s="19">
        <v>8.1</v>
      </c>
      <c r="CZ26" s="19">
        <v>-4.8</v>
      </c>
      <c r="DA26" s="19"/>
      <c r="DB26" s="19">
        <v>0</v>
      </c>
      <c r="DC26" s="19">
        <v>0</v>
      </c>
      <c r="DD26" s="19">
        <v>-1.2</v>
      </c>
      <c r="DE26" s="19">
        <v>25.6</v>
      </c>
      <c r="DF26" s="19">
        <v>7.77</v>
      </c>
      <c r="DG26" s="19"/>
      <c r="DH26" s="19">
        <v>0</v>
      </c>
      <c r="DI26" s="19">
        <v>2.2000000000000002</v>
      </c>
      <c r="DJ26" s="19">
        <v>0.2</v>
      </c>
      <c r="DK26" s="19"/>
      <c r="DL26" s="19">
        <v>0.3</v>
      </c>
      <c r="DM26" s="19">
        <v>0.6</v>
      </c>
      <c r="DN26" s="19"/>
      <c r="DO26" s="19">
        <v>0.2</v>
      </c>
      <c r="DP26" s="19">
        <v>-1.9</v>
      </c>
      <c r="DQ26" s="19">
        <v>-5.5</v>
      </c>
      <c r="DR26" s="19">
        <v>8.5</v>
      </c>
      <c r="DS26" s="19">
        <v>-3.9</v>
      </c>
      <c r="DT26" s="19">
        <v>-0.1</v>
      </c>
      <c r="DU26" s="19">
        <v>0.7</v>
      </c>
      <c r="DV26" s="19">
        <v>0.65559999999999996</v>
      </c>
      <c r="DW26" s="19"/>
      <c r="DX26" s="19"/>
      <c r="DY26" s="19">
        <v>-4.5</v>
      </c>
      <c r="DZ26" s="19">
        <v>1.1000000000000001</v>
      </c>
      <c r="EA26" s="19">
        <v>3.2</v>
      </c>
      <c r="EB26" s="19">
        <v>3</v>
      </c>
      <c r="EC26" s="19"/>
      <c r="ED26" s="19"/>
      <c r="EE26" s="19">
        <v>2.9</v>
      </c>
      <c r="EF26" s="19">
        <v>1.5</v>
      </c>
      <c r="EG26" s="19">
        <v>0.9</v>
      </c>
      <c r="EH26" s="19">
        <v>0.6</v>
      </c>
      <c r="EI26" s="19">
        <v>0.4</v>
      </c>
      <c r="EJ26" s="19">
        <v>-2.03918</v>
      </c>
      <c r="EK26" s="19">
        <v>2.6</v>
      </c>
      <c r="EL26" s="19">
        <v>-0.2</v>
      </c>
      <c r="EM26" s="19">
        <v>2.1</v>
      </c>
      <c r="EN26" s="19">
        <v>0.2</v>
      </c>
      <c r="EO26" s="19">
        <v>0.2</v>
      </c>
      <c r="EP26" s="19">
        <v>0.2</v>
      </c>
      <c r="EQ26" s="19">
        <v>-4.7</v>
      </c>
      <c r="ER26" s="19">
        <v>13.6</v>
      </c>
      <c r="ES26" s="19">
        <v>-0.2</v>
      </c>
      <c r="ET26" s="19">
        <v>15.9</v>
      </c>
      <c r="EU26" s="19">
        <v>-0.2</v>
      </c>
      <c r="EV26" s="19">
        <v>7.5</v>
      </c>
      <c r="EW26" s="19">
        <v>0.4</v>
      </c>
      <c r="EX26" s="19">
        <v>13.3</v>
      </c>
      <c r="EY26" s="19">
        <v>1.6</v>
      </c>
      <c r="EZ26" s="19">
        <v>0.8</v>
      </c>
      <c r="FA26" s="19">
        <v>0.7</v>
      </c>
      <c r="FB26" s="19">
        <v>0.7</v>
      </c>
      <c r="FC26" s="19">
        <v>-0.2</v>
      </c>
      <c r="FD26" s="19">
        <v>0.4</v>
      </c>
      <c r="FE26" s="19">
        <v>1.8</v>
      </c>
      <c r="FF26" s="19">
        <v>1.5</v>
      </c>
      <c r="FG26" s="19"/>
      <c r="FH26" s="19"/>
      <c r="FI26" s="19"/>
      <c r="FJ26" s="19"/>
      <c r="FK26" s="19">
        <v>2.5</v>
      </c>
      <c r="FL26" s="19"/>
      <c r="FM26" s="19">
        <v>5.0999999999999996</v>
      </c>
      <c r="FN26" s="19">
        <v>8.7200000000000006</v>
      </c>
      <c r="FO26" s="19">
        <v>745.40642000000003</v>
      </c>
      <c r="FP26" s="15"/>
      <c r="FQ26" s="19">
        <v>2.5939299999999998</v>
      </c>
      <c r="FR26" s="19">
        <v>0.52800000000000002</v>
      </c>
      <c r="FS26" s="19">
        <v>0</v>
      </c>
      <c r="FT26" s="19">
        <v>1.8</v>
      </c>
      <c r="FU26" s="19">
        <v>0.41291</v>
      </c>
      <c r="FV26" s="19">
        <v>0.28438999999999998</v>
      </c>
      <c r="FW26" s="19">
        <v>-0.8</v>
      </c>
      <c r="FX26" s="19">
        <v>0.4</v>
      </c>
      <c r="FY26" s="19">
        <v>5.2192299999999996</v>
      </c>
    </row>
    <row r="27" spans="1:181" ht="24" customHeight="1" x14ac:dyDescent="0.3">
      <c r="A27" s="13" t="s">
        <v>134</v>
      </c>
      <c r="B27" s="13" t="s">
        <v>831</v>
      </c>
      <c r="C27" s="14">
        <v>35.299999999999997</v>
      </c>
      <c r="D27" s="14">
        <v>63.68</v>
      </c>
      <c r="E27" s="14">
        <v>17.739999999999998</v>
      </c>
      <c r="F27" s="14">
        <v>0</v>
      </c>
      <c r="G27" s="14">
        <v>0</v>
      </c>
      <c r="H27" s="14">
        <v>-5.3</v>
      </c>
      <c r="I27" s="14">
        <v>4.8</v>
      </c>
      <c r="J27" s="14">
        <v>0</v>
      </c>
      <c r="K27" s="14"/>
      <c r="L27" s="14"/>
      <c r="M27" s="14"/>
      <c r="N27" s="14"/>
      <c r="O27" s="14"/>
      <c r="P27" s="14"/>
      <c r="Q27" s="14"/>
      <c r="R27" s="14">
        <v>79.8</v>
      </c>
      <c r="S27" s="14">
        <v>0.2</v>
      </c>
      <c r="T27" s="14">
        <v>0</v>
      </c>
      <c r="U27" s="14">
        <v>1.6</v>
      </c>
      <c r="V27" s="14"/>
      <c r="W27" s="14">
        <v>0</v>
      </c>
      <c r="X27" s="14">
        <v>0.1</v>
      </c>
      <c r="Y27" s="14">
        <v>2</v>
      </c>
      <c r="Z27" s="14">
        <v>0.7</v>
      </c>
      <c r="AA27" s="14"/>
      <c r="AB27" s="14">
        <v>-3.2</v>
      </c>
      <c r="AC27" s="14"/>
      <c r="AD27" s="14">
        <v>15.4</v>
      </c>
      <c r="AE27" s="14"/>
      <c r="AF27" s="14">
        <v>0</v>
      </c>
      <c r="AG27" s="14">
        <v>0</v>
      </c>
      <c r="AH27" s="14">
        <v>0</v>
      </c>
      <c r="AI27" s="14">
        <v>15.3</v>
      </c>
      <c r="AJ27" s="14">
        <v>5.4</v>
      </c>
      <c r="AK27" s="14">
        <v>9.9</v>
      </c>
      <c r="AL27" s="14">
        <v>0</v>
      </c>
      <c r="AM27" s="14">
        <v>0</v>
      </c>
      <c r="AN27" s="14">
        <v>-1.2</v>
      </c>
      <c r="AO27" s="14">
        <v>51</v>
      </c>
      <c r="AP27" s="14">
        <v>9.4</v>
      </c>
      <c r="AQ27" s="14">
        <v>39.299999999999997</v>
      </c>
      <c r="AR27" s="14">
        <v>16.399999999999999</v>
      </c>
      <c r="AS27" s="14">
        <v>0.3</v>
      </c>
      <c r="AT27" s="14">
        <v>2.6</v>
      </c>
      <c r="AU27" s="14">
        <v>1.6</v>
      </c>
      <c r="AV27" s="14"/>
      <c r="AW27" s="14">
        <v>38.1</v>
      </c>
      <c r="AX27" s="14">
        <v>33.4</v>
      </c>
      <c r="AY27" s="14">
        <v>6.8</v>
      </c>
      <c r="AZ27" s="14">
        <v>1</v>
      </c>
      <c r="BA27" s="14"/>
      <c r="BB27" s="14">
        <v>1.2</v>
      </c>
      <c r="BC27" s="14">
        <v>0.3</v>
      </c>
      <c r="BD27" s="14">
        <v>3.9</v>
      </c>
      <c r="BE27" s="14"/>
      <c r="BF27" s="14"/>
      <c r="BG27" s="14">
        <v>13.4</v>
      </c>
      <c r="BH27" s="14">
        <v>0</v>
      </c>
      <c r="BI27" s="14"/>
      <c r="BJ27" s="14"/>
      <c r="BK27" s="14">
        <v>0</v>
      </c>
      <c r="BL27" s="14">
        <v>0</v>
      </c>
      <c r="BM27" s="14">
        <v>0</v>
      </c>
      <c r="BN27" s="14">
        <v>15.3</v>
      </c>
      <c r="BO27" s="14"/>
      <c r="BP27" s="14"/>
      <c r="BQ27" s="14"/>
      <c r="BR27" s="14"/>
      <c r="BS27" s="14"/>
      <c r="BT27" s="14"/>
      <c r="BU27" s="14">
        <v>26.1</v>
      </c>
      <c r="BV27" s="14">
        <v>19.2</v>
      </c>
      <c r="BW27" s="14">
        <v>3.7</v>
      </c>
      <c r="BX27" s="14">
        <v>0</v>
      </c>
      <c r="BY27" s="14">
        <v>0</v>
      </c>
      <c r="BZ27" s="14">
        <v>0</v>
      </c>
      <c r="CA27" s="14">
        <v>-0.3</v>
      </c>
      <c r="CB27" s="14">
        <v>93.5</v>
      </c>
      <c r="CC27" s="14">
        <v>37.4</v>
      </c>
      <c r="CD27" s="14">
        <v>11.8</v>
      </c>
      <c r="CE27" s="14">
        <v>12</v>
      </c>
      <c r="CF27" s="14">
        <v>7.9</v>
      </c>
      <c r="CG27" s="14">
        <v>0</v>
      </c>
      <c r="CH27" s="14">
        <v>0</v>
      </c>
      <c r="CI27" s="14"/>
      <c r="CJ27" s="14">
        <v>0</v>
      </c>
      <c r="CK27" s="14"/>
      <c r="CL27" s="14"/>
      <c r="CM27" s="14"/>
      <c r="CN27" s="14">
        <v>23.1</v>
      </c>
      <c r="CO27" s="14">
        <v>20.8</v>
      </c>
      <c r="CP27" s="14">
        <v>22.8</v>
      </c>
      <c r="CQ27" s="14">
        <v>22.6</v>
      </c>
      <c r="CR27" s="14"/>
      <c r="CS27" s="14"/>
      <c r="CT27" s="14"/>
      <c r="CU27" s="14">
        <v>0</v>
      </c>
      <c r="CV27" s="14">
        <v>0</v>
      </c>
      <c r="CW27" s="14"/>
      <c r="CX27" s="14">
        <v>-2.7</v>
      </c>
      <c r="CY27" s="14">
        <v>9.4</v>
      </c>
      <c r="CZ27" s="14">
        <v>-4.5</v>
      </c>
      <c r="DA27" s="14"/>
      <c r="DB27" s="14">
        <v>0.1</v>
      </c>
      <c r="DC27" s="14">
        <v>0</v>
      </c>
      <c r="DD27" s="14">
        <v>-1.2</v>
      </c>
      <c r="DE27" s="14">
        <v>22.3</v>
      </c>
      <c r="DF27" s="14">
        <v>8.0299999999999994</v>
      </c>
      <c r="DG27" s="14"/>
      <c r="DH27" s="14">
        <v>0</v>
      </c>
      <c r="DI27" s="14">
        <v>2.2999999999999998</v>
      </c>
      <c r="DJ27" s="14">
        <v>0.2</v>
      </c>
      <c r="DK27" s="14"/>
      <c r="DL27" s="14">
        <v>0.3</v>
      </c>
      <c r="DM27" s="14">
        <v>0.5</v>
      </c>
      <c r="DN27" s="14"/>
      <c r="DO27" s="14">
        <v>0.7</v>
      </c>
      <c r="DP27" s="14">
        <v>-2.1</v>
      </c>
      <c r="DQ27" s="14">
        <v>-3.8</v>
      </c>
      <c r="DR27" s="14">
        <v>13.4</v>
      </c>
      <c r="DS27" s="14">
        <v>-4</v>
      </c>
      <c r="DT27" s="14">
        <v>0</v>
      </c>
      <c r="DU27" s="14">
        <v>0.5</v>
      </c>
      <c r="DV27" s="14">
        <v>0.64280000000000004</v>
      </c>
      <c r="DW27" s="14"/>
      <c r="DX27" s="14"/>
      <c r="DY27" s="14">
        <v>-4.5</v>
      </c>
      <c r="DZ27" s="14">
        <v>1</v>
      </c>
      <c r="EA27" s="14">
        <v>3.2</v>
      </c>
      <c r="EB27" s="14">
        <v>3.2</v>
      </c>
      <c r="EC27" s="14"/>
      <c r="ED27" s="14"/>
      <c r="EE27" s="14">
        <v>3.1</v>
      </c>
      <c r="EF27" s="14">
        <v>6.5</v>
      </c>
      <c r="EG27" s="14">
        <v>6.7</v>
      </c>
      <c r="EH27" s="14">
        <v>1.4</v>
      </c>
      <c r="EI27" s="14">
        <v>1</v>
      </c>
      <c r="EJ27" s="14">
        <v>-2.21482</v>
      </c>
      <c r="EK27" s="14">
        <v>2.6</v>
      </c>
      <c r="EL27" s="14">
        <v>-0.1</v>
      </c>
      <c r="EM27" s="14">
        <v>2</v>
      </c>
      <c r="EN27" s="14">
        <v>0.2</v>
      </c>
      <c r="EO27" s="14">
        <v>0.2</v>
      </c>
      <c r="EP27" s="14">
        <v>0.2</v>
      </c>
      <c r="EQ27" s="14">
        <v>-4.2</v>
      </c>
      <c r="ER27" s="14">
        <v>13</v>
      </c>
      <c r="ES27" s="14">
        <v>-0.6</v>
      </c>
      <c r="ET27" s="14">
        <v>16.600000000000001</v>
      </c>
      <c r="EU27" s="14">
        <v>-0.2</v>
      </c>
      <c r="EV27" s="14">
        <v>12.6</v>
      </c>
      <c r="EW27" s="14">
        <v>-0.1</v>
      </c>
      <c r="EX27" s="14">
        <v>16.899999999999999</v>
      </c>
      <c r="EY27" s="14">
        <v>1.5</v>
      </c>
      <c r="EZ27" s="14">
        <v>0.4</v>
      </c>
      <c r="FA27" s="14">
        <v>0.4</v>
      </c>
      <c r="FB27" s="14">
        <v>0.4</v>
      </c>
      <c r="FC27" s="14">
        <v>-0.5</v>
      </c>
      <c r="FD27" s="14">
        <v>0.4</v>
      </c>
      <c r="FE27" s="14">
        <v>1.8</v>
      </c>
      <c r="FF27" s="14">
        <v>1.5</v>
      </c>
      <c r="FG27" s="14"/>
      <c r="FH27" s="14"/>
      <c r="FI27" s="14"/>
      <c r="FJ27" s="14"/>
      <c r="FK27" s="14">
        <v>1.2</v>
      </c>
      <c r="FL27" s="14"/>
      <c r="FM27" s="14">
        <v>5.0999999999999996</v>
      </c>
      <c r="FN27" s="14">
        <v>11.07</v>
      </c>
      <c r="FO27" s="14">
        <v>918.64797999999996</v>
      </c>
      <c r="FP27" s="15"/>
      <c r="FQ27" s="14">
        <v>2.6780400000000002</v>
      </c>
      <c r="FR27" s="14">
        <v>-0.10100000000000001</v>
      </c>
      <c r="FS27" s="14">
        <v>0</v>
      </c>
      <c r="FT27" s="14">
        <v>1.8</v>
      </c>
      <c r="FU27" s="14">
        <v>0.40389999999999998</v>
      </c>
      <c r="FV27" s="14">
        <v>0.25805</v>
      </c>
      <c r="FW27" s="14">
        <v>-0.2</v>
      </c>
      <c r="FX27" s="14">
        <v>0.5</v>
      </c>
      <c r="FY27" s="14">
        <v>5.3389899999999999</v>
      </c>
    </row>
    <row r="28" spans="1:181" ht="24" customHeight="1" x14ac:dyDescent="0.3">
      <c r="A28" s="16" t="s">
        <v>134</v>
      </c>
      <c r="B28" s="16" t="s">
        <v>832</v>
      </c>
      <c r="C28" s="17">
        <v>34.1</v>
      </c>
      <c r="D28" s="17">
        <v>166.81</v>
      </c>
      <c r="E28" s="17">
        <v>47.35</v>
      </c>
      <c r="F28" s="17">
        <v>0</v>
      </c>
      <c r="G28" s="17">
        <v>0</v>
      </c>
      <c r="H28" s="17">
        <v>-7</v>
      </c>
      <c r="I28" s="17">
        <v>4</v>
      </c>
      <c r="J28" s="17">
        <v>0</v>
      </c>
      <c r="K28" s="17"/>
      <c r="L28" s="17"/>
      <c r="M28" s="17"/>
      <c r="N28" s="17"/>
      <c r="O28" s="17"/>
      <c r="P28" s="17"/>
      <c r="Q28" s="17"/>
      <c r="R28" s="17">
        <v>48.3</v>
      </c>
      <c r="S28" s="17">
        <v>0</v>
      </c>
      <c r="T28" s="17">
        <v>0</v>
      </c>
      <c r="U28" s="17">
        <v>2</v>
      </c>
      <c r="V28" s="17"/>
      <c r="W28" s="17">
        <v>0</v>
      </c>
      <c r="X28" s="17">
        <v>-2</v>
      </c>
      <c r="Y28" s="17">
        <v>1</v>
      </c>
      <c r="Z28" s="17">
        <v>0.3</v>
      </c>
      <c r="AA28" s="17"/>
      <c r="AB28" s="17">
        <v>-3.1</v>
      </c>
      <c r="AC28" s="17"/>
      <c r="AD28" s="17">
        <v>16.399999999999999</v>
      </c>
      <c r="AE28" s="17"/>
      <c r="AF28" s="17">
        <v>0</v>
      </c>
      <c r="AG28" s="17">
        <v>0</v>
      </c>
      <c r="AH28" s="17">
        <v>0</v>
      </c>
      <c r="AI28" s="17">
        <v>14.7</v>
      </c>
      <c r="AJ28" s="17">
        <v>6.4</v>
      </c>
      <c r="AK28" s="17">
        <v>9.5</v>
      </c>
      <c r="AL28" s="17">
        <v>0</v>
      </c>
      <c r="AM28" s="17">
        <v>0</v>
      </c>
      <c r="AN28" s="17">
        <v>-1.1000000000000001</v>
      </c>
      <c r="AO28" s="17">
        <v>46.5</v>
      </c>
      <c r="AP28" s="17">
        <v>9.4</v>
      </c>
      <c r="AQ28" s="17">
        <v>39.700000000000003</v>
      </c>
      <c r="AR28" s="17">
        <v>12.1</v>
      </c>
      <c r="AS28" s="17">
        <v>0.6</v>
      </c>
      <c r="AT28" s="17">
        <v>2.6</v>
      </c>
      <c r="AU28" s="17">
        <v>1.4</v>
      </c>
      <c r="AV28" s="17"/>
      <c r="AW28" s="17">
        <v>44.1</v>
      </c>
      <c r="AX28" s="17">
        <v>83.6</v>
      </c>
      <c r="AY28" s="17">
        <v>7.5</v>
      </c>
      <c r="AZ28" s="17">
        <v>-1.9</v>
      </c>
      <c r="BA28" s="17"/>
      <c r="BB28" s="17">
        <v>1.2</v>
      </c>
      <c r="BC28" s="17">
        <v>0.3</v>
      </c>
      <c r="BD28" s="17">
        <v>0.2</v>
      </c>
      <c r="BE28" s="17"/>
      <c r="BF28" s="17"/>
      <c r="BG28" s="17">
        <v>10.5</v>
      </c>
      <c r="BH28" s="17">
        <v>-0.1</v>
      </c>
      <c r="BI28" s="17"/>
      <c r="BJ28" s="17"/>
      <c r="BK28" s="17">
        <v>6.3</v>
      </c>
      <c r="BL28" s="17">
        <v>4.4000000000000004</v>
      </c>
      <c r="BM28" s="17">
        <v>0</v>
      </c>
      <c r="BN28" s="17">
        <v>15</v>
      </c>
      <c r="BO28" s="17"/>
      <c r="BP28" s="17"/>
      <c r="BQ28" s="17"/>
      <c r="BR28" s="17"/>
      <c r="BS28" s="17"/>
      <c r="BT28" s="17"/>
      <c r="BU28" s="17">
        <v>20.5</v>
      </c>
      <c r="BV28" s="17">
        <v>13.9</v>
      </c>
      <c r="BW28" s="17">
        <v>-1.8</v>
      </c>
      <c r="BX28" s="17">
        <v>0</v>
      </c>
      <c r="BY28" s="17">
        <v>0</v>
      </c>
      <c r="BZ28" s="17">
        <v>0</v>
      </c>
      <c r="CA28" s="17">
        <v>-0.2</v>
      </c>
      <c r="CB28" s="17">
        <v>94.2</v>
      </c>
      <c r="CC28" s="17">
        <v>37.1</v>
      </c>
      <c r="CD28" s="17">
        <v>17.899999999999999</v>
      </c>
      <c r="CE28" s="17">
        <v>12</v>
      </c>
      <c r="CF28" s="17">
        <v>8.1</v>
      </c>
      <c r="CG28" s="17">
        <v>0</v>
      </c>
      <c r="CH28" s="17">
        <v>0</v>
      </c>
      <c r="CI28" s="17"/>
      <c r="CJ28" s="17">
        <v>0</v>
      </c>
      <c r="CK28" s="17"/>
      <c r="CL28" s="17"/>
      <c r="CM28" s="17"/>
      <c r="CN28" s="17">
        <v>17.100000000000001</v>
      </c>
      <c r="CO28" s="17">
        <v>14.7</v>
      </c>
      <c r="CP28" s="17">
        <v>17</v>
      </c>
      <c r="CQ28" s="17">
        <v>16.8</v>
      </c>
      <c r="CR28" s="17"/>
      <c r="CS28" s="17"/>
      <c r="CT28" s="17"/>
      <c r="CU28" s="17">
        <v>0</v>
      </c>
      <c r="CV28" s="17">
        <v>0</v>
      </c>
      <c r="CW28" s="17"/>
      <c r="CX28" s="17">
        <v>-1.5</v>
      </c>
      <c r="CY28" s="17">
        <v>9.6999999999999993</v>
      </c>
      <c r="CZ28" s="17">
        <v>-4.4000000000000004</v>
      </c>
      <c r="DA28" s="17"/>
      <c r="DB28" s="17">
        <v>0.1</v>
      </c>
      <c r="DC28" s="17">
        <v>0</v>
      </c>
      <c r="DD28" s="17">
        <v>-1.2</v>
      </c>
      <c r="DE28" s="17">
        <v>28.2</v>
      </c>
      <c r="DF28" s="17">
        <v>9.19</v>
      </c>
      <c r="DG28" s="17"/>
      <c r="DH28" s="17">
        <v>0</v>
      </c>
      <c r="DI28" s="17">
        <v>2.2000000000000002</v>
      </c>
      <c r="DJ28" s="17">
        <v>0.2</v>
      </c>
      <c r="DK28" s="17"/>
      <c r="DL28" s="17">
        <v>0.3</v>
      </c>
      <c r="DM28" s="17">
        <v>0.5</v>
      </c>
      <c r="DN28" s="17"/>
      <c r="DO28" s="17">
        <v>0.8</v>
      </c>
      <c r="DP28" s="17">
        <v>-2.1</v>
      </c>
      <c r="DQ28" s="17">
        <v>-2.7</v>
      </c>
      <c r="DR28" s="17">
        <v>17.2</v>
      </c>
      <c r="DS28" s="17">
        <v>-4</v>
      </c>
      <c r="DT28" s="17">
        <v>0.1</v>
      </c>
      <c r="DU28" s="17">
        <v>0.6</v>
      </c>
      <c r="DV28" s="17">
        <v>0.64680000000000004</v>
      </c>
      <c r="DW28" s="17"/>
      <c r="DX28" s="17"/>
      <c r="DY28" s="17">
        <v>-4.5</v>
      </c>
      <c r="DZ28" s="17">
        <v>1.1000000000000001</v>
      </c>
      <c r="EA28" s="17">
        <v>3.2</v>
      </c>
      <c r="EB28" s="17">
        <v>2.8</v>
      </c>
      <c r="EC28" s="17"/>
      <c r="ED28" s="17"/>
      <c r="EE28" s="17">
        <v>3</v>
      </c>
      <c r="EF28" s="17">
        <v>4.4000000000000004</v>
      </c>
      <c r="EG28" s="17">
        <v>0.5</v>
      </c>
      <c r="EH28" s="17">
        <v>1.2</v>
      </c>
      <c r="EI28" s="17">
        <v>0.2</v>
      </c>
      <c r="EJ28" s="17">
        <v>-2.2749899999999998</v>
      </c>
      <c r="EK28" s="17">
        <v>2.6</v>
      </c>
      <c r="EL28" s="17">
        <v>-0.1</v>
      </c>
      <c r="EM28" s="17">
        <v>2.1</v>
      </c>
      <c r="EN28" s="17">
        <v>0.2</v>
      </c>
      <c r="EO28" s="17">
        <v>0.2</v>
      </c>
      <c r="EP28" s="17">
        <v>0.2</v>
      </c>
      <c r="EQ28" s="17">
        <v>-4.3</v>
      </c>
      <c r="ER28" s="17">
        <v>14.2</v>
      </c>
      <c r="ES28" s="17">
        <v>-0.9</v>
      </c>
      <c r="ET28" s="17">
        <v>17.5</v>
      </c>
      <c r="EU28" s="17">
        <v>-0.2</v>
      </c>
      <c r="EV28" s="17">
        <v>-0.9</v>
      </c>
      <c r="EW28" s="17">
        <v>-0.5</v>
      </c>
      <c r="EX28" s="17">
        <v>6.6</v>
      </c>
      <c r="EY28" s="17">
        <v>1.5</v>
      </c>
      <c r="EZ28" s="17">
        <v>0.3</v>
      </c>
      <c r="FA28" s="17">
        <v>0.4</v>
      </c>
      <c r="FB28" s="17">
        <v>0.3</v>
      </c>
      <c r="FC28" s="17">
        <v>-0.8</v>
      </c>
      <c r="FD28" s="17">
        <v>0.4</v>
      </c>
      <c r="FE28" s="17">
        <v>2.2000000000000002</v>
      </c>
      <c r="FF28" s="17">
        <v>1.9</v>
      </c>
      <c r="FG28" s="17"/>
      <c r="FH28" s="17"/>
      <c r="FI28" s="17"/>
      <c r="FJ28" s="17"/>
      <c r="FK28" s="17">
        <v>1.2</v>
      </c>
      <c r="FL28" s="17"/>
      <c r="FM28" s="17">
        <v>5.0999999999999996</v>
      </c>
      <c r="FN28" s="17">
        <v>9.49</v>
      </c>
      <c r="FO28" s="17">
        <v>1010.51181</v>
      </c>
      <c r="FP28" s="15"/>
      <c r="FQ28" s="17">
        <v>2.5101</v>
      </c>
      <c r="FR28" s="17">
        <v>-0.39</v>
      </c>
      <c r="FS28" s="17">
        <v>0</v>
      </c>
      <c r="FT28" s="17">
        <v>1.8</v>
      </c>
      <c r="FU28" s="17">
        <v>0.37220999999999999</v>
      </c>
      <c r="FV28" s="17">
        <v>0.25195000000000001</v>
      </c>
      <c r="FW28" s="17">
        <v>0</v>
      </c>
      <c r="FX28" s="17">
        <v>0.5</v>
      </c>
      <c r="FY28" s="17">
        <v>5.0442600000000004</v>
      </c>
    </row>
    <row r="29" spans="1:181" ht="24" customHeight="1" x14ac:dyDescent="0.3">
      <c r="A29" s="16" t="s">
        <v>134</v>
      </c>
      <c r="B29" s="16" t="s">
        <v>833</v>
      </c>
      <c r="C29" s="17">
        <v>34.6</v>
      </c>
      <c r="D29" s="17">
        <v>196.75</v>
      </c>
      <c r="E29" s="17">
        <v>53.3</v>
      </c>
      <c r="F29" s="17">
        <v>0</v>
      </c>
      <c r="G29" s="17">
        <v>0</v>
      </c>
      <c r="H29" s="17">
        <v>-4.0999999999999996</v>
      </c>
      <c r="I29" s="17">
        <v>22.5</v>
      </c>
      <c r="J29" s="17">
        <v>0.1</v>
      </c>
      <c r="K29" s="17"/>
      <c r="L29" s="17"/>
      <c r="M29" s="17"/>
      <c r="N29" s="17"/>
      <c r="O29" s="17"/>
      <c r="P29" s="17"/>
      <c r="Q29" s="17"/>
      <c r="R29" s="17">
        <v>59.6</v>
      </c>
      <c r="S29" s="17">
        <v>0</v>
      </c>
      <c r="T29" s="17">
        <v>0</v>
      </c>
      <c r="U29" s="17">
        <v>2.2999999999999998</v>
      </c>
      <c r="V29" s="17"/>
      <c r="W29" s="17">
        <v>0</v>
      </c>
      <c r="X29" s="17">
        <v>-7.7</v>
      </c>
      <c r="Y29" s="17">
        <v>1.2</v>
      </c>
      <c r="Z29" s="17">
        <v>0.5</v>
      </c>
      <c r="AA29" s="17"/>
      <c r="AB29" s="17">
        <v>-3</v>
      </c>
      <c r="AC29" s="17"/>
      <c r="AD29" s="17">
        <v>20.2</v>
      </c>
      <c r="AE29" s="17"/>
      <c r="AF29" s="17">
        <v>0</v>
      </c>
      <c r="AG29" s="17">
        <v>2</v>
      </c>
      <c r="AH29" s="17">
        <v>0</v>
      </c>
      <c r="AI29" s="17">
        <v>16.2</v>
      </c>
      <c r="AJ29" s="17">
        <v>9.3000000000000007</v>
      </c>
      <c r="AK29" s="17">
        <v>17.399999999999999</v>
      </c>
      <c r="AL29" s="17">
        <v>0</v>
      </c>
      <c r="AM29" s="17">
        <v>0</v>
      </c>
      <c r="AN29" s="17">
        <v>-0.9</v>
      </c>
      <c r="AO29" s="17">
        <v>48.6</v>
      </c>
      <c r="AP29" s="17">
        <v>9</v>
      </c>
      <c r="AQ29" s="17">
        <v>37.9</v>
      </c>
      <c r="AR29" s="17">
        <v>12.3</v>
      </c>
      <c r="AS29" s="17">
        <v>0.6</v>
      </c>
      <c r="AT29" s="17">
        <v>2.6</v>
      </c>
      <c r="AU29" s="17">
        <v>1.2</v>
      </c>
      <c r="AV29" s="17"/>
      <c r="AW29" s="17">
        <v>58.8</v>
      </c>
      <c r="AX29" s="17">
        <v>98.9</v>
      </c>
      <c r="AY29" s="17">
        <v>8.1</v>
      </c>
      <c r="AZ29" s="17">
        <v>-1</v>
      </c>
      <c r="BA29" s="17"/>
      <c r="BB29" s="17">
        <v>1.2</v>
      </c>
      <c r="BC29" s="17">
        <v>0.3</v>
      </c>
      <c r="BD29" s="17">
        <v>0.7</v>
      </c>
      <c r="BE29" s="17"/>
      <c r="BF29" s="17"/>
      <c r="BG29" s="17">
        <v>14.8</v>
      </c>
      <c r="BH29" s="17">
        <v>1.9</v>
      </c>
      <c r="BI29" s="17"/>
      <c r="BJ29" s="17"/>
      <c r="BK29" s="17">
        <v>4.0999999999999996</v>
      </c>
      <c r="BL29" s="17">
        <v>4.3</v>
      </c>
      <c r="BM29" s="17">
        <v>8.1</v>
      </c>
      <c r="BN29" s="17">
        <v>12.3</v>
      </c>
      <c r="BO29" s="17"/>
      <c r="BP29" s="17"/>
      <c r="BQ29" s="17"/>
      <c r="BR29" s="17"/>
      <c r="BS29" s="17"/>
      <c r="BT29" s="17"/>
      <c r="BU29" s="17">
        <v>24.7</v>
      </c>
      <c r="BV29" s="17">
        <v>18</v>
      </c>
      <c r="BW29" s="17">
        <v>2.4</v>
      </c>
      <c r="BX29" s="17">
        <v>0</v>
      </c>
      <c r="BY29" s="17">
        <v>0</v>
      </c>
      <c r="BZ29" s="17">
        <v>0</v>
      </c>
      <c r="CA29" s="17">
        <v>0.2</v>
      </c>
      <c r="CB29" s="17">
        <v>95.7</v>
      </c>
      <c r="CC29" s="17">
        <v>48.6</v>
      </c>
      <c r="CD29" s="17">
        <v>18.5</v>
      </c>
      <c r="CE29" s="17">
        <v>12.1</v>
      </c>
      <c r="CF29" s="17">
        <v>8</v>
      </c>
      <c r="CG29" s="17">
        <v>0</v>
      </c>
      <c r="CH29" s="17">
        <v>0</v>
      </c>
      <c r="CI29" s="17"/>
      <c r="CJ29" s="17">
        <v>76.8</v>
      </c>
      <c r="CK29" s="17"/>
      <c r="CL29" s="17"/>
      <c r="CM29" s="17"/>
      <c r="CN29" s="17">
        <v>21.5</v>
      </c>
      <c r="CO29" s="17">
        <v>19.100000000000001</v>
      </c>
      <c r="CP29" s="17">
        <v>21.2</v>
      </c>
      <c r="CQ29" s="17">
        <v>21</v>
      </c>
      <c r="CR29" s="17"/>
      <c r="CS29" s="17"/>
      <c r="CT29" s="17"/>
      <c r="CU29" s="17">
        <v>0</v>
      </c>
      <c r="CV29" s="17">
        <v>0</v>
      </c>
      <c r="CW29" s="17"/>
      <c r="CX29" s="17">
        <v>-1.2</v>
      </c>
      <c r="CY29" s="17">
        <v>9.5</v>
      </c>
      <c r="CZ29" s="17">
        <v>-4.3</v>
      </c>
      <c r="DA29" s="17"/>
      <c r="DB29" s="17">
        <v>0</v>
      </c>
      <c r="DC29" s="17">
        <v>0</v>
      </c>
      <c r="DD29" s="17">
        <v>-1</v>
      </c>
      <c r="DE29" s="17">
        <v>29</v>
      </c>
      <c r="DF29" s="17">
        <v>10.07</v>
      </c>
      <c r="DG29" s="17"/>
      <c r="DH29" s="17">
        <v>0</v>
      </c>
      <c r="DI29" s="17">
        <v>2.1</v>
      </c>
      <c r="DJ29" s="17">
        <v>0.2</v>
      </c>
      <c r="DK29" s="17"/>
      <c r="DL29" s="17">
        <v>0.3</v>
      </c>
      <c r="DM29" s="17">
        <v>0.6</v>
      </c>
      <c r="DN29" s="17"/>
      <c r="DO29" s="17">
        <v>0.8</v>
      </c>
      <c r="DP29" s="17">
        <v>-2.1</v>
      </c>
      <c r="DQ29" s="17">
        <v>-1.9</v>
      </c>
      <c r="DR29" s="17">
        <v>19.5</v>
      </c>
      <c r="DS29" s="17">
        <v>-4.0999999999999996</v>
      </c>
      <c r="DT29" s="17">
        <v>-0.1</v>
      </c>
      <c r="DU29" s="17">
        <v>0.7</v>
      </c>
      <c r="DV29" s="17">
        <v>0.63200000000000001</v>
      </c>
      <c r="DW29" s="17"/>
      <c r="DX29" s="17"/>
      <c r="DY29" s="17">
        <v>-4.5</v>
      </c>
      <c r="DZ29" s="17">
        <v>0.9</v>
      </c>
      <c r="EA29" s="17">
        <v>3.2</v>
      </c>
      <c r="EB29" s="17">
        <v>2.9</v>
      </c>
      <c r="EC29" s="17"/>
      <c r="ED29" s="17"/>
      <c r="EE29" s="17">
        <v>3.2</v>
      </c>
      <c r="EF29" s="17">
        <v>1.9</v>
      </c>
      <c r="EG29" s="17">
        <v>3.1</v>
      </c>
      <c r="EH29" s="17">
        <v>1.9</v>
      </c>
      <c r="EI29" s="17">
        <v>0.9</v>
      </c>
      <c r="EJ29" s="17">
        <v>-2.3733499999999998</v>
      </c>
      <c r="EK29" s="17">
        <v>2.7</v>
      </c>
      <c r="EL29" s="17">
        <v>-0.1</v>
      </c>
      <c r="EM29" s="17">
        <v>2.2000000000000002</v>
      </c>
      <c r="EN29" s="17">
        <v>0.2</v>
      </c>
      <c r="EO29" s="17">
        <v>0.2</v>
      </c>
      <c r="EP29" s="17">
        <v>0.2</v>
      </c>
      <c r="EQ29" s="17">
        <v>-3.8</v>
      </c>
      <c r="ER29" s="17">
        <v>13.7</v>
      </c>
      <c r="ES29" s="17">
        <v>-1.2</v>
      </c>
      <c r="ET29" s="17">
        <v>18.3</v>
      </c>
      <c r="EU29" s="17">
        <v>-0.2</v>
      </c>
      <c r="EV29" s="17">
        <v>3.5</v>
      </c>
      <c r="EW29" s="17">
        <v>0.7</v>
      </c>
      <c r="EX29" s="17">
        <v>18.3</v>
      </c>
      <c r="EY29" s="17">
        <v>1.5</v>
      </c>
      <c r="EZ29" s="17">
        <v>0.3</v>
      </c>
      <c r="FA29" s="17">
        <v>0.4</v>
      </c>
      <c r="FB29" s="17">
        <v>0.3</v>
      </c>
      <c r="FC29" s="17">
        <v>-1.1000000000000001</v>
      </c>
      <c r="FD29" s="17">
        <v>0.4</v>
      </c>
      <c r="FE29" s="17">
        <v>2.2000000000000002</v>
      </c>
      <c r="FF29" s="17">
        <v>1.9</v>
      </c>
      <c r="FG29" s="17"/>
      <c r="FH29" s="17"/>
      <c r="FI29" s="17"/>
      <c r="FJ29" s="17"/>
      <c r="FK29" s="17">
        <v>1</v>
      </c>
      <c r="FL29" s="17"/>
      <c r="FM29" s="17">
        <v>4.5999999999999996</v>
      </c>
      <c r="FN29" s="17">
        <v>9.6300000000000008</v>
      </c>
      <c r="FO29" s="17">
        <v>1278.4086500000001</v>
      </c>
      <c r="FP29" s="15"/>
      <c r="FQ29" s="17">
        <v>2.532</v>
      </c>
      <c r="FR29" s="17">
        <v>-0.14499999999999999</v>
      </c>
      <c r="FS29" s="17">
        <v>0</v>
      </c>
      <c r="FT29" s="17">
        <v>1.8</v>
      </c>
      <c r="FU29" s="17">
        <v>0.32912999999999998</v>
      </c>
      <c r="FV29" s="17">
        <v>0.25563000000000002</v>
      </c>
      <c r="FW29" s="17">
        <v>0.4</v>
      </c>
      <c r="FX29" s="17">
        <v>0.5</v>
      </c>
      <c r="FY29" s="17">
        <v>5.6717599999999999</v>
      </c>
    </row>
    <row r="30" spans="1:181" ht="24" customHeight="1" x14ac:dyDescent="0.3">
      <c r="A30" s="16" t="s">
        <v>134</v>
      </c>
      <c r="B30" s="16" t="s">
        <v>834</v>
      </c>
      <c r="C30" s="17">
        <v>33.5</v>
      </c>
      <c r="D30" s="17">
        <v>215.41</v>
      </c>
      <c r="E30" s="17">
        <v>57.3</v>
      </c>
      <c r="F30" s="17">
        <v>0</v>
      </c>
      <c r="G30" s="17">
        <v>0</v>
      </c>
      <c r="H30" s="17">
        <v>-4.3</v>
      </c>
      <c r="I30" s="17">
        <v>15.3</v>
      </c>
      <c r="J30" s="17">
        <v>2.5</v>
      </c>
      <c r="K30" s="17"/>
      <c r="L30" s="17"/>
      <c r="M30" s="17"/>
      <c r="N30" s="17"/>
      <c r="O30" s="17"/>
      <c r="P30" s="17"/>
      <c r="Q30" s="17"/>
      <c r="R30" s="17">
        <v>81.099999999999994</v>
      </c>
      <c r="S30" s="17">
        <v>0</v>
      </c>
      <c r="T30" s="17">
        <v>0</v>
      </c>
      <c r="U30" s="17">
        <v>1.6</v>
      </c>
      <c r="V30" s="17"/>
      <c r="W30" s="17">
        <v>0</v>
      </c>
      <c r="X30" s="17">
        <v>-9.1999999999999993</v>
      </c>
      <c r="Y30" s="17">
        <v>1.8</v>
      </c>
      <c r="Z30" s="17">
        <v>0.8</v>
      </c>
      <c r="AA30" s="17"/>
      <c r="AB30" s="17">
        <v>-3.2</v>
      </c>
      <c r="AC30" s="17"/>
      <c r="AD30" s="17">
        <v>22.6</v>
      </c>
      <c r="AE30" s="17"/>
      <c r="AF30" s="17">
        <v>0</v>
      </c>
      <c r="AG30" s="17">
        <v>3.8</v>
      </c>
      <c r="AH30" s="17">
        <v>0.6</v>
      </c>
      <c r="AI30" s="17">
        <v>17.2</v>
      </c>
      <c r="AJ30" s="17">
        <v>19</v>
      </c>
      <c r="AK30" s="17">
        <v>12.8</v>
      </c>
      <c r="AL30" s="17">
        <v>0</v>
      </c>
      <c r="AM30" s="17">
        <v>0</v>
      </c>
      <c r="AN30" s="17">
        <v>-0.8</v>
      </c>
      <c r="AO30" s="17">
        <v>58.7</v>
      </c>
      <c r="AP30" s="17">
        <v>10.5</v>
      </c>
      <c r="AQ30" s="17">
        <v>39.5</v>
      </c>
      <c r="AR30" s="17">
        <v>13.1</v>
      </c>
      <c r="AS30" s="17">
        <v>0.7</v>
      </c>
      <c r="AT30" s="17">
        <v>2.6</v>
      </c>
      <c r="AU30" s="17">
        <v>0.8</v>
      </c>
      <c r="AV30" s="17"/>
      <c r="AW30" s="17">
        <v>94.7</v>
      </c>
      <c r="AX30" s="17">
        <v>133.30000000000001</v>
      </c>
      <c r="AY30" s="17">
        <v>14.4</v>
      </c>
      <c r="AZ30" s="17">
        <v>0.1</v>
      </c>
      <c r="BA30" s="17"/>
      <c r="BB30" s="17">
        <v>1.2</v>
      </c>
      <c r="BC30" s="17">
        <v>0.3</v>
      </c>
      <c r="BD30" s="17">
        <v>-0.1</v>
      </c>
      <c r="BE30" s="17"/>
      <c r="BF30" s="17"/>
      <c r="BG30" s="17">
        <v>18.3</v>
      </c>
      <c r="BH30" s="17">
        <v>1.1000000000000001</v>
      </c>
      <c r="BI30" s="17"/>
      <c r="BJ30" s="17"/>
      <c r="BK30" s="17">
        <v>6.5</v>
      </c>
      <c r="BL30" s="17">
        <v>12.3</v>
      </c>
      <c r="BM30" s="17">
        <v>16.3</v>
      </c>
      <c r="BN30" s="17">
        <v>18</v>
      </c>
      <c r="BO30" s="17"/>
      <c r="BP30" s="17"/>
      <c r="BQ30" s="17"/>
      <c r="BR30" s="17"/>
      <c r="BS30" s="17"/>
      <c r="BT30" s="17"/>
      <c r="BU30" s="17">
        <v>31.4</v>
      </c>
      <c r="BV30" s="17">
        <v>24.9</v>
      </c>
      <c r="BW30" s="17">
        <v>9.3000000000000007</v>
      </c>
      <c r="BX30" s="17">
        <v>0</v>
      </c>
      <c r="BY30" s="17">
        <v>0</v>
      </c>
      <c r="BZ30" s="17">
        <v>0</v>
      </c>
      <c r="CA30" s="17">
        <v>0.1</v>
      </c>
      <c r="CB30" s="17">
        <v>114.4</v>
      </c>
      <c r="CC30" s="17">
        <v>48</v>
      </c>
      <c r="CD30" s="17">
        <v>18.2</v>
      </c>
      <c r="CE30" s="17">
        <v>11.9</v>
      </c>
      <c r="CF30" s="17">
        <v>7.8</v>
      </c>
      <c r="CG30" s="17">
        <v>0</v>
      </c>
      <c r="CH30" s="17">
        <v>0</v>
      </c>
      <c r="CI30" s="17"/>
      <c r="CJ30" s="17">
        <v>79.900000000000006</v>
      </c>
      <c r="CK30" s="17"/>
      <c r="CL30" s="17"/>
      <c r="CM30" s="17"/>
      <c r="CN30" s="17">
        <v>27.4</v>
      </c>
      <c r="CO30" s="17">
        <v>25</v>
      </c>
      <c r="CP30" s="17">
        <v>27.1</v>
      </c>
      <c r="CQ30" s="17">
        <v>27</v>
      </c>
      <c r="CR30" s="17"/>
      <c r="CS30" s="17"/>
      <c r="CT30" s="17"/>
      <c r="CU30" s="17">
        <v>0</v>
      </c>
      <c r="CV30" s="17">
        <v>0</v>
      </c>
      <c r="CW30" s="17"/>
      <c r="CX30" s="17">
        <v>-4.3</v>
      </c>
      <c r="CY30" s="17">
        <v>9.6</v>
      </c>
      <c r="CZ30" s="17">
        <v>-5.3</v>
      </c>
      <c r="DA30" s="17"/>
      <c r="DB30" s="17">
        <v>0</v>
      </c>
      <c r="DC30" s="17">
        <v>0</v>
      </c>
      <c r="DD30" s="17">
        <v>-1</v>
      </c>
      <c r="DE30" s="17">
        <v>55.3</v>
      </c>
      <c r="DF30" s="17">
        <v>-4.1100000000000003</v>
      </c>
      <c r="DG30" s="17"/>
      <c r="DH30" s="17">
        <v>0</v>
      </c>
      <c r="DI30" s="17">
        <v>2.2999999999999998</v>
      </c>
      <c r="DJ30" s="17">
        <v>3</v>
      </c>
      <c r="DK30" s="17"/>
      <c r="DL30" s="17">
        <v>0.3</v>
      </c>
      <c r="DM30" s="17">
        <v>0.6</v>
      </c>
      <c r="DN30" s="17"/>
      <c r="DO30" s="17">
        <v>0.8</v>
      </c>
      <c r="DP30" s="17">
        <v>-2.1</v>
      </c>
      <c r="DQ30" s="17">
        <v>-4.0999999999999996</v>
      </c>
      <c r="DR30" s="17">
        <v>17.100000000000001</v>
      </c>
      <c r="DS30" s="17">
        <v>-4</v>
      </c>
      <c r="DT30" s="17">
        <v>0</v>
      </c>
      <c r="DU30" s="17">
        <v>0.6</v>
      </c>
      <c r="DV30" s="17">
        <v>0.73799999999999999</v>
      </c>
      <c r="DW30" s="17"/>
      <c r="DX30" s="17"/>
      <c r="DY30" s="17">
        <v>-4.5</v>
      </c>
      <c r="DZ30" s="17">
        <v>0.9</v>
      </c>
      <c r="EA30" s="17">
        <v>3.2</v>
      </c>
      <c r="EB30" s="17">
        <v>2.9</v>
      </c>
      <c r="EC30" s="17"/>
      <c r="ED30" s="17"/>
      <c r="EE30" s="17">
        <v>3.4</v>
      </c>
      <c r="EF30" s="17">
        <v>0.6</v>
      </c>
      <c r="EG30" s="17">
        <v>-1.1000000000000001</v>
      </c>
      <c r="EH30" s="17">
        <v>0.5</v>
      </c>
      <c r="EI30" s="17">
        <v>0.1</v>
      </c>
      <c r="EJ30" s="17">
        <v>-2.4649800000000002</v>
      </c>
      <c r="EK30" s="17">
        <v>2.6</v>
      </c>
      <c r="EL30" s="17">
        <v>-0.2</v>
      </c>
      <c r="EM30" s="17">
        <v>2.2000000000000002</v>
      </c>
      <c r="EN30" s="17">
        <v>0.2</v>
      </c>
      <c r="EO30" s="17">
        <v>0.2</v>
      </c>
      <c r="EP30" s="17">
        <v>0.2</v>
      </c>
      <c r="EQ30" s="17">
        <v>-5.3</v>
      </c>
      <c r="ER30" s="17">
        <v>13.3</v>
      </c>
      <c r="ES30" s="17">
        <v>-1.6</v>
      </c>
      <c r="ET30" s="17">
        <v>18.399999999999999</v>
      </c>
      <c r="EU30" s="17">
        <v>-0.2</v>
      </c>
      <c r="EV30" s="17">
        <v>-9.3000000000000007</v>
      </c>
      <c r="EW30" s="17">
        <v>-2.2000000000000002</v>
      </c>
      <c r="EX30" s="17">
        <v>41.4</v>
      </c>
      <c r="EY30" s="17">
        <v>1.5</v>
      </c>
      <c r="EZ30" s="17">
        <v>0.3</v>
      </c>
      <c r="FA30" s="17">
        <v>0.4</v>
      </c>
      <c r="FB30" s="17">
        <v>0.3</v>
      </c>
      <c r="FC30" s="17">
        <v>-1.5</v>
      </c>
      <c r="FD30" s="17">
        <v>0.4</v>
      </c>
      <c r="FE30" s="17">
        <v>2.4</v>
      </c>
      <c r="FF30" s="17">
        <v>2.1</v>
      </c>
      <c r="FG30" s="17"/>
      <c r="FH30" s="17"/>
      <c r="FI30" s="17"/>
      <c r="FJ30" s="17"/>
      <c r="FK30" s="17">
        <v>1.8</v>
      </c>
      <c r="FL30" s="17"/>
      <c r="FM30" s="17">
        <v>2.2999999999999998</v>
      </c>
      <c r="FN30" s="17">
        <v>9.23</v>
      </c>
      <c r="FO30" s="17">
        <v>1510.40302</v>
      </c>
      <c r="FP30" s="15"/>
      <c r="FQ30" s="17">
        <v>2.9941499999999999</v>
      </c>
      <c r="FR30" s="17">
        <v>0.28399999999999997</v>
      </c>
      <c r="FS30" s="17">
        <v>3.0147499999999998</v>
      </c>
      <c r="FT30" s="17">
        <v>1.8</v>
      </c>
      <c r="FU30" s="17">
        <v>0.31852999999999998</v>
      </c>
      <c r="FV30" s="17">
        <v>0.24618000000000001</v>
      </c>
      <c r="FW30" s="17">
        <v>0.5</v>
      </c>
      <c r="FX30" s="17">
        <v>0.3</v>
      </c>
      <c r="FY30" s="17">
        <v>9.4576100000000007</v>
      </c>
    </row>
    <row r="31" spans="1:181" ht="24" customHeight="1" x14ac:dyDescent="0.3">
      <c r="A31" s="16" t="s">
        <v>134</v>
      </c>
      <c r="B31" s="16" t="s">
        <v>835</v>
      </c>
      <c r="C31" s="17">
        <v>35.700000000000003</v>
      </c>
      <c r="D31" s="17">
        <v>215.03</v>
      </c>
      <c r="E31" s="17">
        <v>57.44</v>
      </c>
      <c r="F31" s="17">
        <v>0</v>
      </c>
      <c r="G31" s="17">
        <v>0</v>
      </c>
      <c r="H31" s="17">
        <v>-4.0999999999999996</v>
      </c>
      <c r="I31" s="17">
        <v>25.3</v>
      </c>
      <c r="J31" s="17">
        <v>4.8</v>
      </c>
      <c r="K31" s="17"/>
      <c r="L31" s="17"/>
      <c r="M31" s="17"/>
      <c r="N31" s="17"/>
      <c r="O31" s="17"/>
      <c r="P31" s="17"/>
      <c r="Q31" s="17"/>
      <c r="R31" s="17">
        <v>90.3</v>
      </c>
      <c r="S31" s="17">
        <v>0.1</v>
      </c>
      <c r="T31" s="17">
        <v>0</v>
      </c>
      <c r="U31" s="17">
        <v>1.4</v>
      </c>
      <c r="V31" s="17"/>
      <c r="W31" s="17">
        <v>0</v>
      </c>
      <c r="X31" s="17">
        <v>3.3</v>
      </c>
      <c r="Y31" s="17">
        <v>2.1</v>
      </c>
      <c r="Z31" s="17">
        <v>0.7</v>
      </c>
      <c r="AA31" s="17"/>
      <c r="AB31" s="17">
        <v>-3</v>
      </c>
      <c r="AC31" s="17"/>
      <c r="AD31" s="17">
        <v>21.1</v>
      </c>
      <c r="AE31" s="17"/>
      <c r="AF31" s="17">
        <v>4.0999999999999996</v>
      </c>
      <c r="AG31" s="17">
        <v>4.2</v>
      </c>
      <c r="AH31" s="17">
        <v>1.6</v>
      </c>
      <c r="AI31" s="17">
        <v>19.3</v>
      </c>
      <c r="AJ31" s="17">
        <v>22.8</v>
      </c>
      <c r="AK31" s="17">
        <v>13.5</v>
      </c>
      <c r="AL31" s="17">
        <v>0</v>
      </c>
      <c r="AM31" s="17">
        <v>0</v>
      </c>
      <c r="AN31" s="17">
        <v>-1.3</v>
      </c>
      <c r="AO31" s="17">
        <v>59.1</v>
      </c>
      <c r="AP31" s="17">
        <v>10.9</v>
      </c>
      <c r="AQ31" s="17">
        <v>40.5</v>
      </c>
      <c r="AR31" s="17">
        <v>12.8</v>
      </c>
      <c r="AS31" s="17">
        <v>-0.1</v>
      </c>
      <c r="AT31" s="17">
        <v>2.6</v>
      </c>
      <c r="AU31" s="17">
        <v>1.4</v>
      </c>
      <c r="AV31" s="17"/>
      <c r="AW31" s="17">
        <v>99</v>
      </c>
      <c r="AX31" s="17">
        <v>137.5</v>
      </c>
      <c r="AY31" s="17">
        <v>8.1999999999999993</v>
      </c>
      <c r="AZ31" s="17">
        <v>1.4</v>
      </c>
      <c r="BA31" s="17"/>
      <c r="BB31" s="17">
        <v>1.2</v>
      </c>
      <c r="BC31" s="17">
        <v>0.5</v>
      </c>
      <c r="BD31" s="17">
        <v>3.3</v>
      </c>
      <c r="BE31" s="17"/>
      <c r="BF31" s="17"/>
      <c r="BG31" s="17">
        <v>20.2</v>
      </c>
      <c r="BH31" s="17">
        <v>1.9</v>
      </c>
      <c r="BI31" s="17"/>
      <c r="BJ31" s="17"/>
      <c r="BK31" s="17">
        <v>9.6999999999999993</v>
      </c>
      <c r="BL31" s="17">
        <v>13.2</v>
      </c>
      <c r="BM31" s="17">
        <v>17.399999999999999</v>
      </c>
      <c r="BN31" s="17">
        <v>12.6</v>
      </c>
      <c r="BO31" s="17"/>
      <c r="BP31" s="17"/>
      <c r="BQ31" s="17"/>
      <c r="BR31" s="17"/>
      <c r="BS31" s="17"/>
      <c r="BT31" s="17"/>
      <c r="BU31" s="17">
        <v>33</v>
      </c>
      <c r="BV31" s="17">
        <v>26.4</v>
      </c>
      <c r="BW31" s="17">
        <v>10.6</v>
      </c>
      <c r="BX31" s="17">
        <v>0</v>
      </c>
      <c r="BY31" s="17">
        <v>0</v>
      </c>
      <c r="BZ31" s="17">
        <v>0</v>
      </c>
      <c r="CA31" s="17">
        <v>-0.2</v>
      </c>
      <c r="CB31" s="17">
        <v>116</v>
      </c>
      <c r="CC31" s="17">
        <v>47.3</v>
      </c>
      <c r="CD31" s="17">
        <v>18</v>
      </c>
      <c r="CE31" s="17">
        <v>12.6</v>
      </c>
      <c r="CF31" s="17">
        <v>7.9</v>
      </c>
      <c r="CG31" s="17">
        <v>0</v>
      </c>
      <c r="CH31" s="17">
        <v>0</v>
      </c>
      <c r="CI31" s="17"/>
      <c r="CJ31" s="17">
        <v>84.1</v>
      </c>
      <c r="CK31" s="17"/>
      <c r="CL31" s="17"/>
      <c r="CM31" s="17"/>
      <c r="CN31" s="17">
        <v>32.4</v>
      </c>
      <c r="CO31" s="17">
        <v>30.1</v>
      </c>
      <c r="CP31" s="17">
        <v>32.200000000000003</v>
      </c>
      <c r="CQ31" s="17">
        <v>33.5</v>
      </c>
      <c r="CR31" s="17"/>
      <c r="CS31" s="17"/>
      <c r="CT31" s="17"/>
      <c r="CU31" s="17">
        <v>0</v>
      </c>
      <c r="CV31" s="17">
        <v>0</v>
      </c>
      <c r="CW31" s="17"/>
      <c r="CX31" s="17">
        <v>-4.3</v>
      </c>
      <c r="CY31" s="17">
        <v>9.6</v>
      </c>
      <c r="CZ31" s="17">
        <v>-5.5</v>
      </c>
      <c r="DA31" s="17"/>
      <c r="DB31" s="17">
        <v>0</v>
      </c>
      <c r="DC31" s="17">
        <v>0</v>
      </c>
      <c r="DD31" s="17">
        <v>-1.1000000000000001</v>
      </c>
      <c r="DE31" s="17">
        <v>23.5</v>
      </c>
      <c r="DF31" s="17">
        <v>7.18</v>
      </c>
      <c r="DG31" s="17"/>
      <c r="DH31" s="17">
        <v>0</v>
      </c>
      <c r="DI31" s="17">
        <v>2.2999999999999998</v>
      </c>
      <c r="DJ31" s="17">
        <v>2.9</v>
      </c>
      <c r="DK31" s="17"/>
      <c r="DL31" s="17">
        <v>0.4</v>
      </c>
      <c r="DM31" s="17">
        <v>0.6</v>
      </c>
      <c r="DN31" s="17"/>
      <c r="DO31" s="17">
        <v>0.7</v>
      </c>
      <c r="DP31" s="17">
        <v>-2.1</v>
      </c>
      <c r="DQ31" s="17">
        <v>-1.1000000000000001</v>
      </c>
      <c r="DR31" s="17">
        <v>30.6</v>
      </c>
      <c r="DS31" s="17">
        <v>-4.0999999999999996</v>
      </c>
      <c r="DT31" s="17">
        <v>0</v>
      </c>
      <c r="DU31" s="17">
        <v>0</v>
      </c>
      <c r="DV31" s="17">
        <v>0.73960000000000004</v>
      </c>
      <c r="DW31" s="17"/>
      <c r="DX31" s="17"/>
      <c r="DY31" s="17">
        <v>-4.5999999999999996</v>
      </c>
      <c r="DZ31" s="17">
        <v>0.9</v>
      </c>
      <c r="EA31" s="17">
        <v>3.2</v>
      </c>
      <c r="EB31" s="17">
        <v>3</v>
      </c>
      <c r="EC31" s="17"/>
      <c r="ED31" s="17"/>
      <c r="EE31" s="17">
        <v>3.5</v>
      </c>
      <c r="EF31" s="17">
        <v>8.9</v>
      </c>
      <c r="EG31" s="17">
        <v>4.2</v>
      </c>
      <c r="EH31" s="17">
        <v>1.8</v>
      </c>
      <c r="EI31" s="17">
        <v>0.5</v>
      </c>
      <c r="EJ31" s="17">
        <v>-2.4936600000000002</v>
      </c>
      <c r="EK31" s="17">
        <v>2.6</v>
      </c>
      <c r="EL31" s="17">
        <v>-0.1</v>
      </c>
      <c r="EM31" s="17">
        <v>2.1</v>
      </c>
      <c r="EN31" s="17">
        <v>0.2</v>
      </c>
      <c r="EO31" s="17">
        <v>0.2</v>
      </c>
      <c r="EP31" s="17">
        <v>0.2</v>
      </c>
      <c r="EQ31" s="17">
        <v>-5.4</v>
      </c>
      <c r="ER31" s="17">
        <v>13.4</v>
      </c>
      <c r="ES31" s="17">
        <v>-1.8</v>
      </c>
      <c r="ET31" s="17">
        <v>18.3</v>
      </c>
      <c r="EU31" s="17">
        <v>-0.2</v>
      </c>
      <c r="EV31" s="17">
        <v>2.8</v>
      </c>
      <c r="EW31" s="17">
        <v>3</v>
      </c>
      <c r="EX31" s="17">
        <v>48.2</v>
      </c>
      <c r="EY31" s="17">
        <v>1.5</v>
      </c>
      <c r="EZ31" s="17">
        <v>0.3</v>
      </c>
      <c r="FA31" s="17">
        <v>0.4</v>
      </c>
      <c r="FB31" s="17">
        <v>0.3</v>
      </c>
      <c r="FC31" s="17">
        <v>-1.7</v>
      </c>
      <c r="FD31" s="17">
        <v>0.4</v>
      </c>
      <c r="FE31" s="17">
        <v>2.4</v>
      </c>
      <c r="FF31" s="17">
        <v>1.9</v>
      </c>
      <c r="FG31" s="17"/>
      <c r="FH31" s="17"/>
      <c r="FI31" s="17"/>
      <c r="FJ31" s="17"/>
      <c r="FK31" s="17">
        <v>1.4</v>
      </c>
      <c r="FL31" s="17"/>
      <c r="FM31" s="17">
        <v>4.7</v>
      </c>
      <c r="FN31" s="17">
        <v>10.16</v>
      </c>
      <c r="FO31" s="17">
        <v>1636.05594</v>
      </c>
      <c r="FP31" s="15"/>
      <c r="FQ31" s="17">
        <v>2.8506999999999998</v>
      </c>
      <c r="FR31" s="17">
        <v>0.31</v>
      </c>
      <c r="FS31" s="17">
        <v>1.98038</v>
      </c>
      <c r="FT31" s="17">
        <v>1.8</v>
      </c>
      <c r="FU31" s="17">
        <v>0.30945</v>
      </c>
      <c r="FV31" s="17">
        <v>0.20182</v>
      </c>
      <c r="FW31" s="17">
        <v>0.5</v>
      </c>
      <c r="FX31" s="17">
        <v>4</v>
      </c>
      <c r="FY31" s="17">
        <v>11.952349999999999</v>
      </c>
    </row>
    <row r="32" spans="1:181" ht="24" customHeight="1" x14ac:dyDescent="0.3">
      <c r="A32" s="16" t="s">
        <v>134</v>
      </c>
      <c r="B32" s="16" t="s">
        <v>836</v>
      </c>
      <c r="C32" s="17">
        <v>37</v>
      </c>
      <c r="D32" s="17">
        <v>196.21</v>
      </c>
      <c r="E32" s="17">
        <v>53.43</v>
      </c>
      <c r="F32" s="17">
        <v>0</v>
      </c>
      <c r="G32" s="17">
        <v>0</v>
      </c>
      <c r="H32" s="17">
        <v>-4.9000000000000004</v>
      </c>
      <c r="I32" s="17">
        <v>11</v>
      </c>
      <c r="J32" s="17">
        <v>5.2</v>
      </c>
      <c r="K32" s="17"/>
      <c r="L32" s="17"/>
      <c r="M32" s="17"/>
      <c r="N32" s="17"/>
      <c r="O32" s="17"/>
      <c r="P32" s="17"/>
      <c r="Q32" s="17"/>
      <c r="R32" s="17">
        <v>78.099999999999994</v>
      </c>
      <c r="S32" s="17">
        <v>0</v>
      </c>
      <c r="T32" s="17">
        <v>0</v>
      </c>
      <c r="U32" s="17">
        <v>2.2000000000000002</v>
      </c>
      <c r="V32" s="17"/>
      <c r="W32" s="17">
        <v>0</v>
      </c>
      <c r="X32" s="17">
        <v>-2</v>
      </c>
      <c r="Y32" s="17">
        <v>1.1000000000000001</v>
      </c>
      <c r="Z32" s="17">
        <v>0.5</v>
      </c>
      <c r="AA32" s="17"/>
      <c r="AB32" s="17">
        <v>-3</v>
      </c>
      <c r="AC32" s="17"/>
      <c r="AD32" s="17">
        <v>22</v>
      </c>
      <c r="AE32" s="17"/>
      <c r="AF32" s="17">
        <v>4.2</v>
      </c>
      <c r="AG32" s="17">
        <v>4</v>
      </c>
      <c r="AH32" s="17">
        <v>1.6</v>
      </c>
      <c r="AI32" s="17">
        <v>20.100000000000001</v>
      </c>
      <c r="AJ32" s="17">
        <v>18</v>
      </c>
      <c r="AK32" s="17">
        <v>8.1</v>
      </c>
      <c r="AL32" s="17">
        <v>0</v>
      </c>
      <c r="AM32" s="17">
        <v>0</v>
      </c>
      <c r="AN32" s="17">
        <v>-1.4</v>
      </c>
      <c r="AO32" s="17">
        <v>53.6</v>
      </c>
      <c r="AP32" s="17">
        <v>10.3</v>
      </c>
      <c r="AQ32" s="17">
        <v>40.799999999999997</v>
      </c>
      <c r="AR32" s="17">
        <v>13.2</v>
      </c>
      <c r="AS32" s="17">
        <v>0.1</v>
      </c>
      <c r="AT32" s="17">
        <v>2.6</v>
      </c>
      <c r="AU32" s="17">
        <v>1.6</v>
      </c>
      <c r="AV32" s="17"/>
      <c r="AW32" s="17">
        <v>62</v>
      </c>
      <c r="AX32" s="17">
        <v>99.7</v>
      </c>
      <c r="AY32" s="17">
        <v>13.4</v>
      </c>
      <c r="AZ32" s="17">
        <v>-3.2</v>
      </c>
      <c r="BA32" s="17"/>
      <c r="BB32" s="17">
        <v>1.2</v>
      </c>
      <c r="BC32" s="17">
        <v>0.3</v>
      </c>
      <c r="BD32" s="17">
        <v>22.8</v>
      </c>
      <c r="BE32" s="17"/>
      <c r="BF32" s="17"/>
      <c r="BG32" s="17">
        <v>11.2</v>
      </c>
      <c r="BH32" s="17">
        <v>3</v>
      </c>
      <c r="BI32" s="17"/>
      <c r="BJ32" s="17"/>
      <c r="BK32" s="17">
        <v>15.8</v>
      </c>
      <c r="BL32" s="17">
        <v>14.3</v>
      </c>
      <c r="BM32" s="17">
        <v>18.100000000000001</v>
      </c>
      <c r="BN32" s="17">
        <v>13.2</v>
      </c>
      <c r="BO32" s="17"/>
      <c r="BP32" s="17"/>
      <c r="BQ32" s="17"/>
      <c r="BR32" s="17"/>
      <c r="BS32" s="17"/>
      <c r="BT32" s="17"/>
      <c r="BU32" s="17">
        <v>32.9</v>
      </c>
      <c r="BV32" s="17">
        <v>26.1</v>
      </c>
      <c r="BW32" s="17">
        <v>10.8</v>
      </c>
      <c r="BX32" s="17">
        <v>-1.5</v>
      </c>
      <c r="BY32" s="17">
        <v>0</v>
      </c>
      <c r="BZ32" s="17">
        <v>0</v>
      </c>
      <c r="CA32" s="17">
        <v>-0.2</v>
      </c>
      <c r="CB32" s="17">
        <v>115.3</v>
      </c>
      <c r="CC32" s="17">
        <v>47.8</v>
      </c>
      <c r="CD32" s="17">
        <v>21.2</v>
      </c>
      <c r="CE32" s="17">
        <v>15.6</v>
      </c>
      <c r="CF32" s="17">
        <v>9.8000000000000007</v>
      </c>
      <c r="CG32" s="17">
        <v>0</v>
      </c>
      <c r="CH32" s="17">
        <v>6.3</v>
      </c>
      <c r="CI32" s="17"/>
      <c r="CJ32" s="17">
        <v>59.5</v>
      </c>
      <c r="CK32" s="17"/>
      <c r="CL32" s="17"/>
      <c r="CM32" s="17"/>
      <c r="CN32" s="17">
        <v>31.8</v>
      </c>
      <c r="CO32" s="17">
        <v>30.1</v>
      </c>
      <c r="CP32" s="17">
        <v>31.9</v>
      </c>
      <c r="CQ32" s="17">
        <v>33.299999999999997</v>
      </c>
      <c r="CR32" s="17"/>
      <c r="CS32" s="17"/>
      <c r="CT32" s="17"/>
      <c r="CU32" s="17">
        <v>0</v>
      </c>
      <c r="CV32" s="17">
        <v>0</v>
      </c>
      <c r="CW32" s="17"/>
      <c r="CX32" s="17">
        <v>-4.4000000000000004</v>
      </c>
      <c r="CY32" s="17">
        <v>9.8000000000000007</v>
      </c>
      <c r="CZ32" s="17">
        <v>-5.8</v>
      </c>
      <c r="DA32" s="17"/>
      <c r="DB32" s="17">
        <v>0.2</v>
      </c>
      <c r="DC32" s="17">
        <v>-0.1</v>
      </c>
      <c r="DD32" s="17">
        <v>-1</v>
      </c>
      <c r="DE32" s="17">
        <v>31.2</v>
      </c>
      <c r="DF32" s="17">
        <v>10.56</v>
      </c>
      <c r="DG32" s="17"/>
      <c r="DH32" s="17">
        <v>0</v>
      </c>
      <c r="DI32" s="17">
        <v>2.2000000000000002</v>
      </c>
      <c r="DJ32" s="17">
        <v>2.8</v>
      </c>
      <c r="DK32" s="17"/>
      <c r="DL32" s="17">
        <v>0.3</v>
      </c>
      <c r="DM32" s="17">
        <v>0.6</v>
      </c>
      <c r="DN32" s="17"/>
      <c r="DO32" s="17">
        <v>0.7</v>
      </c>
      <c r="DP32" s="17">
        <v>-2.1</v>
      </c>
      <c r="DQ32" s="17">
        <v>0.1</v>
      </c>
      <c r="DR32" s="17">
        <v>29</v>
      </c>
      <c r="DS32" s="17">
        <v>-4.0999999999999996</v>
      </c>
      <c r="DT32" s="17">
        <v>0</v>
      </c>
      <c r="DU32" s="17">
        <v>0</v>
      </c>
      <c r="DV32" s="17">
        <v>0.73560000000000003</v>
      </c>
      <c r="DW32" s="17"/>
      <c r="DX32" s="17"/>
      <c r="DY32" s="17">
        <v>-4.5</v>
      </c>
      <c r="DZ32" s="17">
        <v>0.9</v>
      </c>
      <c r="EA32" s="17">
        <v>3.2</v>
      </c>
      <c r="EB32" s="17">
        <v>3</v>
      </c>
      <c r="EC32" s="17"/>
      <c r="ED32" s="17"/>
      <c r="EE32" s="17">
        <v>3.4</v>
      </c>
      <c r="EF32" s="17">
        <v>0.9</v>
      </c>
      <c r="EG32" s="17">
        <v>1.6</v>
      </c>
      <c r="EH32" s="17">
        <v>1</v>
      </c>
      <c r="EI32" s="17">
        <v>0.4</v>
      </c>
      <c r="EJ32" s="17">
        <v>-2.4434100000000001</v>
      </c>
      <c r="EK32" s="17">
        <v>2.8</v>
      </c>
      <c r="EL32" s="17">
        <v>-0.1</v>
      </c>
      <c r="EM32" s="17">
        <v>2.1</v>
      </c>
      <c r="EN32" s="17">
        <v>0.2</v>
      </c>
      <c r="EO32" s="17">
        <v>0.2</v>
      </c>
      <c r="EP32" s="17">
        <v>0.2</v>
      </c>
      <c r="EQ32" s="17">
        <v>-4.9000000000000004</v>
      </c>
      <c r="ER32" s="17">
        <v>10.3</v>
      </c>
      <c r="ES32" s="17">
        <v>-1.9</v>
      </c>
      <c r="ET32" s="17">
        <v>18.5</v>
      </c>
      <c r="EU32" s="17">
        <v>-0.2</v>
      </c>
      <c r="EV32" s="17">
        <v>1.9</v>
      </c>
      <c r="EW32" s="17">
        <v>0.5</v>
      </c>
      <c r="EX32" s="17">
        <v>54</v>
      </c>
      <c r="EY32" s="17">
        <v>1.5</v>
      </c>
      <c r="EZ32" s="17">
        <v>0.3</v>
      </c>
      <c r="FA32" s="17">
        <v>0.4</v>
      </c>
      <c r="FB32" s="17">
        <v>0.3</v>
      </c>
      <c r="FC32" s="17">
        <v>-1.8</v>
      </c>
      <c r="FD32" s="17">
        <v>0.4</v>
      </c>
      <c r="FE32" s="17">
        <v>2.2999999999999998</v>
      </c>
      <c r="FF32" s="17">
        <v>1.9</v>
      </c>
      <c r="FG32" s="17"/>
      <c r="FH32" s="17"/>
      <c r="FI32" s="17"/>
      <c r="FJ32" s="17"/>
      <c r="FK32" s="17">
        <v>1.7</v>
      </c>
      <c r="FL32" s="17"/>
      <c r="FM32" s="17">
        <v>5.4</v>
      </c>
      <c r="FN32" s="17">
        <v>10.71</v>
      </c>
      <c r="FO32" s="17">
        <v>1501.0021899999999</v>
      </c>
      <c r="FP32" s="15"/>
      <c r="FQ32" s="17">
        <v>2.5594399999999999</v>
      </c>
      <c r="FR32" s="17">
        <v>-0.54800000000000004</v>
      </c>
      <c r="FS32" s="17">
        <v>1.7018800000000001</v>
      </c>
      <c r="FT32" s="17">
        <v>1.8</v>
      </c>
      <c r="FU32" s="17">
        <v>0.28705999999999998</v>
      </c>
      <c r="FV32" s="17">
        <v>0.19686999999999999</v>
      </c>
      <c r="FW32" s="17">
        <v>0.8</v>
      </c>
      <c r="FX32" s="17">
        <v>3.9</v>
      </c>
      <c r="FY32" s="17">
        <v>10.69725</v>
      </c>
    </row>
    <row r="33" spans="1:181" ht="24" customHeight="1" x14ac:dyDescent="0.3">
      <c r="A33" s="16" t="s">
        <v>134</v>
      </c>
      <c r="B33" s="16" t="s">
        <v>837</v>
      </c>
      <c r="C33" s="17">
        <v>39.299999999999997</v>
      </c>
      <c r="D33" s="17">
        <v>205</v>
      </c>
      <c r="E33" s="17">
        <v>54.37</v>
      </c>
      <c r="F33" s="17">
        <v>0</v>
      </c>
      <c r="G33" s="17">
        <v>0</v>
      </c>
      <c r="H33" s="17">
        <v>-2.2000000000000002</v>
      </c>
      <c r="I33" s="17">
        <v>25.2</v>
      </c>
      <c r="J33" s="17">
        <v>6.8</v>
      </c>
      <c r="K33" s="17"/>
      <c r="L33" s="17"/>
      <c r="M33" s="17"/>
      <c r="N33" s="17"/>
      <c r="O33" s="17"/>
      <c r="P33" s="17"/>
      <c r="Q33" s="17"/>
      <c r="R33" s="17">
        <v>74.7</v>
      </c>
      <c r="S33" s="17">
        <v>0</v>
      </c>
      <c r="T33" s="17">
        <v>0</v>
      </c>
      <c r="U33" s="17">
        <v>2</v>
      </c>
      <c r="V33" s="17"/>
      <c r="W33" s="17">
        <v>0</v>
      </c>
      <c r="X33" s="17">
        <v>-2.5</v>
      </c>
      <c r="Y33" s="17">
        <v>0.9</v>
      </c>
      <c r="Z33" s="17">
        <v>0.4</v>
      </c>
      <c r="AA33" s="17"/>
      <c r="AB33" s="17">
        <v>-3.1</v>
      </c>
      <c r="AC33" s="17"/>
      <c r="AD33" s="17">
        <v>22.1</v>
      </c>
      <c r="AE33" s="17"/>
      <c r="AF33" s="17">
        <v>4.2</v>
      </c>
      <c r="AG33" s="17">
        <v>4.5999999999999996</v>
      </c>
      <c r="AH33" s="17">
        <v>0.7</v>
      </c>
      <c r="AI33" s="17">
        <v>20.399999999999999</v>
      </c>
      <c r="AJ33" s="17">
        <v>18.399999999999999</v>
      </c>
      <c r="AK33" s="17">
        <v>13.1</v>
      </c>
      <c r="AL33" s="17">
        <v>0</v>
      </c>
      <c r="AM33" s="17">
        <v>0</v>
      </c>
      <c r="AN33" s="17">
        <v>-1.2</v>
      </c>
      <c r="AO33" s="17">
        <v>54.6</v>
      </c>
      <c r="AP33" s="17">
        <v>9.3000000000000007</v>
      </c>
      <c r="AQ33" s="17">
        <v>40</v>
      </c>
      <c r="AR33" s="17">
        <v>14</v>
      </c>
      <c r="AS33" s="17">
        <v>-0.3</v>
      </c>
      <c r="AT33" s="17">
        <v>2.6</v>
      </c>
      <c r="AU33" s="17">
        <v>0.9</v>
      </c>
      <c r="AV33" s="17"/>
      <c r="AW33" s="17">
        <v>67.099999999999994</v>
      </c>
      <c r="AX33" s="17">
        <v>105.3</v>
      </c>
      <c r="AY33" s="17">
        <v>9.8000000000000007</v>
      </c>
      <c r="AZ33" s="17">
        <v>-2.9</v>
      </c>
      <c r="BA33" s="17"/>
      <c r="BB33" s="17">
        <v>1.2</v>
      </c>
      <c r="BC33" s="17">
        <v>0.3</v>
      </c>
      <c r="BD33" s="17">
        <v>17.2</v>
      </c>
      <c r="BE33" s="17"/>
      <c r="BF33" s="17"/>
      <c r="BG33" s="17">
        <v>13.4</v>
      </c>
      <c r="BH33" s="17">
        <v>4.5999999999999996</v>
      </c>
      <c r="BI33" s="17"/>
      <c r="BJ33" s="17"/>
      <c r="BK33" s="17">
        <v>18.899999999999999</v>
      </c>
      <c r="BL33" s="17">
        <v>17.3</v>
      </c>
      <c r="BM33" s="17">
        <v>21.1</v>
      </c>
      <c r="BN33" s="17">
        <v>14.7</v>
      </c>
      <c r="BO33" s="17"/>
      <c r="BP33" s="17"/>
      <c r="BQ33" s="17"/>
      <c r="BR33" s="17"/>
      <c r="BS33" s="17"/>
      <c r="BT33" s="17"/>
      <c r="BU33" s="17">
        <v>31.5</v>
      </c>
      <c r="BV33" s="17">
        <v>24.8</v>
      </c>
      <c r="BW33" s="17">
        <v>9.1</v>
      </c>
      <c r="BX33" s="17">
        <v>-1.8</v>
      </c>
      <c r="BY33" s="17">
        <v>0</v>
      </c>
      <c r="BZ33" s="17">
        <v>0</v>
      </c>
      <c r="CA33" s="17">
        <v>-0.1</v>
      </c>
      <c r="CB33" s="17">
        <v>112.9</v>
      </c>
      <c r="CC33" s="17">
        <v>49.1</v>
      </c>
      <c r="CD33" s="17">
        <v>19.100000000000001</v>
      </c>
      <c r="CE33" s="17">
        <v>15.6</v>
      </c>
      <c r="CF33" s="17">
        <v>10.1</v>
      </c>
      <c r="CG33" s="17">
        <v>0</v>
      </c>
      <c r="CH33" s="17">
        <v>6.8</v>
      </c>
      <c r="CI33" s="17"/>
      <c r="CJ33" s="17">
        <v>70.3</v>
      </c>
      <c r="CK33" s="17"/>
      <c r="CL33" s="17"/>
      <c r="CM33" s="17"/>
      <c r="CN33" s="17">
        <v>34.1</v>
      </c>
      <c r="CO33" s="17">
        <v>33.6</v>
      </c>
      <c r="CP33" s="17">
        <v>33.700000000000003</v>
      </c>
      <c r="CQ33" s="17">
        <v>35.1</v>
      </c>
      <c r="CR33" s="17"/>
      <c r="CS33" s="17"/>
      <c r="CT33" s="17"/>
      <c r="CU33" s="17">
        <v>0</v>
      </c>
      <c r="CV33" s="17">
        <v>0</v>
      </c>
      <c r="CW33" s="17"/>
      <c r="CX33" s="17">
        <v>-4.7</v>
      </c>
      <c r="CY33" s="17">
        <v>8.4</v>
      </c>
      <c r="CZ33" s="17">
        <v>-5.5</v>
      </c>
      <c r="DA33" s="17"/>
      <c r="DB33" s="17">
        <v>0.1</v>
      </c>
      <c r="DC33" s="17">
        <v>0</v>
      </c>
      <c r="DD33" s="17">
        <v>-1.2</v>
      </c>
      <c r="DE33" s="17">
        <v>30.8</v>
      </c>
      <c r="DF33" s="17">
        <v>10.63</v>
      </c>
      <c r="DG33" s="17"/>
      <c r="DH33" s="17">
        <v>0</v>
      </c>
      <c r="DI33" s="17">
        <v>2</v>
      </c>
      <c r="DJ33" s="17">
        <v>2.8</v>
      </c>
      <c r="DK33" s="17"/>
      <c r="DL33" s="17">
        <v>0.3</v>
      </c>
      <c r="DM33" s="17">
        <v>0.6</v>
      </c>
      <c r="DN33" s="17"/>
      <c r="DO33" s="17">
        <v>0.7</v>
      </c>
      <c r="DP33" s="17">
        <v>-2.1</v>
      </c>
      <c r="DQ33" s="17">
        <v>-1.8</v>
      </c>
      <c r="DR33" s="17">
        <v>29.3</v>
      </c>
      <c r="DS33" s="17">
        <v>-4.0999999999999996</v>
      </c>
      <c r="DT33" s="17">
        <v>0.1</v>
      </c>
      <c r="DU33" s="17">
        <v>0</v>
      </c>
      <c r="DV33" s="17">
        <v>0.74480000000000002</v>
      </c>
      <c r="DW33" s="17"/>
      <c r="DX33" s="17"/>
      <c r="DY33" s="17">
        <v>-4.5</v>
      </c>
      <c r="DZ33" s="17">
        <v>0.5</v>
      </c>
      <c r="EA33" s="17">
        <v>3.2</v>
      </c>
      <c r="EB33" s="17">
        <v>2.9</v>
      </c>
      <c r="EC33" s="17"/>
      <c r="ED33" s="17"/>
      <c r="EE33" s="17">
        <v>3.4</v>
      </c>
      <c r="EF33" s="17">
        <v>1.3</v>
      </c>
      <c r="EG33" s="17">
        <v>2.2999999999999998</v>
      </c>
      <c r="EH33" s="17">
        <v>1.3</v>
      </c>
      <c r="EI33" s="17">
        <v>0.5</v>
      </c>
      <c r="EJ33" s="17">
        <v>-2.4524699999999999</v>
      </c>
      <c r="EK33" s="17">
        <v>2.6</v>
      </c>
      <c r="EL33" s="17">
        <v>-0.1</v>
      </c>
      <c r="EM33" s="17">
        <v>2</v>
      </c>
      <c r="EN33" s="17">
        <v>0.2</v>
      </c>
      <c r="EO33" s="17">
        <v>0.2</v>
      </c>
      <c r="EP33" s="17">
        <v>0.2</v>
      </c>
      <c r="EQ33" s="17">
        <v>-5</v>
      </c>
      <c r="ER33" s="17">
        <v>41.4</v>
      </c>
      <c r="ES33" s="17">
        <v>-1.9</v>
      </c>
      <c r="ET33" s="17">
        <v>18.5</v>
      </c>
      <c r="EU33" s="17">
        <v>-0.2</v>
      </c>
      <c r="EV33" s="17">
        <v>5.2</v>
      </c>
      <c r="EW33" s="17">
        <v>4</v>
      </c>
      <c r="EX33" s="17">
        <v>55</v>
      </c>
      <c r="EY33" s="17">
        <v>1.5</v>
      </c>
      <c r="EZ33" s="17">
        <v>0.3</v>
      </c>
      <c r="FA33" s="17">
        <v>0.6</v>
      </c>
      <c r="FB33" s="17">
        <v>0.4</v>
      </c>
      <c r="FC33" s="17">
        <v>-0.8</v>
      </c>
      <c r="FD33" s="17">
        <v>0.4</v>
      </c>
      <c r="FE33" s="17">
        <v>2.2000000000000002</v>
      </c>
      <c r="FF33" s="17">
        <v>1.9</v>
      </c>
      <c r="FG33" s="17"/>
      <c r="FH33" s="17"/>
      <c r="FI33" s="17"/>
      <c r="FJ33" s="17"/>
      <c r="FK33" s="17">
        <v>1.3</v>
      </c>
      <c r="FL33" s="17"/>
      <c r="FM33" s="17">
        <v>5.6</v>
      </c>
      <c r="FN33" s="17">
        <v>11.15</v>
      </c>
      <c r="FO33" s="17">
        <v>1598.3423299999999</v>
      </c>
      <c r="FP33" s="15"/>
      <c r="FQ33" s="17">
        <v>2.4860000000000002</v>
      </c>
      <c r="FR33" s="17">
        <v>-0.372</v>
      </c>
      <c r="FS33" s="17">
        <v>2.0222500000000001</v>
      </c>
      <c r="FT33" s="17">
        <v>1.9</v>
      </c>
      <c r="FU33" s="17">
        <v>1.3989799999999999</v>
      </c>
      <c r="FV33" s="17">
        <v>0.13791</v>
      </c>
      <c r="FW33" s="17">
        <v>0.6</v>
      </c>
      <c r="FX33" s="17">
        <v>3.9</v>
      </c>
      <c r="FY33" s="17">
        <v>12.07314</v>
      </c>
    </row>
    <row r="34" spans="1:181" ht="24" customHeight="1" x14ac:dyDescent="0.3">
      <c r="A34" s="18" t="s">
        <v>134</v>
      </c>
      <c r="B34" s="18" t="s">
        <v>838</v>
      </c>
      <c r="C34" s="19">
        <v>36.799999999999997</v>
      </c>
      <c r="D34" s="19">
        <v>224.3</v>
      </c>
      <c r="E34" s="19">
        <v>58.92</v>
      </c>
      <c r="F34" s="19">
        <v>0</v>
      </c>
      <c r="G34" s="19">
        <v>0</v>
      </c>
      <c r="H34" s="19">
        <v>-5.6</v>
      </c>
      <c r="I34" s="19">
        <v>9.6999999999999993</v>
      </c>
      <c r="J34" s="19">
        <v>4.3</v>
      </c>
      <c r="K34" s="19"/>
      <c r="L34" s="19"/>
      <c r="M34" s="19"/>
      <c r="N34" s="19"/>
      <c r="O34" s="19"/>
      <c r="P34" s="19"/>
      <c r="Q34" s="19"/>
      <c r="R34" s="19">
        <v>90.3</v>
      </c>
      <c r="S34" s="19">
        <v>0</v>
      </c>
      <c r="T34" s="19">
        <v>0</v>
      </c>
      <c r="U34" s="19">
        <v>1.8</v>
      </c>
      <c r="V34" s="19"/>
      <c r="W34" s="19">
        <v>0</v>
      </c>
      <c r="X34" s="19">
        <v>-0.5</v>
      </c>
      <c r="Y34" s="19">
        <v>0.9</v>
      </c>
      <c r="Z34" s="19">
        <v>0.3</v>
      </c>
      <c r="AA34" s="19"/>
      <c r="AB34" s="19">
        <v>-3</v>
      </c>
      <c r="AC34" s="19"/>
      <c r="AD34" s="19">
        <v>21.4</v>
      </c>
      <c r="AE34" s="19"/>
      <c r="AF34" s="19">
        <v>4.2</v>
      </c>
      <c r="AG34" s="19">
        <v>4.5</v>
      </c>
      <c r="AH34" s="19">
        <v>1.3</v>
      </c>
      <c r="AI34" s="19">
        <v>20.6</v>
      </c>
      <c r="AJ34" s="19">
        <v>25.3</v>
      </c>
      <c r="AK34" s="19">
        <v>8.3000000000000007</v>
      </c>
      <c r="AL34" s="19">
        <v>0</v>
      </c>
      <c r="AM34" s="19">
        <v>0</v>
      </c>
      <c r="AN34" s="19">
        <v>-1.3</v>
      </c>
      <c r="AO34" s="19">
        <v>57</v>
      </c>
      <c r="AP34" s="19">
        <v>9.6</v>
      </c>
      <c r="AQ34" s="19">
        <v>37</v>
      </c>
      <c r="AR34" s="19">
        <v>12</v>
      </c>
      <c r="AS34" s="19">
        <v>0.1</v>
      </c>
      <c r="AT34" s="19">
        <v>2.6</v>
      </c>
      <c r="AU34" s="19">
        <v>0.9</v>
      </c>
      <c r="AV34" s="19"/>
      <c r="AW34" s="19">
        <v>94.8</v>
      </c>
      <c r="AX34" s="19">
        <v>0</v>
      </c>
      <c r="AY34" s="19">
        <v>14.2</v>
      </c>
      <c r="AZ34" s="19">
        <v>0</v>
      </c>
      <c r="BA34" s="19"/>
      <c r="BB34" s="19">
        <v>1.2</v>
      </c>
      <c r="BC34" s="19">
        <v>0.3</v>
      </c>
      <c r="BD34" s="19">
        <v>21.5</v>
      </c>
      <c r="BE34" s="19"/>
      <c r="BF34" s="19"/>
      <c r="BG34" s="19">
        <v>19.600000000000001</v>
      </c>
      <c r="BH34" s="19">
        <v>4.5</v>
      </c>
      <c r="BI34" s="19"/>
      <c r="BJ34" s="19"/>
      <c r="BK34" s="19">
        <v>15.6</v>
      </c>
      <c r="BL34" s="19">
        <v>14</v>
      </c>
      <c r="BM34" s="19">
        <v>17.7</v>
      </c>
      <c r="BN34" s="19">
        <v>16.7</v>
      </c>
      <c r="BO34" s="19"/>
      <c r="BP34" s="19"/>
      <c r="BQ34" s="19"/>
      <c r="BR34" s="19"/>
      <c r="BS34" s="19"/>
      <c r="BT34" s="19"/>
      <c r="BU34" s="19">
        <v>34.6</v>
      </c>
      <c r="BV34" s="19">
        <v>28</v>
      </c>
      <c r="BW34" s="19">
        <v>12.4</v>
      </c>
      <c r="BX34" s="19">
        <v>-1.6</v>
      </c>
      <c r="BY34" s="19">
        <v>0</v>
      </c>
      <c r="BZ34" s="19">
        <v>0</v>
      </c>
      <c r="CA34" s="19">
        <v>-0.2</v>
      </c>
      <c r="CB34" s="19">
        <v>113.7</v>
      </c>
      <c r="CC34" s="19">
        <v>47.2</v>
      </c>
      <c r="CD34" s="19">
        <v>18</v>
      </c>
      <c r="CE34" s="19">
        <v>13.5</v>
      </c>
      <c r="CF34" s="19">
        <v>9.9</v>
      </c>
      <c r="CG34" s="19">
        <v>0</v>
      </c>
      <c r="CH34" s="19">
        <v>9.6</v>
      </c>
      <c r="CI34" s="19"/>
      <c r="CJ34" s="19">
        <v>75.2</v>
      </c>
      <c r="CK34" s="19"/>
      <c r="CL34" s="19"/>
      <c r="CM34" s="19"/>
      <c r="CN34" s="19">
        <v>32.9</v>
      </c>
      <c r="CO34" s="19">
        <v>32.299999999999997</v>
      </c>
      <c r="CP34" s="19">
        <v>32.9</v>
      </c>
      <c r="CQ34" s="19">
        <v>34.200000000000003</v>
      </c>
      <c r="CR34" s="19"/>
      <c r="CS34" s="19"/>
      <c r="CT34" s="19"/>
      <c r="CU34" s="19">
        <v>0</v>
      </c>
      <c r="CV34" s="19">
        <v>0.2</v>
      </c>
      <c r="CW34" s="19"/>
      <c r="CX34" s="19">
        <v>-5.0999999999999996</v>
      </c>
      <c r="CY34" s="19">
        <v>9.9</v>
      </c>
      <c r="CZ34" s="19">
        <v>-5.6</v>
      </c>
      <c r="DA34" s="19"/>
      <c r="DB34" s="19">
        <v>0.1</v>
      </c>
      <c r="DC34" s="19">
        <v>0</v>
      </c>
      <c r="DD34" s="19">
        <v>-1.2</v>
      </c>
      <c r="DE34" s="19">
        <v>31.5</v>
      </c>
      <c r="DF34" s="19">
        <v>10.78</v>
      </c>
      <c r="DG34" s="19"/>
      <c r="DH34" s="19">
        <v>0</v>
      </c>
      <c r="DI34" s="19">
        <v>2.1</v>
      </c>
      <c r="DJ34" s="19">
        <v>2.8</v>
      </c>
      <c r="DK34" s="19"/>
      <c r="DL34" s="19">
        <v>0.3</v>
      </c>
      <c r="DM34" s="19">
        <v>0.6</v>
      </c>
      <c r="DN34" s="19"/>
      <c r="DO34" s="19">
        <v>0.7</v>
      </c>
      <c r="DP34" s="19">
        <v>-2.1</v>
      </c>
      <c r="DQ34" s="19">
        <v>-1</v>
      </c>
      <c r="DR34" s="19">
        <v>31.9</v>
      </c>
      <c r="DS34" s="19">
        <v>-4.0999999999999996</v>
      </c>
      <c r="DT34" s="19">
        <v>0</v>
      </c>
      <c r="DU34" s="19">
        <v>0.3</v>
      </c>
      <c r="DV34" s="19">
        <v>0.74960000000000004</v>
      </c>
      <c r="DW34" s="19"/>
      <c r="DX34" s="19"/>
      <c r="DY34" s="19">
        <v>-4.5</v>
      </c>
      <c r="DZ34" s="19">
        <v>0.9</v>
      </c>
      <c r="EA34" s="19">
        <v>3.2</v>
      </c>
      <c r="EB34" s="19">
        <v>3</v>
      </c>
      <c r="EC34" s="19"/>
      <c r="ED34" s="19"/>
      <c r="EE34" s="19">
        <v>3.5</v>
      </c>
      <c r="EF34" s="19">
        <v>1.5</v>
      </c>
      <c r="EG34" s="19">
        <v>3.5</v>
      </c>
      <c r="EH34" s="19">
        <v>1.5</v>
      </c>
      <c r="EI34" s="19">
        <v>0.7</v>
      </c>
      <c r="EJ34" s="19">
        <v>-2.4583200000000001</v>
      </c>
      <c r="EK34" s="19">
        <v>2.6</v>
      </c>
      <c r="EL34" s="19">
        <v>0</v>
      </c>
      <c r="EM34" s="19">
        <v>2</v>
      </c>
      <c r="EN34" s="19">
        <v>0.2</v>
      </c>
      <c r="EO34" s="19">
        <v>0.2</v>
      </c>
      <c r="EP34" s="19">
        <v>0.2</v>
      </c>
      <c r="EQ34" s="19">
        <v>-5.0999999999999996</v>
      </c>
      <c r="ER34" s="19">
        <v>31.9</v>
      </c>
      <c r="ES34" s="19">
        <v>-1.9</v>
      </c>
      <c r="ET34" s="19">
        <v>18.899999999999999</v>
      </c>
      <c r="EU34" s="19">
        <v>-0.2</v>
      </c>
      <c r="EV34" s="19">
        <v>12</v>
      </c>
      <c r="EW34" s="19">
        <v>1.5</v>
      </c>
      <c r="EX34" s="19">
        <v>57.5</v>
      </c>
      <c r="EY34" s="19">
        <v>1.5</v>
      </c>
      <c r="EZ34" s="19">
        <v>0.3</v>
      </c>
      <c r="FA34" s="19">
        <v>0.8</v>
      </c>
      <c r="FB34" s="19">
        <v>0.4</v>
      </c>
      <c r="FC34" s="19">
        <v>-1.5</v>
      </c>
      <c r="FD34" s="19">
        <v>0.4</v>
      </c>
      <c r="FE34" s="19">
        <v>2.4</v>
      </c>
      <c r="FF34" s="19">
        <v>2</v>
      </c>
      <c r="FG34" s="19"/>
      <c r="FH34" s="19"/>
      <c r="FI34" s="19"/>
      <c r="FJ34" s="19"/>
      <c r="FK34" s="19">
        <v>0.4</v>
      </c>
      <c r="FL34" s="19"/>
      <c r="FM34" s="19">
        <v>5.8</v>
      </c>
      <c r="FN34" s="19">
        <v>10.8</v>
      </c>
      <c r="FO34" s="19">
        <v>1561.19128</v>
      </c>
      <c r="FP34" s="15"/>
      <c r="FQ34" s="19">
        <v>2.6115400000000002</v>
      </c>
      <c r="FR34" s="19">
        <v>-0.41799999999999998</v>
      </c>
      <c r="FS34" s="19">
        <v>2.0619999999999998</v>
      </c>
      <c r="FT34" s="19">
        <v>1.8</v>
      </c>
      <c r="FU34" s="19">
        <v>2.2710400000000002</v>
      </c>
      <c r="FV34" s="19">
        <v>0.20957999999999999</v>
      </c>
      <c r="FW34" s="19">
        <v>0.7</v>
      </c>
      <c r="FX34" s="19">
        <v>4.0999999999999996</v>
      </c>
      <c r="FY34" s="19">
        <v>13.33616</v>
      </c>
    </row>
    <row r="35" spans="1:181" ht="24" customHeight="1" x14ac:dyDescent="0.3">
      <c r="A35" s="13" t="s">
        <v>134</v>
      </c>
      <c r="B35" s="13" t="s">
        <v>839</v>
      </c>
      <c r="C35" s="14">
        <v>35.299999999999997</v>
      </c>
      <c r="D35" s="14">
        <v>204.04</v>
      </c>
      <c r="E35" s="14">
        <v>53.85</v>
      </c>
      <c r="F35" s="14">
        <v>0</v>
      </c>
      <c r="G35" s="14">
        <v>0</v>
      </c>
      <c r="H35" s="14">
        <v>-6.1</v>
      </c>
      <c r="I35" s="14">
        <v>16.3</v>
      </c>
      <c r="J35" s="14">
        <v>4.8</v>
      </c>
      <c r="K35" s="14"/>
      <c r="L35" s="14"/>
      <c r="M35" s="14"/>
      <c r="N35" s="14"/>
      <c r="O35" s="14"/>
      <c r="P35" s="14"/>
      <c r="Q35" s="14"/>
      <c r="R35" s="14">
        <v>76.2</v>
      </c>
      <c r="S35" s="14">
        <v>0</v>
      </c>
      <c r="T35" s="14">
        <v>0</v>
      </c>
      <c r="U35" s="14">
        <v>1.4</v>
      </c>
      <c r="V35" s="14"/>
      <c r="W35" s="14">
        <v>0</v>
      </c>
      <c r="X35" s="14">
        <v>-1.8</v>
      </c>
      <c r="Y35" s="14">
        <v>1.1000000000000001</v>
      </c>
      <c r="Z35" s="14">
        <v>0.4</v>
      </c>
      <c r="AA35" s="14"/>
      <c r="AB35" s="14">
        <v>-3.1</v>
      </c>
      <c r="AC35" s="14"/>
      <c r="AD35" s="14">
        <v>20.2</v>
      </c>
      <c r="AE35" s="14"/>
      <c r="AF35" s="14">
        <v>4.3</v>
      </c>
      <c r="AG35" s="14">
        <v>4.0999999999999996</v>
      </c>
      <c r="AH35" s="14">
        <v>1.3</v>
      </c>
      <c r="AI35" s="14">
        <v>19</v>
      </c>
      <c r="AJ35" s="14">
        <v>17.5</v>
      </c>
      <c r="AK35" s="14">
        <v>5.8</v>
      </c>
      <c r="AL35" s="14">
        <v>-1.2889999999999999</v>
      </c>
      <c r="AM35" s="14">
        <v>0</v>
      </c>
      <c r="AN35" s="14">
        <v>-1.4</v>
      </c>
      <c r="AO35" s="14">
        <v>51.8</v>
      </c>
      <c r="AP35" s="14">
        <v>9.6</v>
      </c>
      <c r="AQ35" s="14">
        <v>37.9</v>
      </c>
      <c r="AR35" s="14">
        <v>12.4</v>
      </c>
      <c r="AS35" s="14">
        <v>0.2</v>
      </c>
      <c r="AT35" s="14">
        <v>2.6</v>
      </c>
      <c r="AU35" s="14">
        <v>1</v>
      </c>
      <c r="AV35" s="14"/>
      <c r="AW35" s="14">
        <v>64.2</v>
      </c>
      <c r="AX35" s="14">
        <v>0</v>
      </c>
      <c r="AY35" s="14">
        <v>12.7</v>
      </c>
      <c r="AZ35" s="14">
        <v>-3.1</v>
      </c>
      <c r="BA35" s="14"/>
      <c r="BB35" s="14">
        <v>1.2</v>
      </c>
      <c r="BC35" s="14">
        <v>0.5</v>
      </c>
      <c r="BD35" s="14">
        <v>22</v>
      </c>
      <c r="BE35" s="14"/>
      <c r="BF35" s="14"/>
      <c r="BG35" s="14">
        <v>11</v>
      </c>
      <c r="BH35" s="14">
        <v>5.6</v>
      </c>
      <c r="BI35" s="14"/>
      <c r="BJ35" s="14"/>
      <c r="BK35" s="14">
        <v>16.7</v>
      </c>
      <c r="BL35" s="14">
        <v>15.4</v>
      </c>
      <c r="BM35" s="14">
        <v>19.2</v>
      </c>
      <c r="BN35" s="14">
        <v>12.9</v>
      </c>
      <c r="BO35" s="14"/>
      <c r="BP35" s="14"/>
      <c r="BQ35" s="14"/>
      <c r="BR35" s="14"/>
      <c r="BS35" s="14"/>
      <c r="BT35" s="14"/>
      <c r="BU35" s="14">
        <v>32.799999999999997</v>
      </c>
      <c r="BV35" s="14">
        <v>26.2</v>
      </c>
      <c r="BW35" s="14">
        <v>10.6</v>
      </c>
      <c r="BX35" s="14">
        <v>-2.2999999999999998</v>
      </c>
      <c r="BY35" s="14">
        <v>0</v>
      </c>
      <c r="BZ35" s="14">
        <v>0</v>
      </c>
      <c r="CA35" s="14">
        <v>-0.3</v>
      </c>
      <c r="CB35" s="14">
        <v>114.5</v>
      </c>
      <c r="CC35" s="14">
        <v>48.2</v>
      </c>
      <c r="CD35" s="14">
        <v>18.5</v>
      </c>
      <c r="CE35" s="14">
        <v>16</v>
      </c>
      <c r="CF35" s="14">
        <v>9.9</v>
      </c>
      <c r="CG35" s="14">
        <v>0</v>
      </c>
      <c r="CH35" s="14">
        <v>5.6</v>
      </c>
      <c r="CI35" s="14"/>
      <c r="CJ35" s="14">
        <v>49.5</v>
      </c>
      <c r="CK35" s="14"/>
      <c r="CL35" s="14"/>
      <c r="CM35" s="14"/>
      <c r="CN35" s="14">
        <v>32.1</v>
      </c>
      <c r="CO35" s="14">
        <v>31.5</v>
      </c>
      <c r="CP35" s="14">
        <v>32</v>
      </c>
      <c r="CQ35" s="14">
        <v>33.4</v>
      </c>
      <c r="CR35" s="14"/>
      <c r="CS35" s="14"/>
      <c r="CT35" s="14"/>
      <c r="CU35" s="14">
        <v>0</v>
      </c>
      <c r="CV35" s="14">
        <v>1.1000000000000001</v>
      </c>
      <c r="CW35" s="14"/>
      <c r="CX35" s="14">
        <v>-5.2</v>
      </c>
      <c r="CY35" s="14">
        <v>9.4</v>
      </c>
      <c r="CZ35" s="14">
        <v>-5.6</v>
      </c>
      <c r="DA35" s="14"/>
      <c r="DB35" s="14">
        <v>0.1</v>
      </c>
      <c r="DC35" s="14">
        <v>0</v>
      </c>
      <c r="DD35" s="14">
        <v>-1.2</v>
      </c>
      <c r="DE35" s="14">
        <v>31.4</v>
      </c>
      <c r="DF35" s="14">
        <v>10.84</v>
      </c>
      <c r="DG35" s="14"/>
      <c r="DH35" s="14">
        <v>0</v>
      </c>
      <c r="DI35" s="14">
        <v>2.1</v>
      </c>
      <c r="DJ35" s="14">
        <v>2.8</v>
      </c>
      <c r="DK35" s="14"/>
      <c r="DL35" s="14">
        <v>0.3</v>
      </c>
      <c r="DM35" s="14">
        <v>0.6</v>
      </c>
      <c r="DN35" s="14"/>
      <c r="DO35" s="14">
        <v>0.7</v>
      </c>
      <c r="DP35" s="14">
        <v>-2.1</v>
      </c>
      <c r="DQ35" s="14">
        <v>-1.9</v>
      </c>
      <c r="DR35" s="14">
        <v>29.8</v>
      </c>
      <c r="DS35" s="14">
        <v>-4.0999999999999996</v>
      </c>
      <c r="DT35" s="14">
        <v>-0.3</v>
      </c>
      <c r="DU35" s="14">
        <v>0.2</v>
      </c>
      <c r="DV35" s="14">
        <v>0.74719999999999998</v>
      </c>
      <c r="DW35" s="14"/>
      <c r="DX35" s="14"/>
      <c r="DY35" s="14">
        <v>-4.4000000000000004</v>
      </c>
      <c r="DZ35" s="14">
        <v>0.8</v>
      </c>
      <c r="EA35" s="14">
        <v>3.2</v>
      </c>
      <c r="EB35" s="14">
        <v>3.2</v>
      </c>
      <c r="EC35" s="14"/>
      <c r="ED35" s="14"/>
      <c r="EE35" s="14">
        <v>3.4</v>
      </c>
      <c r="EF35" s="14">
        <v>1.2</v>
      </c>
      <c r="EG35" s="14">
        <v>2.4</v>
      </c>
      <c r="EH35" s="14">
        <v>1.3</v>
      </c>
      <c r="EI35" s="14">
        <v>0.5</v>
      </c>
      <c r="EJ35" s="14">
        <v>-2.4081600000000001</v>
      </c>
      <c r="EK35" s="14">
        <v>2.7</v>
      </c>
      <c r="EL35" s="14">
        <v>-0.1</v>
      </c>
      <c r="EM35" s="14">
        <v>1.9</v>
      </c>
      <c r="EN35" s="14">
        <v>0.2</v>
      </c>
      <c r="EO35" s="14">
        <v>0.2</v>
      </c>
      <c r="EP35" s="14">
        <v>0.2</v>
      </c>
      <c r="EQ35" s="14">
        <v>-5.2</v>
      </c>
      <c r="ER35" s="14">
        <v>31.6</v>
      </c>
      <c r="ES35" s="14">
        <v>-2</v>
      </c>
      <c r="ET35" s="14">
        <v>18.8</v>
      </c>
      <c r="EU35" s="14">
        <v>-0.2</v>
      </c>
      <c r="EV35" s="14">
        <v>13.6</v>
      </c>
      <c r="EW35" s="14">
        <v>-0.4</v>
      </c>
      <c r="EX35" s="14">
        <v>55.4</v>
      </c>
      <c r="EY35" s="14">
        <v>1.5</v>
      </c>
      <c r="EZ35" s="14">
        <v>0.3</v>
      </c>
      <c r="FA35" s="14">
        <v>0.8</v>
      </c>
      <c r="FB35" s="14">
        <v>0.4</v>
      </c>
      <c r="FC35" s="14">
        <v>-1.4</v>
      </c>
      <c r="FD35" s="14">
        <v>0.4</v>
      </c>
      <c r="FE35" s="14">
        <v>2.1</v>
      </c>
      <c r="FF35" s="14">
        <v>1.7</v>
      </c>
      <c r="FG35" s="14"/>
      <c r="FH35" s="14"/>
      <c r="FI35" s="14"/>
      <c r="FJ35" s="14"/>
      <c r="FK35" s="14">
        <v>0.4</v>
      </c>
      <c r="FL35" s="14"/>
      <c r="FM35" s="14">
        <v>5.8</v>
      </c>
      <c r="FN35" s="14">
        <v>10.92</v>
      </c>
      <c r="FO35" s="14">
        <v>1422.40004</v>
      </c>
      <c r="FP35" s="15"/>
      <c r="FQ35" s="14">
        <v>2.3736999999999999</v>
      </c>
      <c r="FR35" s="14">
        <v>-0.71599999999999997</v>
      </c>
      <c r="FS35" s="14">
        <v>2.1896200000000001</v>
      </c>
      <c r="FT35" s="14">
        <v>1.8</v>
      </c>
      <c r="FU35" s="14">
        <v>2.2819199999999999</v>
      </c>
      <c r="FV35" s="14">
        <v>0.21539</v>
      </c>
      <c r="FW35" s="14">
        <v>0.9</v>
      </c>
      <c r="FX35" s="14">
        <v>4.0999999999999996</v>
      </c>
      <c r="FY35" s="14">
        <v>13.144629999999999</v>
      </c>
    </row>
    <row r="36" spans="1:181" ht="24" customHeight="1" x14ac:dyDescent="0.3">
      <c r="A36" s="16" t="s">
        <v>134</v>
      </c>
      <c r="B36" s="16" t="s">
        <v>840</v>
      </c>
      <c r="C36" s="17">
        <v>32.1</v>
      </c>
      <c r="D36" s="17">
        <v>167.88</v>
      </c>
      <c r="E36" s="17">
        <v>48.18</v>
      </c>
      <c r="F36" s="17">
        <v>0.8</v>
      </c>
      <c r="G36" s="17">
        <v>0.8</v>
      </c>
      <c r="H36" s="17">
        <v>-8.4</v>
      </c>
      <c r="I36" s="17">
        <v>1.3</v>
      </c>
      <c r="J36" s="17">
        <v>2.7</v>
      </c>
      <c r="K36" s="17"/>
      <c r="L36" s="17"/>
      <c r="M36" s="17"/>
      <c r="N36" s="17"/>
      <c r="O36" s="17"/>
      <c r="P36" s="17"/>
      <c r="Q36" s="17"/>
      <c r="R36" s="17">
        <v>56.9</v>
      </c>
      <c r="S36" s="17">
        <v>0</v>
      </c>
      <c r="T36" s="17">
        <v>0</v>
      </c>
      <c r="U36" s="17">
        <v>1.5</v>
      </c>
      <c r="V36" s="17"/>
      <c r="W36" s="17">
        <v>0</v>
      </c>
      <c r="X36" s="17">
        <v>-8.9</v>
      </c>
      <c r="Y36" s="17">
        <v>-0.1</v>
      </c>
      <c r="Z36" s="17">
        <v>-0.2</v>
      </c>
      <c r="AA36" s="17"/>
      <c r="AB36" s="17">
        <v>-3</v>
      </c>
      <c r="AC36" s="17"/>
      <c r="AD36" s="17">
        <v>17</v>
      </c>
      <c r="AE36" s="17"/>
      <c r="AF36" s="17">
        <v>4.2</v>
      </c>
      <c r="AG36" s="17">
        <v>3.6</v>
      </c>
      <c r="AH36" s="17">
        <v>0.9</v>
      </c>
      <c r="AI36" s="17">
        <v>16.2</v>
      </c>
      <c r="AJ36" s="17">
        <v>16.899999999999999</v>
      </c>
      <c r="AK36" s="17">
        <v>-0.6</v>
      </c>
      <c r="AL36" s="17">
        <v>0</v>
      </c>
      <c r="AM36" s="17">
        <v>0</v>
      </c>
      <c r="AN36" s="17">
        <v>-1.4</v>
      </c>
      <c r="AO36" s="17">
        <v>51.2</v>
      </c>
      <c r="AP36" s="17">
        <v>8.6999999999999993</v>
      </c>
      <c r="AQ36" s="17">
        <v>31.1</v>
      </c>
      <c r="AR36" s="17">
        <v>9.6999999999999993</v>
      </c>
      <c r="AS36" s="17">
        <v>0</v>
      </c>
      <c r="AT36" s="17">
        <v>2.6</v>
      </c>
      <c r="AU36" s="17">
        <v>0.4</v>
      </c>
      <c r="AV36" s="17"/>
      <c r="AW36" s="17">
        <v>44.3</v>
      </c>
      <c r="AX36" s="17">
        <v>0</v>
      </c>
      <c r="AY36" s="17">
        <v>12.6</v>
      </c>
      <c r="AZ36" s="17">
        <v>-4.0999999999999996</v>
      </c>
      <c r="BA36" s="17"/>
      <c r="BB36" s="17">
        <v>1.2</v>
      </c>
      <c r="BC36" s="17">
        <v>0.4</v>
      </c>
      <c r="BD36" s="17">
        <v>20.9</v>
      </c>
      <c r="BE36" s="17"/>
      <c r="BF36" s="17"/>
      <c r="BG36" s="17">
        <v>4.5</v>
      </c>
      <c r="BH36" s="17">
        <v>3.1</v>
      </c>
      <c r="BI36" s="17"/>
      <c r="BJ36" s="17"/>
      <c r="BK36" s="17">
        <v>4.4000000000000004</v>
      </c>
      <c r="BL36" s="17">
        <v>2.8</v>
      </c>
      <c r="BM36" s="17">
        <v>6.8</v>
      </c>
      <c r="BN36" s="17">
        <v>8.3000000000000007</v>
      </c>
      <c r="BO36" s="17"/>
      <c r="BP36" s="17"/>
      <c r="BQ36" s="17"/>
      <c r="BR36" s="17"/>
      <c r="BS36" s="17"/>
      <c r="BT36" s="17"/>
      <c r="BU36" s="17">
        <v>24.5</v>
      </c>
      <c r="BV36" s="17">
        <v>17.8</v>
      </c>
      <c r="BW36" s="17">
        <v>2.2000000000000002</v>
      </c>
      <c r="BX36" s="17">
        <v>-3.4</v>
      </c>
      <c r="BY36" s="17">
        <v>0</v>
      </c>
      <c r="BZ36" s="17">
        <v>0</v>
      </c>
      <c r="CA36" s="17">
        <v>-0.3</v>
      </c>
      <c r="CB36" s="17">
        <v>84.9</v>
      </c>
      <c r="CC36" s="17">
        <v>33.299999999999997</v>
      </c>
      <c r="CD36" s="17">
        <v>15.2</v>
      </c>
      <c r="CE36" s="17">
        <v>9.6</v>
      </c>
      <c r="CF36" s="17">
        <v>7.8</v>
      </c>
      <c r="CG36" s="17">
        <v>0</v>
      </c>
      <c r="CH36" s="17">
        <v>5.8</v>
      </c>
      <c r="CI36" s="17"/>
      <c r="CJ36" s="17">
        <v>35.6</v>
      </c>
      <c r="CK36" s="17"/>
      <c r="CL36" s="17"/>
      <c r="CM36" s="17"/>
      <c r="CN36" s="17">
        <v>24.3</v>
      </c>
      <c r="CO36" s="17">
        <v>24</v>
      </c>
      <c r="CP36" s="17">
        <v>24.2</v>
      </c>
      <c r="CQ36" s="17">
        <v>25.4</v>
      </c>
      <c r="CR36" s="17"/>
      <c r="CS36" s="17"/>
      <c r="CT36" s="17"/>
      <c r="CU36" s="17">
        <v>0</v>
      </c>
      <c r="CV36" s="17">
        <v>1.4</v>
      </c>
      <c r="CW36" s="17"/>
      <c r="CX36" s="17">
        <v>-5.3</v>
      </c>
      <c r="CY36" s="17">
        <v>9.5</v>
      </c>
      <c r="CZ36" s="17">
        <v>-5.9</v>
      </c>
      <c r="DA36" s="17"/>
      <c r="DB36" s="17">
        <v>0</v>
      </c>
      <c r="DC36" s="17">
        <v>0</v>
      </c>
      <c r="DD36" s="17">
        <v>-1.1000000000000001</v>
      </c>
      <c r="DE36" s="17">
        <v>31.7</v>
      </c>
      <c r="DF36" s="17">
        <v>10.82</v>
      </c>
      <c r="DG36" s="17"/>
      <c r="DH36" s="17">
        <v>0</v>
      </c>
      <c r="DI36" s="17">
        <v>2</v>
      </c>
      <c r="DJ36" s="17">
        <v>2.9</v>
      </c>
      <c r="DK36" s="17"/>
      <c r="DL36" s="17">
        <v>0.4</v>
      </c>
      <c r="DM36" s="17">
        <v>0.6</v>
      </c>
      <c r="DN36" s="17"/>
      <c r="DO36" s="17">
        <v>0.8</v>
      </c>
      <c r="DP36" s="17">
        <v>-2.1</v>
      </c>
      <c r="DQ36" s="17">
        <v>-3.8</v>
      </c>
      <c r="DR36" s="17">
        <v>24.3</v>
      </c>
      <c r="DS36" s="17">
        <v>-4</v>
      </c>
      <c r="DT36" s="17">
        <v>-0.3</v>
      </c>
      <c r="DU36" s="17">
        <v>0.3</v>
      </c>
      <c r="DV36" s="17">
        <v>0.74280000000000002</v>
      </c>
      <c r="DW36" s="17"/>
      <c r="DX36" s="17"/>
      <c r="DY36" s="17">
        <v>-4.4000000000000004</v>
      </c>
      <c r="DZ36" s="17">
        <v>0.9</v>
      </c>
      <c r="EA36" s="17">
        <v>3.2</v>
      </c>
      <c r="EB36" s="17">
        <v>3.1</v>
      </c>
      <c r="EC36" s="17"/>
      <c r="ED36" s="17"/>
      <c r="EE36" s="17">
        <v>3.4</v>
      </c>
      <c r="EF36" s="17">
        <v>0</v>
      </c>
      <c r="EG36" s="17">
        <v>-2.2000000000000002</v>
      </c>
      <c r="EH36" s="17">
        <v>0</v>
      </c>
      <c r="EI36" s="17">
        <v>0.2</v>
      </c>
      <c r="EJ36" s="17">
        <v>-2.4115099999999998</v>
      </c>
      <c r="EK36" s="17">
        <v>2.7</v>
      </c>
      <c r="EL36" s="17">
        <v>-0.1</v>
      </c>
      <c r="EM36" s="17">
        <v>1.9</v>
      </c>
      <c r="EN36" s="17">
        <v>0.2</v>
      </c>
      <c r="EO36" s="17">
        <v>0.2</v>
      </c>
      <c r="EP36" s="17">
        <v>0.2</v>
      </c>
      <c r="EQ36" s="17">
        <v>-5.7</v>
      </c>
      <c r="ER36" s="17">
        <v>31.9</v>
      </c>
      <c r="ES36" s="17">
        <v>-1.9</v>
      </c>
      <c r="ET36" s="17">
        <v>19.100000000000001</v>
      </c>
      <c r="EU36" s="17">
        <v>-0.2</v>
      </c>
      <c r="EV36" s="17">
        <v>8.1</v>
      </c>
      <c r="EW36" s="17">
        <v>-0.9</v>
      </c>
      <c r="EX36" s="17">
        <v>22.3</v>
      </c>
      <c r="EY36" s="17">
        <v>1.5</v>
      </c>
      <c r="EZ36" s="17">
        <v>0.3</v>
      </c>
      <c r="FA36" s="17">
        <v>0.8</v>
      </c>
      <c r="FB36" s="17">
        <v>0.4</v>
      </c>
      <c r="FC36" s="17">
        <v>-1.6</v>
      </c>
      <c r="FD36" s="17">
        <v>0.4</v>
      </c>
      <c r="FE36" s="17">
        <v>1.8</v>
      </c>
      <c r="FF36" s="17">
        <v>1.5</v>
      </c>
      <c r="FG36" s="17"/>
      <c r="FH36" s="17"/>
      <c r="FI36" s="17"/>
      <c r="FJ36" s="17"/>
      <c r="FK36" s="17">
        <v>0.1</v>
      </c>
      <c r="FL36" s="17"/>
      <c r="FM36" s="17">
        <v>5</v>
      </c>
      <c r="FN36" s="17">
        <v>9.59</v>
      </c>
      <c r="FO36" s="17">
        <v>1050.5012899999999</v>
      </c>
      <c r="FP36" s="15"/>
      <c r="FQ36" s="17">
        <v>2.32443</v>
      </c>
      <c r="FR36" s="17">
        <v>-0.61199999999999999</v>
      </c>
      <c r="FS36" s="17">
        <v>2.3633799999999998</v>
      </c>
      <c r="FT36" s="17">
        <v>1.7</v>
      </c>
      <c r="FU36" s="17">
        <v>2.2935300000000001</v>
      </c>
      <c r="FV36" s="17">
        <v>0.2422</v>
      </c>
      <c r="FW36" s="17">
        <v>0.6</v>
      </c>
      <c r="FX36" s="17">
        <v>4</v>
      </c>
      <c r="FY36" s="17">
        <v>12.91154</v>
      </c>
    </row>
    <row r="37" spans="1:181" ht="24" customHeight="1" x14ac:dyDescent="0.3">
      <c r="A37" s="16" t="s">
        <v>134</v>
      </c>
      <c r="B37" s="16" t="s">
        <v>841</v>
      </c>
      <c r="C37" s="17">
        <v>33.9</v>
      </c>
      <c r="D37" s="17">
        <v>176.71</v>
      </c>
      <c r="E37" s="17">
        <v>49.96</v>
      </c>
      <c r="F37" s="17">
        <v>1.1000000000000001</v>
      </c>
      <c r="G37" s="17">
        <v>1.1000000000000001</v>
      </c>
      <c r="H37" s="17">
        <v>-6</v>
      </c>
      <c r="I37" s="17">
        <v>24.1</v>
      </c>
      <c r="J37" s="17">
        <v>3.8</v>
      </c>
      <c r="K37" s="17"/>
      <c r="L37" s="17"/>
      <c r="M37" s="17"/>
      <c r="N37" s="17"/>
      <c r="O37" s="17"/>
      <c r="P37" s="17"/>
      <c r="Q37" s="17"/>
      <c r="R37" s="17">
        <v>59.8</v>
      </c>
      <c r="S37" s="17">
        <v>0.1</v>
      </c>
      <c r="T37" s="17">
        <v>0</v>
      </c>
      <c r="U37" s="17">
        <v>1.7</v>
      </c>
      <c r="V37" s="17"/>
      <c r="W37" s="17">
        <v>0</v>
      </c>
      <c r="X37" s="17">
        <v>-7.4</v>
      </c>
      <c r="Y37" s="17">
        <v>0.8</v>
      </c>
      <c r="Z37" s="17">
        <v>0</v>
      </c>
      <c r="AA37" s="17"/>
      <c r="AB37" s="17">
        <v>-3</v>
      </c>
      <c r="AC37" s="17"/>
      <c r="AD37" s="17">
        <v>20.399999999999999</v>
      </c>
      <c r="AE37" s="17"/>
      <c r="AF37" s="17">
        <v>1.9</v>
      </c>
      <c r="AG37" s="17">
        <v>3.9</v>
      </c>
      <c r="AH37" s="17">
        <v>1.7</v>
      </c>
      <c r="AI37" s="17">
        <v>17.899999999999999</v>
      </c>
      <c r="AJ37" s="17">
        <v>-1</v>
      </c>
      <c r="AK37" s="17">
        <v>9.6999999999999993</v>
      </c>
      <c r="AL37" s="17">
        <v>0</v>
      </c>
      <c r="AM37" s="17">
        <v>0</v>
      </c>
      <c r="AN37" s="17">
        <v>-1.4</v>
      </c>
      <c r="AO37" s="17">
        <v>47.1</v>
      </c>
      <c r="AP37" s="17">
        <v>8.5</v>
      </c>
      <c r="AQ37" s="17">
        <v>27.3</v>
      </c>
      <c r="AR37" s="17">
        <v>6.1</v>
      </c>
      <c r="AS37" s="17">
        <v>0.9</v>
      </c>
      <c r="AT37" s="17">
        <v>2.6</v>
      </c>
      <c r="AU37" s="17">
        <v>1.2</v>
      </c>
      <c r="AV37" s="17"/>
      <c r="AW37" s="17">
        <v>0</v>
      </c>
      <c r="AX37" s="17">
        <v>0</v>
      </c>
      <c r="AY37" s="17">
        <v>15</v>
      </c>
      <c r="AZ37" s="17">
        <v>-0.9</v>
      </c>
      <c r="BA37" s="17"/>
      <c r="BB37" s="17">
        <v>1.2</v>
      </c>
      <c r="BC37" s="17">
        <v>0.3</v>
      </c>
      <c r="BD37" s="17">
        <v>23.8</v>
      </c>
      <c r="BE37" s="17"/>
      <c r="BF37" s="17"/>
      <c r="BG37" s="17">
        <v>5.5</v>
      </c>
      <c r="BH37" s="17">
        <v>0.6</v>
      </c>
      <c r="BI37" s="17"/>
      <c r="BJ37" s="17"/>
      <c r="BK37" s="17">
        <v>6.5</v>
      </c>
      <c r="BL37" s="17">
        <v>4.7</v>
      </c>
      <c r="BM37" s="17">
        <v>8.6</v>
      </c>
      <c r="BN37" s="17">
        <v>10.7</v>
      </c>
      <c r="BO37" s="17"/>
      <c r="BP37" s="17"/>
      <c r="BQ37" s="17"/>
      <c r="BR37" s="17"/>
      <c r="BS37" s="17"/>
      <c r="BT37" s="17"/>
      <c r="BU37" s="17">
        <v>24.9</v>
      </c>
      <c r="BV37" s="17">
        <v>18.100000000000001</v>
      </c>
      <c r="BW37" s="17">
        <v>2.5</v>
      </c>
      <c r="BX37" s="17">
        <v>0.2</v>
      </c>
      <c r="BY37" s="17">
        <v>0</v>
      </c>
      <c r="BZ37" s="17">
        <v>0</v>
      </c>
      <c r="CA37" s="17">
        <v>-0.1</v>
      </c>
      <c r="CB37" s="17">
        <v>60.6</v>
      </c>
      <c r="CC37" s="17">
        <v>24.8</v>
      </c>
      <c r="CD37" s="17">
        <v>9</v>
      </c>
      <c r="CE37" s="17">
        <v>9.6</v>
      </c>
      <c r="CF37" s="17">
        <v>4</v>
      </c>
      <c r="CG37" s="17">
        <v>0</v>
      </c>
      <c r="CH37" s="17">
        <v>9.6</v>
      </c>
      <c r="CI37" s="17"/>
      <c r="CJ37" s="17">
        <v>46.3</v>
      </c>
      <c r="CK37" s="17"/>
      <c r="CL37" s="17"/>
      <c r="CM37" s="17"/>
      <c r="CN37" s="17">
        <v>19.3</v>
      </c>
      <c r="CO37" s="17">
        <v>18.8</v>
      </c>
      <c r="CP37" s="17">
        <v>15.8</v>
      </c>
      <c r="CQ37" s="17">
        <v>18.100000000000001</v>
      </c>
      <c r="CR37" s="17"/>
      <c r="CS37" s="17"/>
      <c r="CT37" s="17"/>
      <c r="CU37" s="17">
        <v>0</v>
      </c>
      <c r="CV37" s="17">
        <v>1.4</v>
      </c>
      <c r="CW37" s="17"/>
      <c r="CX37" s="17">
        <v>-5.3</v>
      </c>
      <c r="CY37" s="17">
        <v>9.3000000000000007</v>
      </c>
      <c r="CZ37" s="17">
        <v>-6</v>
      </c>
      <c r="DA37" s="17"/>
      <c r="DB37" s="17">
        <v>0.1</v>
      </c>
      <c r="DC37" s="17">
        <v>0</v>
      </c>
      <c r="DD37" s="17">
        <v>-1.2</v>
      </c>
      <c r="DE37" s="17">
        <v>31.6</v>
      </c>
      <c r="DF37" s="17">
        <v>10.77</v>
      </c>
      <c r="DG37" s="17"/>
      <c r="DH37" s="17">
        <v>0</v>
      </c>
      <c r="DI37" s="17">
        <v>1.7</v>
      </c>
      <c r="DJ37" s="17">
        <v>2.9</v>
      </c>
      <c r="DK37" s="17"/>
      <c r="DL37" s="17">
        <v>0.3</v>
      </c>
      <c r="DM37" s="17">
        <v>0.6</v>
      </c>
      <c r="DN37" s="17"/>
      <c r="DO37" s="17">
        <v>0.8</v>
      </c>
      <c r="DP37" s="17">
        <v>-2</v>
      </c>
      <c r="DQ37" s="17">
        <v>-3.5</v>
      </c>
      <c r="DR37" s="17">
        <v>24.6</v>
      </c>
      <c r="DS37" s="17">
        <v>-4</v>
      </c>
      <c r="DT37" s="17">
        <v>0.3</v>
      </c>
      <c r="DU37" s="17">
        <v>0.5</v>
      </c>
      <c r="DV37" s="17">
        <v>0.73719999999999997</v>
      </c>
      <c r="DW37" s="17"/>
      <c r="DX37" s="17"/>
      <c r="DY37" s="17">
        <v>-4.4000000000000004</v>
      </c>
      <c r="DZ37" s="17">
        <v>0.8</v>
      </c>
      <c r="EA37" s="17">
        <v>3.2</v>
      </c>
      <c r="EB37" s="17">
        <v>3.1</v>
      </c>
      <c r="EC37" s="17"/>
      <c r="ED37" s="17"/>
      <c r="EE37" s="17">
        <v>3.5</v>
      </c>
      <c r="EF37" s="17">
        <v>0</v>
      </c>
      <c r="EG37" s="17">
        <v>-2.1</v>
      </c>
      <c r="EH37" s="17">
        <v>0</v>
      </c>
      <c r="EI37" s="17">
        <v>0</v>
      </c>
      <c r="EJ37" s="17">
        <v>-2.4448300000000001</v>
      </c>
      <c r="EK37" s="17">
        <v>2.7</v>
      </c>
      <c r="EL37" s="17">
        <v>-0.1</v>
      </c>
      <c r="EM37" s="17">
        <v>1.2</v>
      </c>
      <c r="EN37" s="17">
        <v>0.2</v>
      </c>
      <c r="EO37" s="17">
        <v>0.2</v>
      </c>
      <c r="EP37" s="17">
        <v>0.2</v>
      </c>
      <c r="EQ37" s="17">
        <v>-5.8</v>
      </c>
      <c r="ER37" s="17">
        <v>31.1</v>
      </c>
      <c r="ES37" s="17">
        <v>-1.8</v>
      </c>
      <c r="ET37" s="17">
        <v>19.100000000000001</v>
      </c>
      <c r="EU37" s="17">
        <v>-0.2</v>
      </c>
      <c r="EV37" s="17">
        <v>11.5</v>
      </c>
      <c r="EW37" s="17">
        <v>-0.7</v>
      </c>
      <c r="EX37" s="17">
        <v>23.6</v>
      </c>
      <c r="EY37" s="17">
        <v>1.6</v>
      </c>
      <c r="EZ37" s="17">
        <v>0.3</v>
      </c>
      <c r="FA37" s="17">
        <v>0.6</v>
      </c>
      <c r="FB37" s="17">
        <v>0.4</v>
      </c>
      <c r="FC37" s="17">
        <v>-1.8</v>
      </c>
      <c r="FD37" s="17">
        <v>0.4</v>
      </c>
      <c r="FE37" s="17">
        <v>1.8</v>
      </c>
      <c r="FF37" s="17">
        <v>1.5</v>
      </c>
      <c r="FG37" s="17"/>
      <c r="FH37" s="17"/>
      <c r="FI37" s="17"/>
      <c r="FJ37" s="17"/>
      <c r="FK37" s="17">
        <v>0</v>
      </c>
      <c r="FL37" s="17"/>
      <c r="FM37" s="17">
        <v>5.5</v>
      </c>
      <c r="FN37" s="17">
        <v>10.54</v>
      </c>
      <c r="FO37" s="17">
        <v>1008.27237</v>
      </c>
      <c r="FP37" s="15"/>
      <c r="FQ37" s="17">
        <v>2.2829600000000001</v>
      </c>
      <c r="FR37" s="17">
        <v>-0.68100000000000005</v>
      </c>
      <c r="FS37" s="17">
        <v>2.2797499999999999</v>
      </c>
      <c r="FT37" s="17">
        <v>1.8</v>
      </c>
      <c r="FU37" s="17">
        <v>2.2982999999999998</v>
      </c>
      <c r="FV37" s="17">
        <v>0.24262</v>
      </c>
      <c r="FW37" s="17">
        <v>0.5</v>
      </c>
      <c r="FX37" s="17">
        <v>4.3</v>
      </c>
      <c r="FY37" s="17">
        <v>13.022629999999999</v>
      </c>
    </row>
    <row r="38" spans="1:181" ht="24" customHeight="1" x14ac:dyDescent="0.3">
      <c r="A38" s="16" t="s">
        <v>134</v>
      </c>
      <c r="B38" s="16" t="s">
        <v>842</v>
      </c>
      <c r="C38" s="17">
        <v>35.6</v>
      </c>
      <c r="D38" s="17">
        <v>160.47</v>
      </c>
      <c r="E38" s="17">
        <v>46.49</v>
      </c>
      <c r="F38" s="17">
        <v>1.4</v>
      </c>
      <c r="G38" s="17">
        <v>1.3</v>
      </c>
      <c r="H38" s="17">
        <v>-5.5</v>
      </c>
      <c r="I38" s="17">
        <v>29.7</v>
      </c>
      <c r="J38" s="17">
        <v>3.4</v>
      </c>
      <c r="K38" s="17"/>
      <c r="L38" s="17"/>
      <c r="M38" s="17"/>
      <c r="N38" s="17"/>
      <c r="O38" s="17"/>
      <c r="P38" s="17"/>
      <c r="Q38" s="17"/>
      <c r="R38" s="17">
        <v>62.1</v>
      </c>
      <c r="S38" s="17">
        <v>0</v>
      </c>
      <c r="T38" s="17">
        <v>0</v>
      </c>
      <c r="U38" s="17">
        <v>1.3</v>
      </c>
      <c r="V38" s="17"/>
      <c r="W38" s="17">
        <v>0</v>
      </c>
      <c r="X38" s="17">
        <v>-9.4</v>
      </c>
      <c r="Y38" s="17">
        <v>0.9</v>
      </c>
      <c r="Z38" s="17">
        <v>0.2</v>
      </c>
      <c r="AA38" s="17"/>
      <c r="AB38" s="17">
        <v>-3</v>
      </c>
      <c r="AC38" s="17"/>
      <c r="AD38" s="17">
        <v>20.3</v>
      </c>
      <c r="AE38" s="17"/>
      <c r="AF38" s="17">
        <v>2.2000000000000002</v>
      </c>
      <c r="AG38" s="17">
        <v>3.8</v>
      </c>
      <c r="AH38" s="17">
        <v>1.8</v>
      </c>
      <c r="AI38" s="17">
        <v>17.899999999999999</v>
      </c>
      <c r="AJ38" s="17">
        <v>25.3</v>
      </c>
      <c r="AK38" s="17">
        <v>6.7</v>
      </c>
      <c r="AL38" s="17">
        <v>0</v>
      </c>
      <c r="AM38" s="17">
        <v>0</v>
      </c>
      <c r="AN38" s="17">
        <v>-1.2</v>
      </c>
      <c r="AO38" s="17">
        <v>60.3</v>
      </c>
      <c r="AP38" s="17">
        <v>10.3</v>
      </c>
      <c r="AQ38" s="17">
        <v>28.9</v>
      </c>
      <c r="AR38" s="17">
        <v>6.7</v>
      </c>
      <c r="AS38" s="17">
        <v>1.2</v>
      </c>
      <c r="AT38" s="17">
        <v>2.6</v>
      </c>
      <c r="AU38" s="17">
        <v>1.2</v>
      </c>
      <c r="AV38" s="17"/>
      <c r="AW38" s="17">
        <v>0</v>
      </c>
      <c r="AX38" s="17">
        <v>0</v>
      </c>
      <c r="AY38" s="17">
        <v>14.1</v>
      </c>
      <c r="AZ38" s="17">
        <v>-2.4</v>
      </c>
      <c r="BA38" s="17"/>
      <c r="BB38" s="17">
        <v>1.2</v>
      </c>
      <c r="BC38" s="17">
        <v>0.5</v>
      </c>
      <c r="BD38" s="17">
        <v>13.7</v>
      </c>
      <c r="BE38" s="17"/>
      <c r="BF38" s="17"/>
      <c r="BG38" s="17">
        <v>9.3000000000000007</v>
      </c>
      <c r="BH38" s="17">
        <v>-1.6</v>
      </c>
      <c r="BI38" s="17"/>
      <c r="BJ38" s="17"/>
      <c r="BK38" s="17">
        <v>4.0999999999999996</v>
      </c>
      <c r="BL38" s="17">
        <v>2.4</v>
      </c>
      <c r="BM38" s="17">
        <v>6.4</v>
      </c>
      <c r="BN38" s="17">
        <v>14.7</v>
      </c>
      <c r="BO38" s="17"/>
      <c r="BP38" s="17"/>
      <c r="BQ38" s="17"/>
      <c r="BR38" s="17"/>
      <c r="BS38" s="17"/>
      <c r="BT38" s="17"/>
      <c r="BU38" s="17">
        <v>24.2</v>
      </c>
      <c r="BV38" s="17">
        <v>17.600000000000001</v>
      </c>
      <c r="BW38" s="17">
        <v>2</v>
      </c>
      <c r="BX38" s="17">
        <v>-1.7</v>
      </c>
      <c r="BY38" s="17">
        <v>0</v>
      </c>
      <c r="BZ38" s="17">
        <v>0</v>
      </c>
      <c r="CA38" s="17">
        <v>-0.1</v>
      </c>
      <c r="CB38" s="17">
        <v>64.599999999999994</v>
      </c>
      <c r="CC38" s="17">
        <v>38.299999999999997</v>
      </c>
      <c r="CD38" s="17">
        <v>18.7</v>
      </c>
      <c r="CE38" s="17">
        <v>11.8</v>
      </c>
      <c r="CF38" s="17">
        <v>4.4000000000000004</v>
      </c>
      <c r="CG38" s="17">
        <v>0</v>
      </c>
      <c r="CH38" s="17">
        <v>10.5</v>
      </c>
      <c r="CI38" s="17"/>
      <c r="CJ38" s="17">
        <v>51.5</v>
      </c>
      <c r="CK38" s="17"/>
      <c r="CL38" s="17"/>
      <c r="CM38" s="17"/>
      <c r="CN38" s="17">
        <v>16.600000000000001</v>
      </c>
      <c r="CO38" s="17">
        <v>15.9</v>
      </c>
      <c r="CP38" s="17">
        <v>12.9</v>
      </c>
      <c r="CQ38" s="17">
        <v>14.2</v>
      </c>
      <c r="CR38" s="17"/>
      <c r="CS38" s="17"/>
      <c r="CT38" s="17"/>
      <c r="CU38" s="17">
        <v>0</v>
      </c>
      <c r="CV38" s="17">
        <v>1.4</v>
      </c>
      <c r="CW38" s="17"/>
      <c r="CX38" s="17">
        <v>-5.3</v>
      </c>
      <c r="CY38" s="17">
        <v>9.3000000000000007</v>
      </c>
      <c r="CZ38" s="17">
        <v>-6</v>
      </c>
      <c r="DA38" s="17"/>
      <c r="DB38" s="17">
        <v>0.1</v>
      </c>
      <c r="DC38" s="17">
        <v>0</v>
      </c>
      <c r="DD38" s="17">
        <v>-1.2</v>
      </c>
      <c r="DE38" s="17">
        <v>30.8</v>
      </c>
      <c r="DF38" s="17">
        <v>10.47</v>
      </c>
      <c r="DG38" s="17"/>
      <c r="DH38" s="17">
        <v>0</v>
      </c>
      <c r="DI38" s="17">
        <v>1.5</v>
      </c>
      <c r="DJ38" s="17">
        <v>3</v>
      </c>
      <c r="DK38" s="17"/>
      <c r="DL38" s="17">
        <v>0.3</v>
      </c>
      <c r="DM38" s="17">
        <v>0.6</v>
      </c>
      <c r="DN38" s="17"/>
      <c r="DO38" s="17">
        <v>0.8</v>
      </c>
      <c r="DP38" s="17">
        <v>-2</v>
      </c>
      <c r="DQ38" s="17">
        <v>0.8</v>
      </c>
      <c r="DR38" s="17">
        <v>26.3</v>
      </c>
      <c r="DS38" s="17">
        <v>-4</v>
      </c>
      <c r="DT38" s="17">
        <v>-0.7</v>
      </c>
      <c r="DU38" s="17">
        <v>0.5</v>
      </c>
      <c r="DV38" s="17">
        <v>0.74639999999999995</v>
      </c>
      <c r="DW38" s="17"/>
      <c r="DX38" s="17"/>
      <c r="DY38" s="17">
        <v>-4.5</v>
      </c>
      <c r="DZ38" s="17">
        <v>0.9</v>
      </c>
      <c r="EA38" s="17">
        <v>3.2</v>
      </c>
      <c r="EB38" s="17">
        <v>3.1</v>
      </c>
      <c r="EC38" s="17"/>
      <c r="ED38" s="17"/>
      <c r="EE38" s="17">
        <v>3.4</v>
      </c>
      <c r="EF38" s="17">
        <v>0</v>
      </c>
      <c r="EG38" s="17">
        <v>-3.7</v>
      </c>
      <c r="EH38" s="17">
        <v>0</v>
      </c>
      <c r="EI38" s="17">
        <v>0</v>
      </c>
      <c r="EJ38" s="17">
        <v>-2.4463200000000001</v>
      </c>
      <c r="EK38" s="17">
        <v>2.7</v>
      </c>
      <c r="EL38" s="17">
        <v>-0.1</v>
      </c>
      <c r="EM38" s="17">
        <v>1.6</v>
      </c>
      <c r="EN38" s="17">
        <v>0.2</v>
      </c>
      <c r="EO38" s="17">
        <v>0.2</v>
      </c>
      <c r="EP38" s="17">
        <v>0.2</v>
      </c>
      <c r="EQ38" s="17">
        <v>-5.6</v>
      </c>
      <c r="ER38" s="17">
        <v>32</v>
      </c>
      <c r="ES38" s="17">
        <v>-1.7</v>
      </c>
      <c r="ET38" s="17">
        <v>18.7</v>
      </c>
      <c r="EU38" s="17">
        <v>-0.2</v>
      </c>
      <c r="EV38" s="17">
        <v>9.1999999999999993</v>
      </c>
      <c r="EW38" s="17">
        <v>-1</v>
      </c>
      <c r="EX38" s="17">
        <v>19.600000000000001</v>
      </c>
      <c r="EY38" s="17">
        <v>1.6</v>
      </c>
      <c r="EZ38" s="17">
        <v>0.3</v>
      </c>
      <c r="FA38" s="17">
        <v>0.6</v>
      </c>
      <c r="FB38" s="17">
        <v>0.4</v>
      </c>
      <c r="FC38" s="17">
        <v>-1.5</v>
      </c>
      <c r="FD38" s="17">
        <v>0.4</v>
      </c>
      <c r="FE38" s="17">
        <v>2.2000000000000002</v>
      </c>
      <c r="FF38" s="17">
        <v>1.9</v>
      </c>
      <c r="FG38" s="17"/>
      <c r="FH38" s="17"/>
      <c r="FI38" s="17"/>
      <c r="FJ38" s="17"/>
      <c r="FK38" s="17">
        <v>0.2</v>
      </c>
      <c r="FL38" s="17"/>
      <c r="FM38" s="17">
        <v>5.5</v>
      </c>
      <c r="FN38" s="17">
        <v>9.58</v>
      </c>
      <c r="FO38" s="17">
        <v>1041.1100799999999</v>
      </c>
      <c r="FP38" s="15"/>
      <c r="FQ38" s="17">
        <v>2.92286</v>
      </c>
      <c r="FR38" s="17">
        <v>-0.3</v>
      </c>
      <c r="FS38" s="17">
        <v>2.6461199999999998</v>
      </c>
      <c r="FT38" s="17">
        <v>0</v>
      </c>
      <c r="FU38" s="17">
        <v>2.2979699999999998</v>
      </c>
      <c r="FV38" s="17">
        <v>0.24501999999999999</v>
      </c>
      <c r="FW38" s="17">
        <v>0.5</v>
      </c>
      <c r="FX38" s="17">
        <v>4.0999999999999996</v>
      </c>
      <c r="FY38" s="17">
        <v>12.41197</v>
      </c>
    </row>
    <row r="39" spans="1:181" ht="24" customHeight="1" x14ac:dyDescent="0.3">
      <c r="A39" s="16" t="s">
        <v>134</v>
      </c>
      <c r="B39" s="16" t="s">
        <v>843</v>
      </c>
      <c r="C39" s="17">
        <v>35.6</v>
      </c>
      <c r="D39" s="17">
        <v>227.79</v>
      </c>
      <c r="E39" s="17">
        <v>55.03</v>
      </c>
      <c r="F39" s="17">
        <v>1.4</v>
      </c>
      <c r="G39" s="17">
        <v>1.3</v>
      </c>
      <c r="H39" s="17">
        <v>-3.8</v>
      </c>
      <c r="I39" s="17">
        <v>35</v>
      </c>
      <c r="J39" s="17">
        <v>4.4000000000000004</v>
      </c>
      <c r="K39" s="17"/>
      <c r="L39" s="17"/>
      <c r="M39" s="17"/>
      <c r="N39" s="17"/>
      <c r="O39" s="17"/>
      <c r="P39" s="17"/>
      <c r="Q39" s="17"/>
      <c r="R39" s="17">
        <v>90.6</v>
      </c>
      <c r="S39" s="17">
        <v>0.1</v>
      </c>
      <c r="T39" s="17">
        <v>1.5</v>
      </c>
      <c r="U39" s="17">
        <v>1.3</v>
      </c>
      <c r="V39" s="17"/>
      <c r="W39" s="17">
        <v>0</v>
      </c>
      <c r="X39" s="17">
        <v>-6.3</v>
      </c>
      <c r="Y39" s="17">
        <v>1.1000000000000001</v>
      </c>
      <c r="Z39" s="17">
        <v>0.1</v>
      </c>
      <c r="AA39" s="17"/>
      <c r="AB39" s="17">
        <v>-3</v>
      </c>
      <c r="AC39" s="17"/>
      <c r="AD39" s="17">
        <v>21.7</v>
      </c>
      <c r="AE39" s="17"/>
      <c r="AF39" s="17">
        <v>2.2000000000000002</v>
      </c>
      <c r="AG39" s="17">
        <v>3.9</v>
      </c>
      <c r="AH39" s="17">
        <v>2.2000000000000002</v>
      </c>
      <c r="AI39" s="17">
        <v>19.5</v>
      </c>
      <c r="AJ39" s="17">
        <v>32.200000000000003</v>
      </c>
      <c r="AK39" s="17">
        <v>13.9</v>
      </c>
      <c r="AL39" s="17">
        <v>0</v>
      </c>
      <c r="AM39" s="17">
        <v>5.2999999999999999E-2</v>
      </c>
      <c r="AN39" s="17">
        <v>-1.3</v>
      </c>
      <c r="AO39" s="17">
        <v>63.9</v>
      </c>
      <c r="AP39" s="17">
        <v>10.9</v>
      </c>
      <c r="AQ39" s="17">
        <v>35.200000000000003</v>
      </c>
      <c r="AR39" s="17">
        <v>7.8</v>
      </c>
      <c r="AS39" s="17">
        <v>1.4</v>
      </c>
      <c r="AT39" s="17">
        <v>2.6</v>
      </c>
      <c r="AU39" s="17">
        <v>2.1</v>
      </c>
      <c r="AV39" s="17"/>
      <c r="AW39" s="17">
        <v>0</v>
      </c>
      <c r="AX39" s="17">
        <v>0</v>
      </c>
      <c r="AY39" s="17">
        <v>17.399999999999999</v>
      </c>
      <c r="AZ39" s="17">
        <v>1.4</v>
      </c>
      <c r="BA39" s="17"/>
      <c r="BB39" s="17">
        <v>1.2</v>
      </c>
      <c r="BC39" s="17">
        <v>0.3</v>
      </c>
      <c r="BD39" s="17">
        <v>15.5</v>
      </c>
      <c r="BE39" s="17"/>
      <c r="BF39" s="17"/>
      <c r="BG39" s="17">
        <v>17.5</v>
      </c>
      <c r="BH39" s="17">
        <v>-0.6</v>
      </c>
      <c r="BI39" s="17"/>
      <c r="BJ39" s="17"/>
      <c r="BK39" s="17">
        <v>7.3</v>
      </c>
      <c r="BL39" s="17">
        <v>6</v>
      </c>
      <c r="BM39" s="17">
        <v>9.6999999999999993</v>
      </c>
      <c r="BN39" s="17">
        <v>18.5</v>
      </c>
      <c r="BO39" s="17"/>
      <c r="BP39" s="17"/>
      <c r="BQ39" s="17"/>
      <c r="BR39" s="17"/>
      <c r="BS39" s="17"/>
      <c r="BT39" s="17"/>
      <c r="BU39" s="17">
        <v>27.6</v>
      </c>
      <c r="BV39" s="17">
        <v>21</v>
      </c>
      <c r="BW39" s="17">
        <v>5.4</v>
      </c>
      <c r="BX39" s="17">
        <v>2.5</v>
      </c>
      <c r="BY39" s="17">
        <v>0</v>
      </c>
      <c r="BZ39" s="17">
        <v>0</v>
      </c>
      <c r="CA39" s="17">
        <v>-0.1</v>
      </c>
      <c r="CB39" s="17">
        <v>102.7</v>
      </c>
      <c r="CC39" s="17">
        <v>45.2</v>
      </c>
      <c r="CD39" s="17">
        <v>21.9</v>
      </c>
      <c r="CE39" s="17">
        <v>15.8</v>
      </c>
      <c r="CF39" s="17">
        <v>8</v>
      </c>
      <c r="CG39" s="17">
        <v>0</v>
      </c>
      <c r="CH39" s="17">
        <v>13.5</v>
      </c>
      <c r="CI39" s="17"/>
      <c r="CJ39" s="17">
        <v>79.3</v>
      </c>
      <c r="CK39" s="17"/>
      <c r="CL39" s="17"/>
      <c r="CM39" s="17"/>
      <c r="CN39" s="17">
        <v>23.1</v>
      </c>
      <c r="CO39" s="17">
        <v>22.6</v>
      </c>
      <c r="CP39" s="17">
        <v>19.5</v>
      </c>
      <c r="CQ39" s="17">
        <v>24.3</v>
      </c>
      <c r="CR39" s="17"/>
      <c r="CS39" s="17"/>
      <c r="CT39" s="17"/>
      <c r="CU39" s="17">
        <v>0</v>
      </c>
      <c r="CV39" s="17">
        <v>1.4</v>
      </c>
      <c r="CW39" s="17"/>
      <c r="CX39" s="17">
        <v>-5.2</v>
      </c>
      <c r="CY39" s="17">
        <v>9.3000000000000007</v>
      </c>
      <c r="CZ39" s="17">
        <v>-5.7</v>
      </c>
      <c r="DA39" s="17"/>
      <c r="DB39" s="17">
        <v>0.1</v>
      </c>
      <c r="DC39" s="17">
        <v>0</v>
      </c>
      <c r="DD39" s="17">
        <v>-1.1000000000000001</v>
      </c>
      <c r="DE39" s="17">
        <v>30</v>
      </c>
      <c r="DF39" s="17">
        <v>10.36</v>
      </c>
      <c r="DG39" s="17"/>
      <c r="DH39" s="17">
        <v>0</v>
      </c>
      <c r="DI39" s="17">
        <v>1.6</v>
      </c>
      <c r="DJ39" s="17">
        <v>2.8</v>
      </c>
      <c r="DK39" s="17"/>
      <c r="DL39" s="17">
        <v>0.3</v>
      </c>
      <c r="DM39" s="17">
        <v>0.6</v>
      </c>
      <c r="DN39" s="17"/>
      <c r="DO39" s="17">
        <v>0.8</v>
      </c>
      <c r="DP39" s="17">
        <v>-2</v>
      </c>
      <c r="DQ39" s="17">
        <v>0.9</v>
      </c>
      <c r="DR39" s="17">
        <v>32.1</v>
      </c>
      <c r="DS39" s="17">
        <v>-4</v>
      </c>
      <c r="DT39" s="17">
        <v>-0.1</v>
      </c>
      <c r="DU39" s="17">
        <v>0.6</v>
      </c>
      <c r="DV39" s="17">
        <v>0.74319999999999997</v>
      </c>
      <c r="DW39" s="17"/>
      <c r="DX39" s="17"/>
      <c r="DY39" s="17">
        <v>-4.5</v>
      </c>
      <c r="DZ39" s="17">
        <v>0.8</v>
      </c>
      <c r="EA39" s="17">
        <v>3.2</v>
      </c>
      <c r="EB39" s="17">
        <v>3.1</v>
      </c>
      <c r="EC39" s="17"/>
      <c r="ED39" s="17"/>
      <c r="EE39" s="17">
        <v>3.4</v>
      </c>
      <c r="EF39" s="17">
        <v>0</v>
      </c>
      <c r="EG39" s="17">
        <v>0</v>
      </c>
      <c r="EH39" s="17">
        <v>0.7</v>
      </c>
      <c r="EI39" s="17">
        <v>0.8</v>
      </c>
      <c r="EJ39" s="17">
        <v>-2.4099599999999999</v>
      </c>
      <c r="EK39" s="17">
        <v>2.7</v>
      </c>
      <c r="EL39" s="17">
        <v>-0.1</v>
      </c>
      <c r="EM39" s="17">
        <v>1.7</v>
      </c>
      <c r="EN39" s="17">
        <v>0.2</v>
      </c>
      <c r="EO39" s="17">
        <v>0.2</v>
      </c>
      <c r="EP39" s="17">
        <v>0.2</v>
      </c>
      <c r="EQ39" s="17">
        <v>-5.5</v>
      </c>
      <c r="ER39" s="17">
        <v>31.6</v>
      </c>
      <c r="ES39" s="17">
        <v>-1.4</v>
      </c>
      <c r="ET39" s="17">
        <v>18.600000000000001</v>
      </c>
      <c r="EU39" s="17">
        <v>-0.2</v>
      </c>
      <c r="EV39" s="17">
        <v>1.5</v>
      </c>
      <c r="EW39" s="17">
        <v>6.8</v>
      </c>
      <c r="EX39" s="17">
        <v>30.1</v>
      </c>
      <c r="EY39" s="17">
        <v>1.6</v>
      </c>
      <c r="EZ39" s="17">
        <v>0.3</v>
      </c>
      <c r="FA39" s="17">
        <v>0.6</v>
      </c>
      <c r="FB39" s="17">
        <v>0.4</v>
      </c>
      <c r="FC39" s="17">
        <v>-1.2</v>
      </c>
      <c r="FD39" s="17">
        <v>0.4</v>
      </c>
      <c r="FE39" s="17">
        <v>2.4</v>
      </c>
      <c r="FF39" s="17">
        <v>1.9</v>
      </c>
      <c r="FG39" s="17"/>
      <c r="FH39" s="17"/>
      <c r="FI39" s="17"/>
      <c r="FJ39" s="17"/>
      <c r="FK39" s="17">
        <v>0.4</v>
      </c>
      <c r="FL39" s="17"/>
      <c r="FM39" s="17">
        <v>5.4</v>
      </c>
      <c r="FN39" s="17">
        <v>10.02</v>
      </c>
      <c r="FO39" s="17">
        <v>1374.0862400000001</v>
      </c>
      <c r="FP39" s="15"/>
      <c r="FQ39" s="17">
        <v>2.8671000000000002</v>
      </c>
      <c r="FR39" s="17">
        <v>-6.8000000000000005E-2</v>
      </c>
      <c r="FS39" s="17">
        <v>2.31325</v>
      </c>
      <c r="FT39" s="17">
        <v>0</v>
      </c>
      <c r="FU39" s="17">
        <v>2.3004799999999999</v>
      </c>
      <c r="FV39" s="17">
        <v>0.27526</v>
      </c>
      <c r="FW39" s="17">
        <v>0.5</v>
      </c>
      <c r="FX39" s="17">
        <v>4</v>
      </c>
      <c r="FY39" s="17">
        <v>12.188090000000001</v>
      </c>
    </row>
    <row r="40" spans="1:181" ht="24" customHeight="1" x14ac:dyDescent="0.3">
      <c r="A40" s="16" t="s">
        <v>134</v>
      </c>
      <c r="B40" s="16" t="s">
        <v>844</v>
      </c>
      <c r="C40" s="17">
        <v>38.200000000000003</v>
      </c>
      <c r="D40" s="17">
        <v>206.1</v>
      </c>
      <c r="E40" s="17">
        <v>51.77</v>
      </c>
      <c r="F40" s="17">
        <v>2.6</v>
      </c>
      <c r="G40" s="17">
        <v>1.5</v>
      </c>
      <c r="H40" s="17">
        <v>-4.5999999999999996</v>
      </c>
      <c r="I40" s="17">
        <v>29.9</v>
      </c>
      <c r="J40" s="17">
        <v>4</v>
      </c>
      <c r="K40" s="17"/>
      <c r="L40" s="17"/>
      <c r="M40" s="17"/>
      <c r="N40" s="17"/>
      <c r="O40" s="17"/>
      <c r="P40" s="17"/>
      <c r="Q40" s="17"/>
      <c r="R40" s="17">
        <v>66.599999999999994</v>
      </c>
      <c r="S40" s="17">
        <v>0.3</v>
      </c>
      <c r="T40" s="17">
        <v>1.1000000000000001</v>
      </c>
      <c r="U40" s="17">
        <v>1.3</v>
      </c>
      <c r="V40" s="17"/>
      <c r="W40" s="17">
        <v>0</v>
      </c>
      <c r="X40" s="17">
        <v>-4.5</v>
      </c>
      <c r="Y40" s="17">
        <v>1</v>
      </c>
      <c r="Z40" s="17">
        <v>0.4</v>
      </c>
      <c r="AA40" s="17"/>
      <c r="AB40" s="17">
        <v>-3</v>
      </c>
      <c r="AC40" s="17"/>
      <c r="AD40" s="17">
        <v>22</v>
      </c>
      <c r="AE40" s="17"/>
      <c r="AF40" s="17">
        <v>2.4</v>
      </c>
      <c r="AG40" s="17">
        <v>4</v>
      </c>
      <c r="AH40" s="17">
        <v>2.2000000000000002</v>
      </c>
      <c r="AI40" s="17">
        <v>22.6</v>
      </c>
      <c r="AJ40" s="17">
        <v>30.9</v>
      </c>
      <c r="AK40" s="17">
        <v>6</v>
      </c>
      <c r="AL40" s="17">
        <v>0</v>
      </c>
      <c r="AM40" s="17">
        <v>0.107</v>
      </c>
      <c r="AN40" s="17">
        <v>-1.4</v>
      </c>
      <c r="AO40" s="17">
        <v>62.3</v>
      </c>
      <c r="AP40" s="17">
        <v>10.6</v>
      </c>
      <c r="AQ40" s="17">
        <v>36.799999999999997</v>
      </c>
      <c r="AR40" s="17">
        <v>9.1999999999999993</v>
      </c>
      <c r="AS40" s="17">
        <v>1.4</v>
      </c>
      <c r="AT40" s="17">
        <v>2.6</v>
      </c>
      <c r="AU40" s="17">
        <v>2.8</v>
      </c>
      <c r="AV40" s="17"/>
      <c r="AW40" s="17">
        <v>0</v>
      </c>
      <c r="AX40" s="17">
        <v>0</v>
      </c>
      <c r="AY40" s="17">
        <v>12.7</v>
      </c>
      <c r="AZ40" s="17">
        <v>1.4</v>
      </c>
      <c r="BA40" s="17"/>
      <c r="BB40" s="17">
        <v>1.2</v>
      </c>
      <c r="BC40" s="17">
        <v>0.3</v>
      </c>
      <c r="BD40" s="17">
        <v>18.5</v>
      </c>
      <c r="BE40" s="17"/>
      <c r="BF40" s="17"/>
      <c r="BG40" s="17">
        <v>11.5</v>
      </c>
      <c r="BH40" s="17">
        <v>-0.5</v>
      </c>
      <c r="BI40" s="17"/>
      <c r="BJ40" s="17"/>
      <c r="BK40" s="17">
        <v>11.2</v>
      </c>
      <c r="BL40" s="17">
        <v>9.3000000000000007</v>
      </c>
      <c r="BM40" s="17">
        <v>13.7</v>
      </c>
      <c r="BN40" s="17">
        <v>15.3</v>
      </c>
      <c r="BO40" s="17"/>
      <c r="BP40" s="17"/>
      <c r="BQ40" s="17"/>
      <c r="BR40" s="17"/>
      <c r="BS40" s="17"/>
      <c r="BT40" s="17"/>
      <c r="BU40" s="17">
        <v>26.2</v>
      </c>
      <c r="BV40" s="17">
        <v>19.7</v>
      </c>
      <c r="BW40" s="17">
        <v>4.0999999999999996</v>
      </c>
      <c r="BX40" s="17">
        <v>-0.3</v>
      </c>
      <c r="BY40" s="17">
        <v>0</v>
      </c>
      <c r="BZ40" s="17">
        <v>0</v>
      </c>
      <c r="CA40" s="17">
        <v>0</v>
      </c>
      <c r="CB40" s="17">
        <v>98</v>
      </c>
      <c r="CC40" s="17">
        <v>45.9</v>
      </c>
      <c r="CD40" s="17">
        <v>21.2</v>
      </c>
      <c r="CE40" s="17">
        <v>15.8</v>
      </c>
      <c r="CF40" s="17">
        <v>7.8</v>
      </c>
      <c r="CG40" s="17">
        <v>0</v>
      </c>
      <c r="CH40" s="17">
        <v>11.6</v>
      </c>
      <c r="CI40" s="17"/>
      <c r="CJ40" s="17">
        <v>51.4</v>
      </c>
      <c r="CK40" s="17"/>
      <c r="CL40" s="17"/>
      <c r="CM40" s="17"/>
      <c r="CN40" s="17">
        <v>23.2</v>
      </c>
      <c r="CO40" s="17">
        <v>22.7</v>
      </c>
      <c r="CP40" s="17">
        <v>19.600000000000001</v>
      </c>
      <c r="CQ40" s="17">
        <v>24.3</v>
      </c>
      <c r="CR40" s="17"/>
      <c r="CS40" s="17"/>
      <c r="CT40" s="17"/>
      <c r="CU40" s="17">
        <v>0.6</v>
      </c>
      <c r="CV40" s="17">
        <v>1.4</v>
      </c>
      <c r="CW40" s="17"/>
      <c r="CX40" s="17">
        <v>-5</v>
      </c>
      <c r="CY40" s="17">
        <v>8.6999999999999993</v>
      </c>
      <c r="CZ40" s="17">
        <v>-5.5</v>
      </c>
      <c r="DA40" s="17"/>
      <c r="DB40" s="17">
        <v>0.1</v>
      </c>
      <c r="DC40" s="17">
        <v>-0.1</v>
      </c>
      <c r="DD40" s="17">
        <v>-1.2</v>
      </c>
      <c r="DE40" s="17">
        <v>29.2</v>
      </c>
      <c r="DF40" s="17">
        <v>5.45</v>
      </c>
      <c r="DG40" s="17"/>
      <c r="DH40" s="17">
        <v>0</v>
      </c>
      <c r="DI40" s="17">
        <v>1.7</v>
      </c>
      <c r="DJ40" s="17">
        <v>2.9</v>
      </c>
      <c r="DK40" s="17"/>
      <c r="DL40" s="17">
        <v>0.3</v>
      </c>
      <c r="DM40" s="17">
        <v>0.5</v>
      </c>
      <c r="DN40" s="17"/>
      <c r="DO40" s="17">
        <v>0.7</v>
      </c>
      <c r="DP40" s="17">
        <v>-1.9</v>
      </c>
      <c r="DQ40" s="17">
        <v>0.5</v>
      </c>
      <c r="DR40" s="17">
        <v>29.2</v>
      </c>
      <c r="DS40" s="17">
        <v>-3.9</v>
      </c>
      <c r="DT40" s="17">
        <v>-0.6</v>
      </c>
      <c r="DU40" s="17">
        <v>0.4</v>
      </c>
      <c r="DV40" s="17">
        <v>0.72199999999999998</v>
      </c>
      <c r="DW40" s="17"/>
      <c r="DX40" s="17"/>
      <c r="DY40" s="17">
        <v>-4.5999999999999996</v>
      </c>
      <c r="DZ40" s="17">
        <v>0.8</v>
      </c>
      <c r="EA40" s="17">
        <v>3.2</v>
      </c>
      <c r="EB40" s="17">
        <v>3.1</v>
      </c>
      <c r="EC40" s="17"/>
      <c r="ED40" s="17"/>
      <c r="EE40" s="17">
        <v>3.4</v>
      </c>
      <c r="EF40" s="17">
        <v>0</v>
      </c>
      <c r="EG40" s="17">
        <v>-1.9</v>
      </c>
      <c r="EH40" s="17">
        <v>0</v>
      </c>
      <c r="EI40" s="17">
        <v>0.3</v>
      </c>
      <c r="EJ40" s="17">
        <v>-2.37723</v>
      </c>
      <c r="EK40" s="17">
        <v>2.6</v>
      </c>
      <c r="EL40" s="17">
        <v>-0.1</v>
      </c>
      <c r="EM40" s="17">
        <v>1.6</v>
      </c>
      <c r="EN40" s="17">
        <v>0.2</v>
      </c>
      <c r="EO40" s="17">
        <v>0.2</v>
      </c>
      <c r="EP40" s="17">
        <v>0.2</v>
      </c>
      <c r="EQ40" s="17">
        <v>-5.3</v>
      </c>
      <c r="ER40" s="17">
        <v>31.8</v>
      </c>
      <c r="ES40" s="17">
        <v>-1</v>
      </c>
      <c r="ET40" s="17">
        <v>18</v>
      </c>
      <c r="EU40" s="17">
        <v>-0.2</v>
      </c>
      <c r="EV40" s="17">
        <v>-0.4</v>
      </c>
      <c r="EW40" s="17">
        <v>3.4</v>
      </c>
      <c r="EX40" s="17">
        <v>25.8</v>
      </c>
      <c r="EY40" s="17">
        <v>1.6</v>
      </c>
      <c r="EZ40" s="17">
        <v>0.3</v>
      </c>
      <c r="FA40" s="17">
        <v>0.6</v>
      </c>
      <c r="FB40" s="17">
        <v>0.4</v>
      </c>
      <c r="FC40" s="17">
        <v>-0.9</v>
      </c>
      <c r="FD40" s="17">
        <v>0.4</v>
      </c>
      <c r="FE40" s="17">
        <v>2.2000000000000002</v>
      </c>
      <c r="FF40" s="17">
        <v>1.9</v>
      </c>
      <c r="FG40" s="17"/>
      <c r="FH40" s="17"/>
      <c r="FI40" s="17"/>
      <c r="FJ40" s="17"/>
      <c r="FK40" s="17">
        <v>0.6</v>
      </c>
      <c r="FL40" s="17"/>
      <c r="FM40" s="17">
        <v>5.3</v>
      </c>
      <c r="FN40" s="17">
        <v>10.050000000000001</v>
      </c>
      <c r="FO40" s="17">
        <v>1258.32177</v>
      </c>
      <c r="FP40" s="15"/>
      <c r="FQ40" s="17">
        <v>2.79237</v>
      </c>
      <c r="FR40" s="17">
        <v>0.29899999999999999</v>
      </c>
      <c r="FS40" s="17">
        <v>2.3697499999999998</v>
      </c>
      <c r="FT40" s="17">
        <v>1.7</v>
      </c>
      <c r="FU40" s="17">
        <v>2.3094399999999999</v>
      </c>
      <c r="FV40" s="17">
        <v>0.27836</v>
      </c>
      <c r="FW40" s="17">
        <v>0.6</v>
      </c>
      <c r="FX40" s="17">
        <v>3.9</v>
      </c>
      <c r="FY40" s="17">
        <v>14.24892</v>
      </c>
    </row>
    <row r="41" spans="1:181" ht="24" customHeight="1" x14ac:dyDescent="0.3">
      <c r="A41" s="16" t="s">
        <v>134</v>
      </c>
      <c r="B41" s="16" t="s">
        <v>845</v>
      </c>
      <c r="C41" s="17">
        <v>34.4</v>
      </c>
      <c r="D41" s="17">
        <v>174.71</v>
      </c>
      <c r="E41" s="17">
        <v>45.44</v>
      </c>
      <c r="F41" s="17">
        <v>1.5</v>
      </c>
      <c r="G41" s="17">
        <v>1.5</v>
      </c>
      <c r="H41" s="17">
        <v>-5.5</v>
      </c>
      <c r="I41" s="17">
        <v>13.2</v>
      </c>
      <c r="J41" s="17">
        <v>4.4000000000000004</v>
      </c>
      <c r="K41" s="17"/>
      <c r="L41" s="17"/>
      <c r="M41" s="17"/>
      <c r="N41" s="17"/>
      <c r="O41" s="17"/>
      <c r="P41" s="17"/>
      <c r="Q41" s="17"/>
      <c r="R41" s="17">
        <v>51.8</v>
      </c>
      <c r="S41" s="17">
        <v>0.1</v>
      </c>
      <c r="T41" s="17">
        <v>1.7</v>
      </c>
      <c r="U41" s="17">
        <v>0.9</v>
      </c>
      <c r="V41" s="17"/>
      <c r="W41" s="17">
        <v>0</v>
      </c>
      <c r="X41" s="17">
        <v>-7.5</v>
      </c>
      <c r="Y41" s="17">
        <v>1</v>
      </c>
      <c r="Z41" s="17">
        <v>0.5</v>
      </c>
      <c r="AA41" s="17"/>
      <c r="AB41" s="17">
        <v>-3</v>
      </c>
      <c r="AC41" s="17"/>
      <c r="AD41" s="17">
        <v>20.5</v>
      </c>
      <c r="AE41" s="17"/>
      <c r="AF41" s="17">
        <v>2.2999999999999998</v>
      </c>
      <c r="AG41" s="17">
        <v>4.2</v>
      </c>
      <c r="AH41" s="17">
        <v>2.1</v>
      </c>
      <c r="AI41" s="17">
        <v>14.7</v>
      </c>
      <c r="AJ41" s="17">
        <v>18.8</v>
      </c>
      <c r="AK41" s="17">
        <v>5.0999999999999996</v>
      </c>
      <c r="AL41" s="17">
        <v>0</v>
      </c>
      <c r="AM41" s="17">
        <v>8.2000000000000003E-2</v>
      </c>
      <c r="AN41" s="17">
        <v>-1.4</v>
      </c>
      <c r="AO41" s="17">
        <v>58.2</v>
      </c>
      <c r="AP41" s="17">
        <v>9.3000000000000007</v>
      </c>
      <c r="AQ41" s="17">
        <v>31.6</v>
      </c>
      <c r="AR41" s="17">
        <v>8.1999999999999993</v>
      </c>
      <c r="AS41" s="17">
        <v>1.2</v>
      </c>
      <c r="AT41" s="17">
        <v>2.6</v>
      </c>
      <c r="AU41" s="17">
        <v>0.7</v>
      </c>
      <c r="AV41" s="17"/>
      <c r="AW41" s="17">
        <v>0</v>
      </c>
      <c r="AX41" s="17">
        <v>0</v>
      </c>
      <c r="AY41" s="17">
        <v>14.5</v>
      </c>
      <c r="AZ41" s="17">
        <v>-2.1</v>
      </c>
      <c r="BA41" s="17"/>
      <c r="BB41" s="17">
        <v>1.2</v>
      </c>
      <c r="BC41" s="17">
        <v>0.4</v>
      </c>
      <c r="BD41" s="17">
        <v>12.4</v>
      </c>
      <c r="BE41" s="17"/>
      <c r="BF41" s="17"/>
      <c r="BG41" s="17">
        <v>6.9</v>
      </c>
      <c r="BH41" s="17">
        <v>-0.5</v>
      </c>
      <c r="BI41" s="17"/>
      <c r="BJ41" s="17"/>
      <c r="BK41" s="17">
        <v>7.5</v>
      </c>
      <c r="BL41" s="17">
        <v>6</v>
      </c>
      <c r="BM41" s="17">
        <v>9.6</v>
      </c>
      <c r="BN41" s="17">
        <v>11.1</v>
      </c>
      <c r="BO41" s="17"/>
      <c r="BP41" s="17"/>
      <c r="BQ41" s="17"/>
      <c r="BR41" s="17"/>
      <c r="BS41" s="17"/>
      <c r="BT41" s="17"/>
      <c r="BU41" s="17">
        <v>24</v>
      </c>
      <c r="BV41" s="17">
        <v>17.3</v>
      </c>
      <c r="BW41" s="17">
        <v>1.7</v>
      </c>
      <c r="BX41" s="17">
        <v>-5.0999999999999996</v>
      </c>
      <c r="BY41" s="17">
        <v>0</v>
      </c>
      <c r="BZ41" s="17">
        <v>0</v>
      </c>
      <c r="CA41" s="17">
        <v>-0.2</v>
      </c>
      <c r="CB41" s="17">
        <v>67.8</v>
      </c>
      <c r="CC41" s="17">
        <v>29.9</v>
      </c>
      <c r="CD41" s="17">
        <v>15.3</v>
      </c>
      <c r="CE41" s="17">
        <v>10.9</v>
      </c>
      <c r="CF41" s="17">
        <v>5.9</v>
      </c>
      <c r="CG41" s="17">
        <v>0</v>
      </c>
      <c r="CH41" s="17">
        <v>9.1</v>
      </c>
      <c r="CI41" s="17"/>
      <c r="CJ41" s="17">
        <v>48</v>
      </c>
      <c r="CK41" s="17"/>
      <c r="CL41" s="17"/>
      <c r="CM41" s="17"/>
      <c r="CN41" s="17">
        <v>20.9</v>
      </c>
      <c r="CO41" s="17">
        <v>20.8</v>
      </c>
      <c r="CP41" s="17">
        <v>17.2</v>
      </c>
      <c r="CQ41" s="17">
        <v>22.1</v>
      </c>
      <c r="CR41" s="17"/>
      <c r="CS41" s="17"/>
      <c r="CT41" s="17"/>
      <c r="CU41" s="17">
        <v>-0.7</v>
      </c>
      <c r="CV41" s="17">
        <v>1.4</v>
      </c>
      <c r="CW41" s="17"/>
      <c r="CX41" s="17">
        <v>-5.0999999999999996</v>
      </c>
      <c r="CY41" s="17">
        <v>9.6999999999999993</v>
      </c>
      <c r="CZ41" s="17">
        <v>-5.5</v>
      </c>
      <c r="DA41" s="17"/>
      <c r="DB41" s="17">
        <v>0.1</v>
      </c>
      <c r="DC41" s="17">
        <v>0</v>
      </c>
      <c r="DD41" s="17">
        <v>-1.2</v>
      </c>
      <c r="DE41" s="17">
        <v>27.7</v>
      </c>
      <c r="DF41" s="17">
        <v>9.4499999999999993</v>
      </c>
      <c r="DG41" s="17"/>
      <c r="DH41" s="17">
        <v>0</v>
      </c>
      <c r="DI41" s="17">
        <v>1.5</v>
      </c>
      <c r="DJ41" s="17">
        <v>1.1000000000000001</v>
      </c>
      <c r="DK41" s="17"/>
      <c r="DL41" s="17">
        <v>0.3</v>
      </c>
      <c r="DM41" s="17">
        <v>0.5</v>
      </c>
      <c r="DN41" s="17"/>
      <c r="DO41" s="17">
        <v>0.7</v>
      </c>
      <c r="DP41" s="17">
        <v>-1.9</v>
      </c>
      <c r="DQ41" s="17">
        <v>-0.3</v>
      </c>
      <c r="DR41" s="17">
        <v>28.1</v>
      </c>
      <c r="DS41" s="17">
        <v>-3.7</v>
      </c>
      <c r="DT41" s="17">
        <v>-0.3</v>
      </c>
      <c r="DU41" s="17">
        <v>0.4</v>
      </c>
      <c r="DV41" s="17">
        <v>0.73719999999999997</v>
      </c>
      <c r="DW41" s="17"/>
      <c r="DX41" s="17"/>
      <c r="DY41" s="17">
        <v>-4.5</v>
      </c>
      <c r="DZ41" s="17">
        <v>0.8</v>
      </c>
      <c r="EA41" s="17">
        <v>3.2</v>
      </c>
      <c r="EB41" s="17">
        <v>3.2</v>
      </c>
      <c r="EC41" s="17"/>
      <c r="ED41" s="17"/>
      <c r="EE41" s="17">
        <v>3.2</v>
      </c>
      <c r="EF41" s="17">
        <v>0</v>
      </c>
      <c r="EG41" s="17">
        <v>-2.7</v>
      </c>
      <c r="EH41" s="17">
        <v>0</v>
      </c>
      <c r="EI41" s="17">
        <v>0.1</v>
      </c>
      <c r="EJ41" s="17">
        <v>-2.2608299999999999</v>
      </c>
      <c r="EK41" s="17">
        <v>2.7</v>
      </c>
      <c r="EL41" s="17">
        <v>-0.1</v>
      </c>
      <c r="EM41" s="17">
        <v>1.7</v>
      </c>
      <c r="EN41" s="17">
        <v>0.2</v>
      </c>
      <c r="EO41" s="17">
        <v>0.2</v>
      </c>
      <c r="EP41" s="17">
        <v>0.2</v>
      </c>
      <c r="EQ41" s="17">
        <v>-5.2</v>
      </c>
      <c r="ER41" s="17">
        <v>31.5</v>
      </c>
      <c r="ES41" s="17">
        <v>-0.6</v>
      </c>
      <c r="ET41" s="17">
        <v>17.3</v>
      </c>
      <c r="EU41" s="17">
        <v>-0.2</v>
      </c>
      <c r="EV41" s="17">
        <v>-3.7</v>
      </c>
      <c r="EW41" s="17">
        <v>3.8</v>
      </c>
      <c r="EX41" s="17">
        <v>24.8</v>
      </c>
      <c r="EY41" s="17">
        <v>1.6</v>
      </c>
      <c r="EZ41" s="17">
        <v>0.3</v>
      </c>
      <c r="FA41" s="17">
        <v>0.6</v>
      </c>
      <c r="FB41" s="17">
        <v>0.4</v>
      </c>
      <c r="FC41" s="17">
        <v>-0.6</v>
      </c>
      <c r="FD41" s="17">
        <v>0.4</v>
      </c>
      <c r="FE41" s="17">
        <v>2</v>
      </c>
      <c r="FF41" s="17">
        <v>1.6</v>
      </c>
      <c r="FG41" s="17"/>
      <c r="FH41" s="17"/>
      <c r="FI41" s="17"/>
      <c r="FJ41" s="17"/>
      <c r="FK41" s="17">
        <v>0.6</v>
      </c>
      <c r="FL41" s="17"/>
      <c r="FM41" s="17">
        <v>5.3</v>
      </c>
      <c r="FN41" s="17">
        <v>11.04</v>
      </c>
      <c r="FO41" s="17">
        <v>1025.79837</v>
      </c>
      <c r="FP41" s="15"/>
      <c r="FQ41" s="17">
        <v>2.4992700000000001</v>
      </c>
      <c r="FR41" s="17">
        <v>0.11899999999999999</v>
      </c>
      <c r="FS41" s="17">
        <v>2.1542500000000002</v>
      </c>
      <c r="FT41" s="17">
        <v>1.7</v>
      </c>
      <c r="FU41" s="17">
        <v>2.30464</v>
      </c>
      <c r="FV41" s="17">
        <v>0.28655000000000003</v>
      </c>
      <c r="FW41" s="17">
        <v>0.5</v>
      </c>
      <c r="FX41" s="17">
        <v>4</v>
      </c>
      <c r="FY41" s="17">
        <v>13.56371</v>
      </c>
    </row>
    <row r="42" spans="1:181" ht="24" customHeight="1" x14ac:dyDescent="0.3">
      <c r="A42" s="18" t="s">
        <v>134</v>
      </c>
      <c r="B42" s="18" t="s">
        <v>846</v>
      </c>
      <c r="C42" s="19">
        <v>37.700000000000003</v>
      </c>
      <c r="D42" s="19">
        <v>195.55</v>
      </c>
      <c r="E42" s="19">
        <v>48.61</v>
      </c>
      <c r="F42" s="19">
        <v>1.5</v>
      </c>
      <c r="G42" s="19">
        <v>1.5</v>
      </c>
      <c r="H42" s="19">
        <v>0.9</v>
      </c>
      <c r="I42" s="19">
        <v>41.5</v>
      </c>
      <c r="J42" s="19">
        <v>0.8</v>
      </c>
      <c r="K42" s="19"/>
      <c r="L42" s="19"/>
      <c r="M42" s="19"/>
      <c r="N42" s="19"/>
      <c r="O42" s="19"/>
      <c r="P42" s="19"/>
      <c r="Q42" s="19"/>
      <c r="R42" s="19">
        <v>69.8</v>
      </c>
      <c r="S42" s="19">
        <v>-0.1</v>
      </c>
      <c r="T42" s="19">
        <v>1.5</v>
      </c>
      <c r="U42" s="19">
        <v>0.5</v>
      </c>
      <c r="V42" s="19"/>
      <c r="W42" s="19">
        <v>0</v>
      </c>
      <c r="X42" s="19">
        <v>-7.3</v>
      </c>
      <c r="Y42" s="19">
        <v>1.4</v>
      </c>
      <c r="Z42" s="19">
        <v>0.7</v>
      </c>
      <c r="AA42" s="19"/>
      <c r="AB42" s="19">
        <v>-3</v>
      </c>
      <c r="AC42" s="19"/>
      <c r="AD42" s="19">
        <v>20.8</v>
      </c>
      <c r="AE42" s="19"/>
      <c r="AF42" s="19">
        <v>4.3</v>
      </c>
      <c r="AG42" s="19">
        <v>3.9</v>
      </c>
      <c r="AH42" s="19">
        <v>1.1000000000000001</v>
      </c>
      <c r="AI42" s="19">
        <v>9.9</v>
      </c>
      <c r="AJ42" s="19">
        <v>25.8</v>
      </c>
      <c r="AK42" s="19">
        <v>0</v>
      </c>
      <c r="AL42" s="19">
        <v>0</v>
      </c>
      <c r="AM42" s="19">
        <v>0.32400000000000001</v>
      </c>
      <c r="AN42" s="19">
        <v>-1.6</v>
      </c>
      <c r="AO42" s="19">
        <v>62.4</v>
      </c>
      <c r="AP42" s="19">
        <v>10.3</v>
      </c>
      <c r="AQ42" s="19">
        <v>31.6</v>
      </c>
      <c r="AR42" s="19">
        <v>8.1999999999999993</v>
      </c>
      <c r="AS42" s="19">
        <v>1.3</v>
      </c>
      <c r="AT42" s="19">
        <v>2.6</v>
      </c>
      <c r="AU42" s="19">
        <v>1.4</v>
      </c>
      <c r="AV42" s="19"/>
      <c r="AW42" s="19">
        <v>0</v>
      </c>
      <c r="AX42" s="19">
        <v>0</v>
      </c>
      <c r="AY42" s="19">
        <v>14.5</v>
      </c>
      <c r="AZ42" s="19">
        <v>-1</v>
      </c>
      <c r="BA42" s="19"/>
      <c r="BB42" s="19">
        <v>1.2</v>
      </c>
      <c r="BC42" s="19">
        <v>0.5</v>
      </c>
      <c r="BD42" s="19">
        <v>11.3</v>
      </c>
      <c r="BE42" s="19"/>
      <c r="BF42" s="19"/>
      <c r="BG42" s="19">
        <v>12.3</v>
      </c>
      <c r="BH42" s="19">
        <v>2.2000000000000002</v>
      </c>
      <c r="BI42" s="19"/>
      <c r="BJ42" s="19"/>
      <c r="BK42" s="19">
        <v>14.7</v>
      </c>
      <c r="BL42" s="19">
        <v>13.3</v>
      </c>
      <c r="BM42" s="19">
        <v>17</v>
      </c>
      <c r="BN42" s="19">
        <v>18.100000000000001</v>
      </c>
      <c r="BO42" s="19"/>
      <c r="BP42" s="19"/>
      <c r="BQ42" s="19"/>
      <c r="BR42" s="19"/>
      <c r="BS42" s="19"/>
      <c r="BT42" s="19"/>
      <c r="BU42" s="19">
        <v>26.7</v>
      </c>
      <c r="BV42" s="19">
        <v>20.100000000000001</v>
      </c>
      <c r="BW42" s="19">
        <v>4.5999999999999996</v>
      </c>
      <c r="BX42" s="19">
        <v>0</v>
      </c>
      <c r="BY42" s="19">
        <v>2.1</v>
      </c>
      <c r="BZ42" s="19">
        <v>4.4000000000000004</v>
      </c>
      <c r="CA42" s="19">
        <v>-0.3</v>
      </c>
      <c r="CB42" s="19">
        <v>64.7</v>
      </c>
      <c r="CC42" s="19">
        <v>41.7</v>
      </c>
      <c r="CD42" s="19">
        <v>15.6</v>
      </c>
      <c r="CE42" s="19">
        <v>11.1</v>
      </c>
      <c r="CF42" s="19">
        <v>6</v>
      </c>
      <c r="CG42" s="19">
        <v>0</v>
      </c>
      <c r="CH42" s="19">
        <v>11.5</v>
      </c>
      <c r="CI42" s="19"/>
      <c r="CJ42" s="19">
        <v>64.2</v>
      </c>
      <c r="CK42" s="19"/>
      <c r="CL42" s="19"/>
      <c r="CM42" s="19"/>
      <c r="CN42" s="19">
        <v>21.4</v>
      </c>
      <c r="CO42" s="19">
        <v>0</v>
      </c>
      <c r="CP42" s="19">
        <v>18</v>
      </c>
      <c r="CQ42" s="19">
        <v>22.7</v>
      </c>
      <c r="CR42" s="19"/>
      <c r="CS42" s="19"/>
      <c r="CT42" s="19"/>
      <c r="CU42" s="19">
        <v>-0.1</v>
      </c>
      <c r="CV42" s="19">
        <v>1.4</v>
      </c>
      <c r="CW42" s="19"/>
      <c r="CX42" s="19">
        <v>-5.0999999999999996</v>
      </c>
      <c r="CY42" s="19">
        <v>9.6</v>
      </c>
      <c r="CZ42" s="19">
        <v>-5.0999999999999996</v>
      </c>
      <c r="DA42" s="19"/>
      <c r="DB42" s="19">
        <v>0</v>
      </c>
      <c r="DC42" s="19">
        <v>0</v>
      </c>
      <c r="DD42" s="19">
        <v>-1.1000000000000001</v>
      </c>
      <c r="DE42" s="19">
        <v>25.6</v>
      </c>
      <c r="DF42" s="19">
        <v>8.7100000000000009</v>
      </c>
      <c r="DG42" s="19"/>
      <c r="DH42" s="19">
        <v>0</v>
      </c>
      <c r="DI42" s="19">
        <v>1.5</v>
      </c>
      <c r="DJ42" s="19">
        <v>1.2</v>
      </c>
      <c r="DK42" s="19"/>
      <c r="DL42" s="19">
        <v>0.3</v>
      </c>
      <c r="DM42" s="19">
        <v>0.6</v>
      </c>
      <c r="DN42" s="19"/>
      <c r="DO42" s="19">
        <v>0.7</v>
      </c>
      <c r="DP42" s="19">
        <v>-1.7</v>
      </c>
      <c r="DQ42" s="19">
        <v>-0.2</v>
      </c>
      <c r="DR42" s="19">
        <v>28.5</v>
      </c>
      <c r="DS42" s="19">
        <v>-3.3</v>
      </c>
      <c r="DT42" s="19">
        <v>0.5</v>
      </c>
      <c r="DU42" s="19">
        <v>0.4</v>
      </c>
      <c r="DV42" s="19">
        <v>0.73</v>
      </c>
      <c r="DW42" s="19"/>
      <c r="DX42" s="19"/>
      <c r="DY42" s="19">
        <v>-4.5</v>
      </c>
      <c r="DZ42" s="19">
        <v>0.8</v>
      </c>
      <c r="EA42" s="19">
        <v>3.2</v>
      </c>
      <c r="EB42" s="19">
        <v>3.1</v>
      </c>
      <c r="EC42" s="19"/>
      <c r="ED42" s="19"/>
      <c r="EE42" s="19">
        <v>3</v>
      </c>
      <c r="EF42" s="19">
        <v>0</v>
      </c>
      <c r="EG42" s="19">
        <v>-3.1</v>
      </c>
      <c r="EH42" s="19">
        <v>0</v>
      </c>
      <c r="EI42" s="19">
        <v>0</v>
      </c>
      <c r="EJ42" s="19">
        <v>-2.0832199999999998</v>
      </c>
      <c r="EK42" s="19">
        <v>2.6</v>
      </c>
      <c r="EL42" s="19">
        <v>-0.1</v>
      </c>
      <c r="EM42" s="19">
        <v>1.8</v>
      </c>
      <c r="EN42" s="19">
        <v>0.2</v>
      </c>
      <c r="EO42" s="19">
        <v>0.2</v>
      </c>
      <c r="EP42" s="19">
        <v>0.2</v>
      </c>
      <c r="EQ42" s="19">
        <v>-4.7</v>
      </c>
      <c r="ER42" s="19">
        <v>31.5</v>
      </c>
      <c r="ES42" s="19">
        <v>-0.3</v>
      </c>
      <c r="ET42" s="19">
        <v>15.8</v>
      </c>
      <c r="EU42" s="19">
        <v>-0.2</v>
      </c>
      <c r="EV42" s="19">
        <v>-2</v>
      </c>
      <c r="EW42" s="19">
        <v>4.4000000000000004</v>
      </c>
      <c r="EX42" s="19">
        <v>43.1</v>
      </c>
      <c r="EY42" s="19">
        <v>1.6</v>
      </c>
      <c r="EZ42" s="19">
        <v>0.3</v>
      </c>
      <c r="FA42" s="19">
        <v>0.6</v>
      </c>
      <c r="FB42" s="19">
        <v>0.4</v>
      </c>
      <c r="FC42" s="19">
        <v>-0.2</v>
      </c>
      <c r="FD42" s="19">
        <v>0.4</v>
      </c>
      <c r="FE42" s="19">
        <v>2.2000000000000002</v>
      </c>
      <c r="FF42" s="19">
        <v>1.9</v>
      </c>
      <c r="FG42" s="19"/>
      <c r="FH42" s="19"/>
      <c r="FI42" s="19"/>
      <c r="FJ42" s="19"/>
      <c r="FK42" s="19">
        <v>1</v>
      </c>
      <c r="FL42" s="19"/>
      <c r="FM42" s="19">
        <v>5.3</v>
      </c>
      <c r="FN42" s="19">
        <v>10.95</v>
      </c>
      <c r="FO42" s="19">
        <v>1192.9907800000001</v>
      </c>
      <c r="FP42" s="15"/>
      <c r="FQ42" s="19">
        <v>2.7682799999999999</v>
      </c>
      <c r="FR42" s="19">
        <v>0.42299999999999999</v>
      </c>
      <c r="FS42" s="19">
        <v>2.1656200000000001</v>
      </c>
      <c r="FT42" s="19">
        <v>1.6</v>
      </c>
      <c r="FU42" s="19">
        <v>2.3061699999999998</v>
      </c>
      <c r="FV42" s="19">
        <v>0.28659000000000001</v>
      </c>
      <c r="FW42" s="19">
        <v>0.4</v>
      </c>
      <c r="FX42" s="19">
        <v>4</v>
      </c>
      <c r="FY42" s="19">
        <v>13.94966</v>
      </c>
    </row>
    <row r="43" spans="1:181" ht="24" customHeight="1" x14ac:dyDescent="0.3">
      <c r="A43" s="13" t="s">
        <v>134</v>
      </c>
      <c r="B43" s="13" t="s">
        <v>847</v>
      </c>
      <c r="C43" s="14">
        <v>37.1</v>
      </c>
      <c r="D43" s="14">
        <v>205.94</v>
      </c>
      <c r="E43" s="14">
        <v>53</v>
      </c>
      <c r="F43" s="14">
        <v>1.3</v>
      </c>
      <c r="G43" s="14">
        <v>1.4</v>
      </c>
      <c r="H43" s="14">
        <v>-0.8</v>
      </c>
      <c r="I43" s="14">
        <v>34.6</v>
      </c>
      <c r="J43" s="14">
        <v>1.9</v>
      </c>
      <c r="K43" s="14"/>
      <c r="L43" s="14"/>
      <c r="M43" s="14"/>
      <c r="N43" s="14"/>
      <c r="O43" s="14"/>
      <c r="P43" s="14"/>
      <c r="Q43" s="14"/>
      <c r="R43" s="14">
        <v>67.099999999999994</v>
      </c>
      <c r="S43" s="14">
        <v>0.1</v>
      </c>
      <c r="T43" s="14">
        <v>1.7</v>
      </c>
      <c r="U43" s="14">
        <v>1.3</v>
      </c>
      <c r="V43" s="14"/>
      <c r="W43" s="14">
        <v>0</v>
      </c>
      <c r="X43" s="14">
        <v>-5.7</v>
      </c>
      <c r="Y43" s="14">
        <v>1.3</v>
      </c>
      <c r="Z43" s="14">
        <v>0.6</v>
      </c>
      <c r="AA43" s="14"/>
      <c r="AB43" s="14">
        <v>-3</v>
      </c>
      <c r="AC43" s="14"/>
      <c r="AD43" s="14">
        <v>18.3</v>
      </c>
      <c r="AE43" s="14"/>
      <c r="AF43" s="14">
        <v>4.4000000000000004</v>
      </c>
      <c r="AG43" s="14">
        <v>3.9</v>
      </c>
      <c r="AH43" s="14">
        <v>1.5</v>
      </c>
      <c r="AI43" s="14">
        <v>9.1999999999999993</v>
      </c>
      <c r="AJ43" s="14">
        <v>18.100000000000001</v>
      </c>
      <c r="AK43" s="14">
        <v>0</v>
      </c>
      <c r="AL43" s="14">
        <v>0</v>
      </c>
      <c r="AM43" s="14">
        <v>0.39100000000000001</v>
      </c>
      <c r="AN43" s="14">
        <v>-1.6</v>
      </c>
      <c r="AO43" s="14">
        <v>61.8</v>
      </c>
      <c r="AP43" s="14">
        <v>10</v>
      </c>
      <c r="AQ43" s="14">
        <v>30.5</v>
      </c>
      <c r="AR43" s="14">
        <v>7.6</v>
      </c>
      <c r="AS43" s="14">
        <v>1.5</v>
      </c>
      <c r="AT43" s="14">
        <v>2.6</v>
      </c>
      <c r="AU43" s="14">
        <v>1.6</v>
      </c>
      <c r="AV43" s="14"/>
      <c r="AW43" s="14">
        <v>0</v>
      </c>
      <c r="AX43" s="14">
        <v>0</v>
      </c>
      <c r="AY43" s="14">
        <v>16.7</v>
      </c>
      <c r="AZ43" s="14">
        <v>0.1</v>
      </c>
      <c r="BA43" s="14"/>
      <c r="BB43" s="14">
        <v>1.2</v>
      </c>
      <c r="BC43" s="14">
        <v>0.1</v>
      </c>
      <c r="BD43" s="14">
        <v>13.8</v>
      </c>
      <c r="BE43" s="14"/>
      <c r="BF43" s="14"/>
      <c r="BG43" s="14">
        <v>14.6</v>
      </c>
      <c r="BH43" s="14">
        <v>0.8</v>
      </c>
      <c r="BI43" s="14"/>
      <c r="BJ43" s="14"/>
      <c r="BK43" s="14">
        <v>15.5</v>
      </c>
      <c r="BL43" s="14">
        <v>13.8</v>
      </c>
      <c r="BM43" s="14">
        <v>17.7</v>
      </c>
      <c r="BN43" s="14">
        <v>18.100000000000001</v>
      </c>
      <c r="BO43" s="14"/>
      <c r="BP43" s="14"/>
      <c r="BQ43" s="14"/>
      <c r="BR43" s="14"/>
      <c r="BS43" s="14"/>
      <c r="BT43" s="14"/>
      <c r="BU43" s="14">
        <v>26.4</v>
      </c>
      <c r="BV43" s="14">
        <v>19.7</v>
      </c>
      <c r="BW43" s="14">
        <v>4.2</v>
      </c>
      <c r="BX43" s="14">
        <v>0</v>
      </c>
      <c r="BY43" s="14">
        <v>2.9</v>
      </c>
      <c r="BZ43" s="14">
        <v>4.5999999999999996</v>
      </c>
      <c r="CA43" s="14">
        <v>-0.4</v>
      </c>
      <c r="CB43" s="14">
        <v>65</v>
      </c>
      <c r="CC43" s="14">
        <v>40.5</v>
      </c>
      <c r="CD43" s="14">
        <v>14.2</v>
      </c>
      <c r="CE43" s="14">
        <v>10.9</v>
      </c>
      <c r="CF43" s="14">
        <v>5.7</v>
      </c>
      <c r="CG43" s="14">
        <v>0</v>
      </c>
      <c r="CH43" s="14">
        <v>11.8</v>
      </c>
      <c r="CI43" s="14"/>
      <c r="CJ43" s="14">
        <v>66.400000000000006</v>
      </c>
      <c r="CK43" s="14"/>
      <c r="CL43" s="14"/>
      <c r="CM43" s="14"/>
      <c r="CN43" s="14">
        <v>21.6</v>
      </c>
      <c r="CO43" s="14">
        <v>0</v>
      </c>
      <c r="CP43" s="14">
        <v>18</v>
      </c>
      <c r="CQ43" s="14">
        <v>22.7</v>
      </c>
      <c r="CR43" s="14"/>
      <c r="CS43" s="14"/>
      <c r="CT43" s="14"/>
      <c r="CU43" s="14">
        <v>0</v>
      </c>
      <c r="CV43" s="14">
        <v>1.4</v>
      </c>
      <c r="CW43" s="14"/>
      <c r="CX43" s="14">
        <v>-3.1</v>
      </c>
      <c r="CY43" s="14">
        <v>7.3</v>
      </c>
      <c r="CZ43" s="14">
        <v>-5</v>
      </c>
      <c r="DA43" s="14"/>
      <c r="DB43" s="14">
        <v>0.1</v>
      </c>
      <c r="DC43" s="14">
        <v>-0.1</v>
      </c>
      <c r="DD43" s="14">
        <v>-1.2</v>
      </c>
      <c r="DE43" s="14">
        <v>22</v>
      </c>
      <c r="DF43" s="14">
        <v>7.43</v>
      </c>
      <c r="DG43" s="14"/>
      <c r="DH43" s="14">
        <v>0</v>
      </c>
      <c r="DI43" s="14">
        <v>1.5</v>
      </c>
      <c r="DJ43" s="14">
        <v>1.1000000000000001</v>
      </c>
      <c r="DK43" s="14"/>
      <c r="DL43" s="14">
        <v>0.3</v>
      </c>
      <c r="DM43" s="14">
        <v>0.6</v>
      </c>
      <c r="DN43" s="14"/>
      <c r="DO43" s="14">
        <v>0.7</v>
      </c>
      <c r="DP43" s="14">
        <v>-1.4</v>
      </c>
      <c r="DQ43" s="14">
        <v>0.5</v>
      </c>
      <c r="DR43" s="14">
        <v>24.6</v>
      </c>
      <c r="DS43" s="14">
        <v>-2.5</v>
      </c>
      <c r="DT43" s="14">
        <v>0.5</v>
      </c>
      <c r="DU43" s="14">
        <v>0.5</v>
      </c>
      <c r="DV43" s="14">
        <v>0.73119999999999996</v>
      </c>
      <c r="DW43" s="14"/>
      <c r="DX43" s="14"/>
      <c r="DY43" s="14">
        <v>-4.5</v>
      </c>
      <c r="DZ43" s="14">
        <v>0.8</v>
      </c>
      <c r="EA43" s="14">
        <v>3.2</v>
      </c>
      <c r="EB43" s="14">
        <v>3.1</v>
      </c>
      <c r="EC43" s="14"/>
      <c r="ED43" s="14"/>
      <c r="EE43" s="14">
        <v>2.2000000000000002</v>
      </c>
      <c r="EF43" s="14">
        <v>-1.5</v>
      </c>
      <c r="EG43" s="14">
        <v>-6.5</v>
      </c>
      <c r="EH43" s="14">
        <v>0</v>
      </c>
      <c r="EI43" s="14">
        <v>0</v>
      </c>
      <c r="EJ43" s="14">
        <v>-1.77007</v>
      </c>
      <c r="EK43" s="14">
        <v>2.7</v>
      </c>
      <c r="EL43" s="14">
        <v>-0.1</v>
      </c>
      <c r="EM43" s="14">
        <v>1.6</v>
      </c>
      <c r="EN43" s="14">
        <v>0.2</v>
      </c>
      <c r="EO43" s="14">
        <v>0.2</v>
      </c>
      <c r="EP43" s="14">
        <v>0.2</v>
      </c>
      <c r="EQ43" s="14">
        <v>-4.8</v>
      </c>
      <c r="ER43" s="14">
        <v>31.2</v>
      </c>
      <c r="ES43" s="14">
        <v>0</v>
      </c>
      <c r="ET43" s="14">
        <v>12.3</v>
      </c>
      <c r="EU43" s="14">
        <v>-0.2</v>
      </c>
      <c r="EV43" s="14">
        <v>1.5</v>
      </c>
      <c r="EW43" s="14">
        <v>13.2</v>
      </c>
      <c r="EX43" s="14">
        <v>41.8</v>
      </c>
      <c r="EY43" s="14">
        <v>1.6</v>
      </c>
      <c r="EZ43" s="14">
        <v>0.3</v>
      </c>
      <c r="FA43" s="14">
        <v>0.6</v>
      </c>
      <c r="FB43" s="14">
        <v>0.4</v>
      </c>
      <c r="FC43" s="14">
        <v>0</v>
      </c>
      <c r="FD43" s="14">
        <v>0.4</v>
      </c>
      <c r="FE43" s="14">
        <v>2.1</v>
      </c>
      <c r="FF43" s="14">
        <v>1.7</v>
      </c>
      <c r="FG43" s="14"/>
      <c r="FH43" s="14"/>
      <c r="FI43" s="14"/>
      <c r="FJ43" s="14"/>
      <c r="FK43" s="14">
        <v>0.9</v>
      </c>
      <c r="FL43" s="14"/>
      <c r="FM43" s="14">
        <v>5.3</v>
      </c>
      <c r="FN43" s="14">
        <v>10.67</v>
      </c>
      <c r="FO43" s="14">
        <v>1188.9921300000001</v>
      </c>
      <c r="FP43" s="15"/>
      <c r="FQ43" s="14">
        <v>2.7536900000000002</v>
      </c>
      <c r="FR43" s="14">
        <v>0.47399999999999998</v>
      </c>
      <c r="FS43" s="14">
        <v>2.0646200000000001</v>
      </c>
      <c r="FT43" s="14">
        <v>1.6</v>
      </c>
      <c r="FU43" s="14">
        <v>2.3180299999999998</v>
      </c>
      <c r="FV43" s="14">
        <v>0.30928</v>
      </c>
      <c r="FW43" s="14">
        <v>0.2</v>
      </c>
      <c r="FX43" s="14">
        <v>4</v>
      </c>
      <c r="FY43" s="14">
        <v>13.719620000000001</v>
      </c>
    </row>
    <row r="44" spans="1:181" ht="24" customHeight="1" x14ac:dyDescent="0.3">
      <c r="A44" s="16" t="s">
        <v>134</v>
      </c>
      <c r="B44" s="16" t="s">
        <v>848</v>
      </c>
      <c r="C44" s="17">
        <v>35.1</v>
      </c>
      <c r="D44" s="17">
        <v>139.66</v>
      </c>
      <c r="E44" s="17">
        <v>40.93</v>
      </c>
      <c r="F44" s="17">
        <v>1.4</v>
      </c>
      <c r="G44" s="17">
        <v>1.4</v>
      </c>
      <c r="H44" s="17">
        <v>-5.8</v>
      </c>
      <c r="I44" s="17">
        <v>24.6</v>
      </c>
      <c r="J44" s="17">
        <v>0.2</v>
      </c>
      <c r="K44" s="17"/>
      <c r="L44" s="17"/>
      <c r="M44" s="17"/>
      <c r="N44" s="17"/>
      <c r="O44" s="17"/>
      <c r="P44" s="17"/>
      <c r="Q44" s="17"/>
      <c r="R44" s="17">
        <v>43.4</v>
      </c>
      <c r="S44" s="17">
        <v>0.1</v>
      </c>
      <c r="T44" s="17">
        <v>1.3</v>
      </c>
      <c r="U44" s="17">
        <v>0.4</v>
      </c>
      <c r="V44" s="17"/>
      <c r="W44" s="17">
        <v>0</v>
      </c>
      <c r="X44" s="17">
        <v>-11.3</v>
      </c>
      <c r="Y44" s="17">
        <v>0.3</v>
      </c>
      <c r="Z44" s="17">
        <v>0.2</v>
      </c>
      <c r="AA44" s="17"/>
      <c r="AB44" s="17">
        <v>-3.2</v>
      </c>
      <c r="AC44" s="17"/>
      <c r="AD44" s="17">
        <v>14.8</v>
      </c>
      <c r="AE44" s="17"/>
      <c r="AF44" s="17">
        <v>4.5</v>
      </c>
      <c r="AG44" s="17">
        <v>4.2</v>
      </c>
      <c r="AH44" s="17">
        <v>0.9</v>
      </c>
      <c r="AI44" s="17">
        <v>7.9</v>
      </c>
      <c r="AJ44" s="17">
        <v>-5</v>
      </c>
      <c r="AK44" s="17">
        <v>0</v>
      </c>
      <c r="AL44" s="17">
        <v>0</v>
      </c>
      <c r="AM44" s="17">
        <v>0.28999999999999998</v>
      </c>
      <c r="AN44" s="17">
        <v>-1.6</v>
      </c>
      <c r="AO44" s="17">
        <v>51.5</v>
      </c>
      <c r="AP44" s="17">
        <v>9.4</v>
      </c>
      <c r="AQ44" s="17">
        <v>31.9</v>
      </c>
      <c r="AR44" s="17">
        <v>8.3000000000000007</v>
      </c>
      <c r="AS44" s="17">
        <v>-0.3</v>
      </c>
      <c r="AT44" s="17">
        <v>2.6</v>
      </c>
      <c r="AU44" s="17">
        <v>0.9</v>
      </c>
      <c r="AV44" s="17"/>
      <c r="AW44" s="17">
        <v>0</v>
      </c>
      <c r="AX44" s="17">
        <v>0</v>
      </c>
      <c r="AY44" s="17">
        <v>14</v>
      </c>
      <c r="AZ44" s="17">
        <v>-3.2</v>
      </c>
      <c r="BA44" s="17"/>
      <c r="BB44" s="17">
        <v>1.2</v>
      </c>
      <c r="BC44" s="17">
        <v>0.5</v>
      </c>
      <c r="BD44" s="17">
        <v>13.1</v>
      </c>
      <c r="BE44" s="17"/>
      <c r="BF44" s="17"/>
      <c r="BG44" s="17">
        <v>3.4</v>
      </c>
      <c r="BH44" s="17">
        <v>-1.7</v>
      </c>
      <c r="BI44" s="17"/>
      <c r="BJ44" s="17"/>
      <c r="BK44" s="17">
        <v>11.8</v>
      </c>
      <c r="BL44" s="17">
        <v>10.4</v>
      </c>
      <c r="BM44" s="17">
        <v>14.2</v>
      </c>
      <c r="BN44" s="17">
        <v>11.4</v>
      </c>
      <c r="BO44" s="17"/>
      <c r="BP44" s="17"/>
      <c r="BQ44" s="17"/>
      <c r="BR44" s="17"/>
      <c r="BS44" s="17"/>
      <c r="BT44" s="17"/>
      <c r="BU44" s="17">
        <v>18.899999999999999</v>
      </c>
      <c r="BV44" s="17">
        <v>12.3</v>
      </c>
      <c r="BW44" s="17">
        <v>-3.3</v>
      </c>
      <c r="BX44" s="17">
        <v>0</v>
      </c>
      <c r="BY44" s="17">
        <v>2.9</v>
      </c>
      <c r="BZ44" s="17">
        <v>4.7</v>
      </c>
      <c r="CA44" s="17">
        <v>-0.4</v>
      </c>
      <c r="CB44" s="17">
        <v>53.3</v>
      </c>
      <c r="CC44" s="17">
        <v>28.6</v>
      </c>
      <c r="CD44" s="17">
        <v>9.3000000000000007</v>
      </c>
      <c r="CE44" s="17">
        <v>10.9</v>
      </c>
      <c r="CF44" s="17">
        <v>1.8</v>
      </c>
      <c r="CG44" s="17">
        <v>0</v>
      </c>
      <c r="CH44" s="17">
        <v>7.3</v>
      </c>
      <c r="CI44" s="17"/>
      <c r="CJ44" s="17">
        <v>37.6</v>
      </c>
      <c r="CK44" s="17"/>
      <c r="CL44" s="17"/>
      <c r="CM44" s="17"/>
      <c r="CN44" s="17">
        <v>13.8</v>
      </c>
      <c r="CO44" s="17">
        <v>0</v>
      </c>
      <c r="CP44" s="17">
        <v>10.1</v>
      </c>
      <c r="CQ44" s="17">
        <v>15.1</v>
      </c>
      <c r="CR44" s="17"/>
      <c r="CS44" s="17"/>
      <c r="CT44" s="17"/>
      <c r="CU44" s="17">
        <v>-0.4</v>
      </c>
      <c r="CV44" s="17">
        <v>1.4</v>
      </c>
      <c r="CW44" s="17"/>
      <c r="CX44" s="17">
        <v>-12</v>
      </c>
      <c r="CY44" s="17">
        <v>2.8</v>
      </c>
      <c r="CZ44" s="17">
        <v>-5.2</v>
      </c>
      <c r="DA44" s="17"/>
      <c r="DB44" s="17">
        <v>0</v>
      </c>
      <c r="DC44" s="17">
        <v>-0.1</v>
      </c>
      <c r="DD44" s="17">
        <v>-1.1000000000000001</v>
      </c>
      <c r="DE44" s="17">
        <v>10.6</v>
      </c>
      <c r="DF44" s="17">
        <v>3.46</v>
      </c>
      <c r="DG44" s="17"/>
      <c r="DH44" s="17">
        <v>0</v>
      </c>
      <c r="DI44" s="17">
        <v>1.4</v>
      </c>
      <c r="DJ44" s="17">
        <v>1.2</v>
      </c>
      <c r="DK44" s="17"/>
      <c r="DL44" s="17">
        <v>0.3</v>
      </c>
      <c r="DM44" s="17">
        <v>0.6</v>
      </c>
      <c r="DN44" s="17"/>
      <c r="DO44" s="17">
        <v>0.6</v>
      </c>
      <c r="DP44" s="17">
        <v>-0.5</v>
      </c>
      <c r="DQ44" s="17">
        <v>-1.4</v>
      </c>
      <c r="DR44" s="17">
        <v>19.3</v>
      </c>
      <c r="DS44" s="17">
        <v>-0.9</v>
      </c>
      <c r="DT44" s="17">
        <v>0.6</v>
      </c>
      <c r="DU44" s="17">
        <v>0.2</v>
      </c>
      <c r="DV44" s="17">
        <v>0.7288</v>
      </c>
      <c r="DW44" s="17"/>
      <c r="DX44" s="17"/>
      <c r="DY44" s="17">
        <v>-4.5</v>
      </c>
      <c r="DZ44" s="17">
        <v>1</v>
      </c>
      <c r="EA44" s="17">
        <v>3.2</v>
      </c>
      <c r="EB44" s="17">
        <v>3.2</v>
      </c>
      <c r="EC44" s="17"/>
      <c r="ED44" s="17"/>
      <c r="EE44" s="17">
        <v>0.8</v>
      </c>
      <c r="EF44" s="17">
        <v>-4.9000000000000004</v>
      </c>
      <c r="EG44" s="17">
        <v>-10.5</v>
      </c>
      <c r="EH44" s="17">
        <v>0</v>
      </c>
      <c r="EI44" s="17">
        <v>0</v>
      </c>
      <c r="EJ44" s="17">
        <v>-0.83992999999999995</v>
      </c>
      <c r="EK44" s="17">
        <v>2.7</v>
      </c>
      <c r="EL44" s="17">
        <v>0</v>
      </c>
      <c r="EM44" s="17">
        <v>1.8</v>
      </c>
      <c r="EN44" s="17">
        <v>0.2</v>
      </c>
      <c r="EO44" s="17">
        <v>0.2</v>
      </c>
      <c r="EP44" s="17">
        <v>0.2</v>
      </c>
      <c r="EQ44" s="17">
        <v>-5</v>
      </c>
      <c r="ER44" s="17">
        <v>31</v>
      </c>
      <c r="ES44" s="17">
        <v>0.2</v>
      </c>
      <c r="ET44" s="17">
        <v>5</v>
      </c>
      <c r="EU44" s="17">
        <v>-0.2</v>
      </c>
      <c r="EV44" s="17">
        <v>-7.1</v>
      </c>
      <c r="EW44" s="17">
        <v>3.4</v>
      </c>
      <c r="EX44" s="17">
        <v>24.3</v>
      </c>
      <c r="EY44" s="17">
        <v>1.6</v>
      </c>
      <c r="EZ44" s="17">
        <v>0.3</v>
      </c>
      <c r="FA44" s="17">
        <v>0.6</v>
      </c>
      <c r="FB44" s="17">
        <v>0.4</v>
      </c>
      <c r="FC44" s="17">
        <v>0.2</v>
      </c>
      <c r="FD44" s="17">
        <v>0.4</v>
      </c>
      <c r="FE44" s="17">
        <v>2</v>
      </c>
      <c r="FF44" s="17">
        <v>1.5</v>
      </c>
      <c r="FG44" s="17"/>
      <c r="FH44" s="17"/>
      <c r="FI44" s="17"/>
      <c r="FJ44" s="17"/>
      <c r="FK44" s="17">
        <v>0.1</v>
      </c>
      <c r="FL44" s="17"/>
      <c r="FM44" s="17">
        <v>5.3</v>
      </c>
      <c r="FN44" s="17">
        <v>10.07</v>
      </c>
      <c r="FO44" s="17">
        <v>785.19887000000006</v>
      </c>
      <c r="FP44" s="15"/>
      <c r="FQ44" s="17">
        <v>2.3590900000000001</v>
      </c>
      <c r="FR44" s="17">
        <v>-4.2000000000000003E-2</v>
      </c>
      <c r="FS44" s="17">
        <v>1.61938</v>
      </c>
      <c r="FT44" s="17">
        <v>1.7</v>
      </c>
      <c r="FU44" s="17">
        <v>2.3121800000000001</v>
      </c>
      <c r="FV44" s="17">
        <v>0.31</v>
      </c>
      <c r="FW44" s="17">
        <v>-0.4</v>
      </c>
      <c r="FX44" s="17">
        <v>3.9</v>
      </c>
      <c r="FY44" s="17">
        <v>11.758649999999999</v>
      </c>
    </row>
    <row r="45" spans="1:181" ht="24" customHeight="1" x14ac:dyDescent="0.3">
      <c r="A45" s="16" t="s">
        <v>134</v>
      </c>
      <c r="B45" s="16" t="s">
        <v>849</v>
      </c>
      <c r="C45" s="17">
        <v>32.299999999999997</v>
      </c>
      <c r="D45" s="17">
        <v>11.15</v>
      </c>
      <c r="E45" s="17">
        <v>9.4600000000000009</v>
      </c>
      <c r="F45" s="17">
        <v>1.2</v>
      </c>
      <c r="G45" s="17">
        <v>1.4</v>
      </c>
      <c r="H45" s="17">
        <v>-9.6</v>
      </c>
      <c r="I45" s="17">
        <v>18.7</v>
      </c>
      <c r="J45" s="17">
        <v>0</v>
      </c>
      <c r="K45" s="17"/>
      <c r="L45" s="17"/>
      <c r="M45" s="17"/>
      <c r="N45" s="17"/>
      <c r="O45" s="17"/>
      <c r="P45" s="17"/>
      <c r="Q45" s="17"/>
      <c r="R45" s="17">
        <v>59.3</v>
      </c>
      <c r="S45" s="17">
        <v>0</v>
      </c>
      <c r="T45" s="17">
        <v>1</v>
      </c>
      <c r="U45" s="17">
        <v>1.1000000000000001</v>
      </c>
      <c r="V45" s="17"/>
      <c r="W45" s="17">
        <v>0</v>
      </c>
      <c r="X45" s="17">
        <v>-14.4</v>
      </c>
      <c r="Y45" s="17">
        <v>0.2</v>
      </c>
      <c r="Z45" s="17">
        <v>0.2</v>
      </c>
      <c r="AA45" s="17"/>
      <c r="AB45" s="17">
        <v>-3.2</v>
      </c>
      <c r="AC45" s="17"/>
      <c r="AD45" s="17">
        <v>9.8000000000000007</v>
      </c>
      <c r="AE45" s="17"/>
      <c r="AF45" s="17">
        <v>4.2</v>
      </c>
      <c r="AG45" s="17">
        <v>5.0999999999999996</v>
      </c>
      <c r="AH45" s="17">
        <v>1.2</v>
      </c>
      <c r="AI45" s="17">
        <v>13</v>
      </c>
      <c r="AJ45" s="17">
        <v>-4.5999999999999996</v>
      </c>
      <c r="AK45" s="17">
        <v>0</v>
      </c>
      <c r="AL45" s="17">
        <v>0</v>
      </c>
      <c r="AM45" s="17">
        <v>0.35699999999999998</v>
      </c>
      <c r="AN45" s="17">
        <v>-1.6</v>
      </c>
      <c r="AO45" s="17">
        <v>50.3</v>
      </c>
      <c r="AP45" s="17">
        <v>9</v>
      </c>
      <c r="AQ45" s="17">
        <v>35.700000000000003</v>
      </c>
      <c r="AR45" s="17">
        <v>10</v>
      </c>
      <c r="AS45" s="17">
        <v>-1.2</v>
      </c>
      <c r="AT45" s="17">
        <v>2.6</v>
      </c>
      <c r="AU45" s="17">
        <v>1.1000000000000001</v>
      </c>
      <c r="AV45" s="17"/>
      <c r="AW45" s="17">
        <v>0</v>
      </c>
      <c r="AX45" s="17">
        <v>0</v>
      </c>
      <c r="AY45" s="17">
        <v>13.7</v>
      </c>
      <c r="AZ45" s="17">
        <v>-4.0999999999999996</v>
      </c>
      <c r="BA45" s="17"/>
      <c r="BB45" s="17">
        <v>1.2</v>
      </c>
      <c r="BC45" s="17">
        <v>0.3</v>
      </c>
      <c r="BD45" s="17">
        <v>3.3</v>
      </c>
      <c r="BE45" s="17"/>
      <c r="BF45" s="17"/>
      <c r="BG45" s="17">
        <v>1.6</v>
      </c>
      <c r="BH45" s="17">
        <v>-4.4000000000000004</v>
      </c>
      <c r="BI45" s="17"/>
      <c r="BJ45" s="17"/>
      <c r="BK45" s="17">
        <v>7</v>
      </c>
      <c r="BL45" s="17">
        <v>5.3</v>
      </c>
      <c r="BM45" s="17">
        <v>9.1999999999999993</v>
      </c>
      <c r="BN45" s="17">
        <v>9.5</v>
      </c>
      <c r="BO45" s="17"/>
      <c r="BP45" s="17"/>
      <c r="BQ45" s="17"/>
      <c r="BR45" s="17"/>
      <c r="BS45" s="17"/>
      <c r="BT45" s="17"/>
      <c r="BU45" s="17">
        <v>12.4</v>
      </c>
      <c r="BV45" s="17">
        <v>5.8</v>
      </c>
      <c r="BW45" s="17">
        <v>-9.8000000000000007</v>
      </c>
      <c r="BX45" s="17">
        <v>0</v>
      </c>
      <c r="BY45" s="17">
        <v>3.7</v>
      </c>
      <c r="BZ45" s="17">
        <v>4.7</v>
      </c>
      <c r="CA45" s="17">
        <v>-0.4</v>
      </c>
      <c r="CB45" s="17">
        <v>54.6</v>
      </c>
      <c r="CC45" s="17">
        <v>25.5</v>
      </c>
      <c r="CD45" s="17">
        <v>8.5</v>
      </c>
      <c r="CE45" s="17">
        <v>8.3000000000000007</v>
      </c>
      <c r="CF45" s="17">
        <v>1.9</v>
      </c>
      <c r="CG45" s="17">
        <v>0</v>
      </c>
      <c r="CH45" s="17">
        <v>7.7</v>
      </c>
      <c r="CI45" s="17"/>
      <c r="CJ45" s="17">
        <v>30.3</v>
      </c>
      <c r="CK45" s="17"/>
      <c r="CL45" s="17"/>
      <c r="CM45" s="17"/>
      <c r="CN45" s="17">
        <v>5.5</v>
      </c>
      <c r="CO45" s="17">
        <v>0</v>
      </c>
      <c r="CP45" s="17">
        <v>1.9</v>
      </c>
      <c r="CQ45" s="17">
        <v>6.7</v>
      </c>
      <c r="CR45" s="17"/>
      <c r="CS45" s="17"/>
      <c r="CT45" s="17"/>
      <c r="CU45" s="17">
        <v>-0.6</v>
      </c>
      <c r="CV45" s="17">
        <v>1.4</v>
      </c>
      <c r="CW45" s="17"/>
      <c r="CX45" s="17">
        <v>-17.100000000000001</v>
      </c>
      <c r="CY45" s="17">
        <v>0.6</v>
      </c>
      <c r="CZ45" s="17">
        <v>-4.5</v>
      </c>
      <c r="DA45" s="17"/>
      <c r="DB45" s="17">
        <v>0.1</v>
      </c>
      <c r="DC45" s="17">
        <v>-0.1</v>
      </c>
      <c r="DD45" s="17">
        <v>-1.3</v>
      </c>
      <c r="DE45" s="17">
        <v>2.1</v>
      </c>
      <c r="DF45" s="17">
        <v>0.59</v>
      </c>
      <c r="DG45" s="17"/>
      <c r="DH45" s="17">
        <v>0.1</v>
      </c>
      <c r="DI45" s="17">
        <v>1.4</v>
      </c>
      <c r="DJ45" s="17">
        <v>1.3</v>
      </c>
      <c r="DK45" s="17"/>
      <c r="DL45" s="17">
        <v>0.3</v>
      </c>
      <c r="DM45" s="17">
        <v>0.5</v>
      </c>
      <c r="DN45" s="17"/>
      <c r="DO45" s="17">
        <v>0.3</v>
      </c>
      <c r="DP45" s="17">
        <v>0</v>
      </c>
      <c r="DQ45" s="17">
        <v>-3</v>
      </c>
      <c r="DR45" s="17">
        <v>15.2</v>
      </c>
      <c r="DS45" s="17">
        <v>0.2</v>
      </c>
      <c r="DT45" s="17">
        <v>-0.2</v>
      </c>
      <c r="DU45" s="17">
        <v>-0.2</v>
      </c>
      <c r="DV45" s="17">
        <v>0.73319999999999996</v>
      </c>
      <c r="DW45" s="17"/>
      <c r="DX45" s="17"/>
      <c r="DY45" s="17">
        <v>-4.4000000000000004</v>
      </c>
      <c r="DZ45" s="17">
        <v>1</v>
      </c>
      <c r="EA45" s="17">
        <v>3.2</v>
      </c>
      <c r="EB45" s="17">
        <v>3.2</v>
      </c>
      <c r="EC45" s="17"/>
      <c r="ED45" s="17"/>
      <c r="EE45" s="17">
        <v>0</v>
      </c>
      <c r="EF45" s="17">
        <v>-6.4</v>
      </c>
      <c r="EG45" s="17">
        <v>-12.1</v>
      </c>
      <c r="EH45" s="17">
        <v>0</v>
      </c>
      <c r="EI45" s="17">
        <v>0</v>
      </c>
      <c r="EJ45" s="17">
        <v>-8.6489999999999997E-2</v>
      </c>
      <c r="EK45" s="17">
        <v>2.7</v>
      </c>
      <c r="EL45" s="17">
        <v>-0.1</v>
      </c>
      <c r="EM45" s="17">
        <v>1.9</v>
      </c>
      <c r="EN45" s="17">
        <v>0.2</v>
      </c>
      <c r="EO45" s="17">
        <v>0.2</v>
      </c>
      <c r="EP45" s="17">
        <v>0.2</v>
      </c>
      <c r="EQ45" s="17">
        <v>-5.0999999999999996</v>
      </c>
      <c r="ER45" s="17">
        <v>29.7</v>
      </c>
      <c r="ES45" s="17">
        <v>0.3</v>
      </c>
      <c r="ET45" s="17">
        <v>0.7</v>
      </c>
      <c r="EU45" s="17">
        <v>-0.2</v>
      </c>
      <c r="EV45" s="17">
        <v>-1.5</v>
      </c>
      <c r="EW45" s="17">
        <v>-3.7</v>
      </c>
      <c r="EX45" s="17">
        <v>10.5</v>
      </c>
      <c r="EY45" s="17">
        <v>1.3</v>
      </c>
      <c r="EZ45" s="17">
        <v>0.5</v>
      </c>
      <c r="FA45" s="17">
        <v>0.7</v>
      </c>
      <c r="FB45" s="17">
        <v>0.6</v>
      </c>
      <c r="FC45" s="17">
        <v>0.3</v>
      </c>
      <c r="FD45" s="17">
        <v>0.4</v>
      </c>
      <c r="FE45" s="17">
        <v>1.8</v>
      </c>
      <c r="FF45" s="17">
        <v>1.5</v>
      </c>
      <c r="FG45" s="17"/>
      <c r="FH45" s="17"/>
      <c r="FI45" s="17"/>
      <c r="FJ45" s="17"/>
      <c r="FK45" s="17">
        <v>0</v>
      </c>
      <c r="FL45" s="17"/>
      <c r="FM45" s="17">
        <v>5.8</v>
      </c>
      <c r="FN45" s="17">
        <v>10.52</v>
      </c>
      <c r="FO45" s="17">
        <v>495.12371000000002</v>
      </c>
      <c r="FP45" s="15"/>
      <c r="FQ45" s="17">
        <v>2.30166</v>
      </c>
      <c r="FR45" s="17">
        <v>-1.1579999999999999</v>
      </c>
      <c r="FS45" s="17">
        <v>1.73088</v>
      </c>
      <c r="FT45" s="17">
        <v>1.7</v>
      </c>
      <c r="FU45" s="17">
        <v>2.31534</v>
      </c>
      <c r="FV45" s="17">
        <v>0.21146000000000001</v>
      </c>
      <c r="FW45" s="17">
        <v>-0.9</v>
      </c>
      <c r="FX45" s="17">
        <v>4.0999999999999996</v>
      </c>
      <c r="FY45" s="17">
        <v>10.30134</v>
      </c>
    </row>
    <row r="46" spans="1:181" ht="24" customHeight="1" x14ac:dyDescent="0.3">
      <c r="A46" s="16" t="s">
        <v>134</v>
      </c>
      <c r="B46" s="16" t="s">
        <v>850</v>
      </c>
      <c r="C46" s="17">
        <v>32.5</v>
      </c>
      <c r="D46" s="17">
        <v>-23.38</v>
      </c>
      <c r="E46" s="17">
        <v>2.86</v>
      </c>
      <c r="F46" s="17">
        <v>1.6</v>
      </c>
      <c r="G46" s="17">
        <v>1.9</v>
      </c>
      <c r="H46" s="17">
        <v>-13</v>
      </c>
      <c r="I46" s="17">
        <v>17.100000000000001</v>
      </c>
      <c r="J46" s="17">
        <v>0</v>
      </c>
      <c r="K46" s="17"/>
      <c r="L46" s="17"/>
      <c r="M46" s="17"/>
      <c r="N46" s="17"/>
      <c r="O46" s="17"/>
      <c r="P46" s="17"/>
      <c r="Q46" s="17"/>
      <c r="R46" s="17">
        <v>32</v>
      </c>
      <c r="S46" s="17">
        <v>0.1</v>
      </c>
      <c r="T46" s="17">
        <v>0.8</v>
      </c>
      <c r="U46" s="17">
        <v>2.9</v>
      </c>
      <c r="V46" s="17"/>
      <c r="W46" s="17">
        <v>0</v>
      </c>
      <c r="X46" s="17">
        <v>-4.4000000000000004</v>
      </c>
      <c r="Y46" s="17">
        <v>0.3</v>
      </c>
      <c r="Z46" s="17">
        <v>0.3</v>
      </c>
      <c r="AA46" s="17"/>
      <c r="AB46" s="17">
        <v>-3.2</v>
      </c>
      <c r="AC46" s="17"/>
      <c r="AD46" s="17">
        <v>8.1999999999999993</v>
      </c>
      <c r="AE46" s="17"/>
      <c r="AF46" s="17">
        <v>4.4000000000000004</v>
      </c>
      <c r="AG46" s="17">
        <v>5</v>
      </c>
      <c r="AH46" s="17">
        <v>1.1000000000000001</v>
      </c>
      <c r="AI46" s="17">
        <v>13.5</v>
      </c>
      <c r="AJ46" s="17">
        <v>-6.3</v>
      </c>
      <c r="AK46" s="17">
        <v>0</v>
      </c>
      <c r="AL46" s="17">
        <v>11.2697</v>
      </c>
      <c r="AM46" s="17">
        <v>0.32700000000000001</v>
      </c>
      <c r="AN46" s="17">
        <v>-1.8</v>
      </c>
      <c r="AO46" s="17">
        <v>44.2</v>
      </c>
      <c r="AP46" s="17">
        <v>7.5</v>
      </c>
      <c r="AQ46" s="17">
        <v>29.2</v>
      </c>
      <c r="AR46" s="17">
        <v>7</v>
      </c>
      <c r="AS46" s="17">
        <v>-1.5</v>
      </c>
      <c r="AT46" s="17">
        <v>2.6</v>
      </c>
      <c r="AU46" s="17">
        <v>1.1000000000000001</v>
      </c>
      <c r="AV46" s="17"/>
      <c r="AW46" s="17">
        <v>0</v>
      </c>
      <c r="AX46" s="17">
        <v>0</v>
      </c>
      <c r="AY46" s="17">
        <v>10.6</v>
      </c>
      <c r="AZ46" s="17">
        <v>-4.3</v>
      </c>
      <c r="BA46" s="17"/>
      <c r="BB46" s="17">
        <v>1.2</v>
      </c>
      <c r="BC46" s="17">
        <v>0.3</v>
      </c>
      <c r="BD46" s="17">
        <v>0.7</v>
      </c>
      <c r="BE46" s="17"/>
      <c r="BF46" s="17"/>
      <c r="BG46" s="17">
        <v>0.7</v>
      </c>
      <c r="BH46" s="17">
        <v>-2.6</v>
      </c>
      <c r="BI46" s="17"/>
      <c r="BJ46" s="17"/>
      <c r="BK46" s="17">
        <v>9.3000000000000007</v>
      </c>
      <c r="BL46" s="17">
        <v>7.7</v>
      </c>
      <c r="BM46" s="17">
        <v>11.5</v>
      </c>
      <c r="BN46" s="17">
        <v>2.5</v>
      </c>
      <c r="BO46" s="17"/>
      <c r="BP46" s="17"/>
      <c r="BQ46" s="17"/>
      <c r="BR46" s="17"/>
      <c r="BS46" s="17"/>
      <c r="BT46" s="17"/>
      <c r="BU46" s="17">
        <v>12.4</v>
      </c>
      <c r="BV46" s="17">
        <v>6</v>
      </c>
      <c r="BW46" s="17">
        <v>-9.6999999999999993</v>
      </c>
      <c r="BX46" s="17">
        <v>0</v>
      </c>
      <c r="BY46" s="17">
        <v>3.7</v>
      </c>
      <c r="BZ46" s="17">
        <v>4.7</v>
      </c>
      <c r="CA46" s="17">
        <v>-0.4</v>
      </c>
      <c r="CB46" s="17">
        <v>55.5</v>
      </c>
      <c r="CC46" s="17">
        <v>25.3</v>
      </c>
      <c r="CD46" s="17">
        <v>8.6999999999999993</v>
      </c>
      <c r="CE46" s="17">
        <v>11.2</v>
      </c>
      <c r="CF46" s="17">
        <v>1.8</v>
      </c>
      <c r="CG46" s="17">
        <v>0</v>
      </c>
      <c r="CH46" s="17">
        <v>5.4</v>
      </c>
      <c r="CI46" s="17"/>
      <c r="CJ46" s="17">
        <v>-6.7</v>
      </c>
      <c r="CK46" s="17"/>
      <c r="CL46" s="17"/>
      <c r="CM46" s="17"/>
      <c r="CN46" s="17">
        <v>5.9</v>
      </c>
      <c r="CO46" s="17">
        <v>0</v>
      </c>
      <c r="CP46" s="17">
        <v>2.5</v>
      </c>
      <c r="CQ46" s="17">
        <v>7.3</v>
      </c>
      <c r="CR46" s="17"/>
      <c r="CS46" s="17"/>
      <c r="CT46" s="17"/>
      <c r="CU46" s="17">
        <v>-0.6</v>
      </c>
      <c r="CV46" s="17">
        <v>1.4</v>
      </c>
      <c r="CW46" s="17"/>
      <c r="CX46" s="17">
        <v>-22.8</v>
      </c>
      <c r="CY46" s="17">
        <v>0.2</v>
      </c>
      <c r="CZ46" s="17">
        <v>-3.8</v>
      </c>
      <c r="DA46" s="17"/>
      <c r="DB46" s="17">
        <v>0</v>
      </c>
      <c r="DC46" s="17">
        <v>0</v>
      </c>
      <c r="DD46" s="17">
        <v>-1.1000000000000001</v>
      </c>
      <c r="DE46" s="17">
        <v>-0.1</v>
      </c>
      <c r="DF46" s="17">
        <v>-0.02</v>
      </c>
      <c r="DG46" s="17"/>
      <c r="DH46" s="17">
        <v>0.2</v>
      </c>
      <c r="DI46" s="17">
        <v>1.3</v>
      </c>
      <c r="DJ46" s="17">
        <v>1.2</v>
      </c>
      <c r="DK46" s="17"/>
      <c r="DL46" s="17">
        <v>0.3</v>
      </c>
      <c r="DM46" s="17">
        <v>0.6</v>
      </c>
      <c r="DN46" s="17"/>
      <c r="DO46" s="17">
        <v>0</v>
      </c>
      <c r="DP46" s="17">
        <v>0</v>
      </c>
      <c r="DQ46" s="17">
        <v>-2.7</v>
      </c>
      <c r="DR46" s="17">
        <v>15.8</v>
      </c>
      <c r="DS46" s="17">
        <v>0.8</v>
      </c>
      <c r="DT46" s="17">
        <v>0</v>
      </c>
      <c r="DU46" s="17">
        <v>-0.6</v>
      </c>
      <c r="DV46" s="17">
        <v>0.7208</v>
      </c>
      <c r="DW46" s="17"/>
      <c r="DX46" s="17"/>
      <c r="DY46" s="17">
        <v>-4.3</v>
      </c>
      <c r="DZ46" s="17">
        <v>1</v>
      </c>
      <c r="EA46" s="17">
        <v>3.2</v>
      </c>
      <c r="EB46" s="17">
        <v>3.1</v>
      </c>
      <c r="EC46" s="17"/>
      <c r="ED46" s="17"/>
      <c r="EE46" s="17">
        <v>0.3</v>
      </c>
      <c r="EF46" s="17">
        <v>-10</v>
      </c>
      <c r="EG46" s="17">
        <v>-16.2</v>
      </c>
      <c r="EH46" s="17">
        <v>0</v>
      </c>
      <c r="EI46" s="17">
        <v>0</v>
      </c>
      <c r="EJ46" s="17">
        <v>-8.0599999999999995E-3</v>
      </c>
      <c r="EK46" s="17">
        <v>2.7</v>
      </c>
      <c r="EL46" s="17">
        <v>-0.1</v>
      </c>
      <c r="EM46" s="17">
        <v>1.7</v>
      </c>
      <c r="EN46" s="17">
        <v>0.2</v>
      </c>
      <c r="EO46" s="17">
        <v>0.2</v>
      </c>
      <c r="EP46" s="17">
        <v>0.2</v>
      </c>
      <c r="EQ46" s="17">
        <v>-4.5</v>
      </c>
      <c r="ER46" s="17">
        <v>29.3</v>
      </c>
      <c r="ES46" s="17">
        <v>0.3</v>
      </c>
      <c r="ET46" s="17">
        <v>0.1</v>
      </c>
      <c r="EU46" s="17">
        <v>-0.2</v>
      </c>
      <c r="EV46" s="17">
        <v>-1.4</v>
      </c>
      <c r="EW46" s="17">
        <v>-5.8</v>
      </c>
      <c r="EX46" s="17">
        <v>1.3</v>
      </c>
      <c r="EY46" s="17">
        <v>1.3</v>
      </c>
      <c r="EZ46" s="17">
        <v>0.8</v>
      </c>
      <c r="FA46" s="17">
        <v>0.7</v>
      </c>
      <c r="FB46" s="17">
        <v>0.6</v>
      </c>
      <c r="FC46" s="17">
        <v>0.3</v>
      </c>
      <c r="FD46" s="17">
        <v>0.4</v>
      </c>
      <c r="FE46" s="17">
        <v>1.8</v>
      </c>
      <c r="FF46" s="17">
        <v>1.5</v>
      </c>
      <c r="FG46" s="17"/>
      <c r="FH46" s="17"/>
      <c r="FI46" s="17"/>
      <c r="FJ46" s="17"/>
      <c r="FK46" s="17">
        <v>0</v>
      </c>
      <c r="FL46" s="17"/>
      <c r="FM46" s="17">
        <v>4.5</v>
      </c>
      <c r="FN46" s="17">
        <v>10.46</v>
      </c>
      <c r="FO46" s="17">
        <v>359.62943999999999</v>
      </c>
      <c r="FP46" s="15"/>
      <c r="FQ46" s="17">
        <v>1.8413600000000001</v>
      </c>
      <c r="FR46" s="17">
        <v>-0.89200000000000002</v>
      </c>
      <c r="FS46" s="17">
        <v>1.57138</v>
      </c>
      <c r="FT46" s="17">
        <v>1.6</v>
      </c>
      <c r="FU46" s="17">
        <v>2.3190400000000002</v>
      </c>
      <c r="FV46" s="17">
        <v>0.26805000000000001</v>
      </c>
      <c r="FW46" s="17">
        <v>-0.7</v>
      </c>
      <c r="FX46" s="17">
        <v>2.1</v>
      </c>
      <c r="FY46" s="17">
        <v>8.1078299999999999</v>
      </c>
    </row>
    <row r="47" spans="1:181" ht="24" customHeight="1" x14ac:dyDescent="0.3">
      <c r="A47" s="16" t="s">
        <v>134</v>
      </c>
      <c r="B47" s="16" t="s">
        <v>851</v>
      </c>
      <c r="C47" s="17">
        <v>33.6</v>
      </c>
      <c r="D47" s="17">
        <v>-7.21</v>
      </c>
      <c r="E47" s="17">
        <v>5.55</v>
      </c>
      <c r="F47" s="17">
        <v>1.7</v>
      </c>
      <c r="G47" s="17">
        <v>1.6</v>
      </c>
      <c r="H47" s="17">
        <v>-15.2</v>
      </c>
      <c r="I47" s="17">
        <v>-0.5</v>
      </c>
      <c r="J47" s="17">
        <v>0</v>
      </c>
      <c r="K47" s="17"/>
      <c r="L47" s="17"/>
      <c r="M47" s="17"/>
      <c r="N47" s="17"/>
      <c r="O47" s="17"/>
      <c r="P47" s="17"/>
      <c r="Q47" s="17"/>
      <c r="R47" s="17">
        <v>50.4</v>
      </c>
      <c r="S47" s="17">
        <v>0</v>
      </c>
      <c r="T47" s="17">
        <v>1.5</v>
      </c>
      <c r="U47" s="17">
        <v>2</v>
      </c>
      <c r="V47" s="17"/>
      <c r="W47" s="17">
        <v>0</v>
      </c>
      <c r="X47" s="17">
        <v>-7.3</v>
      </c>
      <c r="Y47" s="17">
        <v>0.2</v>
      </c>
      <c r="Z47" s="17">
        <v>0.3</v>
      </c>
      <c r="AA47" s="17"/>
      <c r="AB47" s="17">
        <v>-2.9</v>
      </c>
      <c r="AC47" s="17"/>
      <c r="AD47" s="17">
        <v>7.6</v>
      </c>
      <c r="AE47" s="17"/>
      <c r="AF47" s="17">
        <v>4.4000000000000004</v>
      </c>
      <c r="AG47" s="17">
        <v>5.3</v>
      </c>
      <c r="AH47" s="17">
        <v>0.9</v>
      </c>
      <c r="AI47" s="17">
        <v>15</v>
      </c>
      <c r="AJ47" s="17">
        <v>6.3</v>
      </c>
      <c r="AK47" s="17">
        <v>-1.2</v>
      </c>
      <c r="AL47" s="17">
        <v>0</v>
      </c>
      <c r="AM47" s="17">
        <v>0.312</v>
      </c>
      <c r="AN47" s="17">
        <v>-1.6</v>
      </c>
      <c r="AO47" s="17">
        <v>50.7</v>
      </c>
      <c r="AP47" s="17">
        <v>7.3</v>
      </c>
      <c r="AQ47" s="17">
        <v>22.4</v>
      </c>
      <c r="AR47" s="17">
        <v>5.2</v>
      </c>
      <c r="AS47" s="17">
        <v>-1.2</v>
      </c>
      <c r="AT47" s="17">
        <v>2.6</v>
      </c>
      <c r="AU47" s="17">
        <v>1.2</v>
      </c>
      <c r="AV47" s="17"/>
      <c r="AW47" s="17">
        <v>0</v>
      </c>
      <c r="AX47" s="17">
        <v>0</v>
      </c>
      <c r="AY47" s="17">
        <v>12.7</v>
      </c>
      <c r="AZ47" s="17">
        <v>-3.8</v>
      </c>
      <c r="BA47" s="17"/>
      <c r="BB47" s="17">
        <v>1.2</v>
      </c>
      <c r="BC47" s="17">
        <v>0.4</v>
      </c>
      <c r="BD47" s="17">
        <v>0.9</v>
      </c>
      <c r="BE47" s="17"/>
      <c r="BF47" s="17"/>
      <c r="BG47" s="17">
        <v>1.2</v>
      </c>
      <c r="BH47" s="17">
        <v>-2.9</v>
      </c>
      <c r="BI47" s="17"/>
      <c r="BJ47" s="17"/>
      <c r="BK47" s="17">
        <v>9.3000000000000007</v>
      </c>
      <c r="BL47" s="17">
        <v>7.7</v>
      </c>
      <c r="BM47" s="17">
        <v>11.7</v>
      </c>
      <c r="BN47" s="17">
        <v>5</v>
      </c>
      <c r="BO47" s="17"/>
      <c r="BP47" s="17"/>
      <c r="BQ47" s="17"/>
      <c r="BR47" s="17"/>
      <c r="BS47" s="17"/>
      <c r="BT47" s="17"/>
      <c r="BU47" s="17">
        <v>12.8</v>
      </c>
      <c r="BV47" s="17">
        <v>6.3</v>
      </c>
      <c r="BW47" s="17">
        <v>-9.4</v>
      </c>
      <c r="BX47" s="17">
        <v>-1.9</v>
      </c>
      <c r="BY47" s="17">
        <v>3.5</v>
      </c>
      <c r="BZ47" s="17">
        <v>4.8</v>
      </c>
      <c r="CA47" s="17">
        <v>-0.4</v>
      </c>
      <c r="CB47" s="17">
        <v>54.3</v>
      </c>
      <c r="CC47" s="17">
        <v>22.7</v>
      </c>
      <c r="CD47" s="17">
        <v>8.6</v>
      </c>
      <c r="CE47" s="17">
        <v>9.1999999999999993</v>
      </c>
      <c r="CF47" s="17">
        <v>2</v>
      </c>
      <c r="CG47" s="17">
        <v>0</v>
      </c>
      <c r="CH47" s="17">
        <v>6.1</v>
      </c>
      <c r="CI47" s="17"/>
      <c r="CJ47" s="17">
        <v>-5.4</v>
      </c>
      <c r="CK47" s="17"/>
      <c r="CL47" s="17"/>
      <c r="CM47" s="17"/>
      <c r="CN47" s="17">
        <v>7.1</v>
      </c>
      <c r="CO47" s="17">
        <v>0</v>
      </c>
      <c r="CP47" s="17">
        <v>3.5</v>
      </c>
      <c r="CQ47" s="17">
        <v>8.4</v>
      </c>
      <c r="CR47" s="17"/>
      <c r="CS47" s="17"/>
      <c r="CT47" s="17"/>
      <c r="CU47" s="17">
        <v>-0.6</v>
      </c>
      <c r="CV47" s="17">
        <v>1.4</v>
      </c>
      <c r="CW47" s="17"/>
      <c r="CX47" s="17">
        <v>-21.8</v>
      </c>
      <c r="CY47" s="17">
        <v>0</v>
      </c>
      <c r="CZ47" s="17">
        <v>-2.2000000000000002</v>
      </c>
      <c r="DA47" s="17"/>
      <c r="DB47" s="17">
        <v>0.1</v>
      </c>
      <c r="DC47" s="17">
        <v>-0.1</v>
      </c>
      <c r="DD47" s="17">
        <v>-1.2</v>
      </c>
      <c r="DE47" s="17">
        <v>-0.2</v>
      </c>
      <c r="DF47" s="17">
        <v>-0.03</v>
      </c>
      <c r="DG47" s="17"/>
      <c r="DH47" s="17">
        <v>0.2</v>
      </c>
      <c r="DI47" s="17">
        <v>1.3</v>
      </c>
      <c r="DJ47" s="17">
        <v>1.2</v>
      </c>
      <c r="DK47" s="17"/>
      <c r="DL47" s="17">
        <v>0.3</v>
      </c>
      <c r="DM47" s="17">
        <v>0.5</v>
      </c>
      <c r="DN47" s="17"/>
      <c r="DO47" s="17">
        <v>0</v>
      </c>
      <c r="DP47" s="17">
        <v>0</v>
      </c>
      <c r="DQ47" s="17">
        <v>-2.5</v>
      </c>
      <c r="DR47" s="17">
        <v>16.5</v>
      </c>
      <c r="DS47" s="17">
        <v>0.2</v>
      </c>
      <c r="DT47" s="17">
        <v>-0.2</v>
      </c>
      <c r="DU47" s="17">
        <v>-0.1</v>
      </c>
      <c r="DV47" s="17">
        <v>0.7268</v>
      </c>
      <c r="DW47" s="17"/>
      <c r="DX47" s="17"/>
      <c r="DY47" s="17">
        <v>-4.4000000000000004</v>
      </c>
      <c r="DZ47" s="17">
        <v>0.3</v>
      </c>
      <c r="EA47" s="17">
        <v>3.2</v>
      </c>
      <c r="EB47" s="17">
        <v>3.1</v>
      </c>
      <c r="EC47" s="17"/>
      <c r="ED47" s="17"/>
      <c r="EE47" s="17">
        <v>0.3</v>
      </c>
      <c r="EF47" s="17">
        <v>-9.1999999999999993</v>
      </c>
      <c r="EG47" s="17">
        <v>-15.2</v>
      </c>
      <c r="EH47" s="17">
        <v>0</v>
      </c>
      <c r="EI47" s="17">
        <v>0</v>
      </c>
      <c r="EJ47" s="17">
        <v>0</v>
      </c>
      <c r="EK47" s="17">
        <v>2.7</v>
      </c>
      <c r="EL47" s="17">
        <v>-0.1</v>
      </c>
      <c r="EM47" s="17">
        <v>1.8</v>
      </c>
      <c r="EN47" s="17">
        <v>0.2</v>
      </c>
      <c r="EO47" s="17">
        <v>0.2</v>
      </c>
      <c r="EP47" s="17">
        <v>0.2</v>
      </c>
      <c r="EQ47" s="17">
        <v>-1.1000000000000001</v>
      </c>
      <c r="ER47" s="17">
        <v>0</v>
      </c>
      <c r="ES47" s="17">
        <v>0.6</v>
      </c>
      <c r="ET47" s="17">
        <v>0</v>
      </c>
      <c r="EU47" s="17">
        <v>-0.2</v>
      </c>
      <c r="EV47" s="17">
        <v>-0.1</v>
      </c>
      <c r="EW47" s="17">
        <v>-6.9</v>
      </c>
      <c r="EX47" s="17">
        <v>0</v>
      </c>
      <c r="EY47" s="17">
        <v>1.3</v>
      </c>
      <c r="EZ47" s="17">
        <v>0.8</v>
      </c>
      <c r="FA47" s="17">
        <v>0.7</v>
      </c>
      <c r="FB47" s="17">
        <v>0.6</v>
      </c>
      <c r="FC47" s="17">
        <v>0.5</v>
      </c>
      <c r="FD47" s="17">
        <v>0.4</v>
      </c>
      <c r="FE47" s="17">
        <v>1.8</v>
      </c>
      <c r="FF47" s="17">
        <v>1.5</v>
      </c>
      <c r="FG47" s="17"/>
      <c r="FH47" s="17"/>
      <c r="FI47" s="17"/>
      <c r="FJ47" s="17"/>
      <c r="FK47" s="17">
        <v>0</v>
      </c>
      <c r="FL47" s="17"/>
      <c r="FM47" s="17">
        <v>3.8</v>
      </c>
      <c r="FN47" s="17">
        <v>10.119999999999999</v>
      </c>
      <c r="FO47" s="17">
        <v>354.96879999999999</v>
      </c>
      <c r="FP47" s="15"/>
      <c r="FQ47" s="17">
        <v>1.8847499999999999</v>
      </c>
      <c r="FR47" s="17">
        <v>-0.34499999999999997</v>
      </c>
      <c r="FS47" s="17">
        <v>1.548</v>
      </c>
      <c r="FT47" s="17">
        <v>1.8</v>
      </c>
      <c r="FU47" s="17">
        <v>2.3298100000000002</v>
      </c>
      <c r="FV47" s="17">
        <v>0.24379999999999999</v>
      </c>
      <c r="FW47" s="17">
        <v>-0.9</v>
      </c>
      <c r="FX47" s="17">
        <v>1.8</v>
      </c>
      <c r="FY47" s="17">
        <v>8.3613599999999995</v>
      </c>
    </row>
    <row r="48" spans="1:181" ht="24" customHeight="1" x14ac:dyDescent="0.3">
      <c r="A48" s="16" t="s">
        <v>134</v>
      </c>
      <c r="B48" s="16" t="s">
        <v>852</v>
      </c>
      <c r="C48" s="17">
        <v>34.5</v>
      </c>
      <c r="D48" s="17">
        <v>20.87</v>
      </c>
      <c r="E48" s="17">
        <v>10.4</v>
      </c>
      <c r="F48" s="17">
        <v>1.8</v>
      </c>
      <c r="G48" s="17">
        <v>1.7</v>
      </c>
      <c r="H48" s="17">
        <v>-12.2</v>
      </c>
      <c r="I48" s="17">
        <v>3</v>
      </c>
      <c r="J48" s="17">
        <v>0</v>
      </c>
      <c r="K48" s="17"/>
      <c r="L48" s="17"/>
      <c r="M48" s="17"/>
      <c r="N48" s="17"/>
      <c r="O48" s="17"/>
      <c r="P48" s="17"/>
      <c r="Q48" s="17"/>
      <c r="R48" s="17">
        <v>61.8</v>
      </c>
      <c r="S48" s="17">
        <v>0</v>
      </c>
      <c r="T48" s="17">
        <v>1.6</v>
      </c>
      <c r="U48" s="17">
        <v>1.8</v>
      </c>
      <c r="V48" s="17"/>
      <c r="W48" s="17">
        <v>0</v>
      </c>
      <c r="X48" s="17">
        <v>-3.9</v>
      </c>
      <c r="Y48" s="17">
        <v>-0.3</v>
      </c>
      <c r="Z48" s="17">
        <v>0</v>
      </c>
      <c r="AA48" s="17"/>
      <c r="AB48" s="17">
        <v>-2.9</v>
      </c>
      <c r="AC48" s="17"/>
      <c r="AD48" s="17">
        <v>8.3000000000000007</v>
      </c>
      <c r="AE48" s="17"/>
      <c r="AF48" s="17">
        <v>4.5999999999999996</v>
      </c>
      <c r="AG48" s="17">
        <v>5.6</v>
      </c>
      <c r="AH48" s="17">
        <v>1.2</v>
      </c>
      <c r="AI48" s="17">
        <v>13.9</v>
      </c>
      <c r="AJ48" s="17">
        <v>3.7</v>
      </c>
      <c r="AK48" s="17">
        <v>3.6</v>
      </c>
      <c r="AL48" s="17">
        <v>0</v>
      </c>
      <c r="AM48" s="17">
        <v>0.30199999999999999</v>
      </c>
      <c r="AN48" s="17">
        <v>-1.5</v>
      </c>
      <c r="AO48" s="17">
        <v>47</v>
      </c>
      <c r="AP48" s="17">
        <v>7</v>
      </c>
      <c r="AQ48" s="17">
        <v>22.6</v>
      </c>
      <c r="AR48" s="17">
        <v>5</v>
      </c>
      <c r="AS48" s="17">
        <v>-1.2</v>
      </c>
      <c r="AT48" s="17">
        <v>2.6</v>
      </c>
      <c r="AU48" s="17">
        <v>1.5</v>
      </c>
      <c r="AV48" s="17"/>
      <c r="AW48" s="17">
        <v>0</v>
      </c>
      <c r="AX48" s="17">
        <v>0</v>
      </c>
      <c r="AY48" s="17">
        <v>14.2</v>
      </c>
      <c r="AZ48" s="17">
        <v>-3.1</v>
      </c>
      <c r="BA48" s="17"/>
      <c r="BB48" s="17">
        <v>1.2</v>
      </c>
      <c r="BC48" s="17">
        <v>0.5</v>
      </c>
      <c r="BD48" s="17">
        <v>0.3</v>
      </c>
      <c r="BE48" s="17"/>
      <c r="BF48" s="17"/>
      <c r="BG48" s="17">
        <v>9</v>
      </c>
      <c r="BH48" s="17">
        <v>-2.7</v>
      </c>
      <c r="BI48" s="17"/>
      <c r="BJ48" s="17"/>
      <c r="BK48" s="17">
        <v>8.8000000000000007</v>
      </c>
      <c r="BL48" s="17">
        <v>7.1</v>
      </c>
      <c r="BM48" s="17">
        <v>11.2</v>
      </c>
      <c r="BN48" s="17">
        <v>8.5</v>
      </c>
      <c r="BO48" s="17"/>
      <c r="BP48" s="17"/>
      <c r="BQ48" s="17"/>
      <c r="BR48" s="17"/>
      <c r="BS48" s="17"/>
      <c r="BT48" s="17"/>
      <c r="BU48" s="17">
        <v>17.600000000000001</v>
      </c>
      <c r="BV48" s="17">
        <v>11</v>
      </c>
      <c r="BW48" s="17">
        <v>-4.8</v>
      </c>
      <c r="BX48" s="17">
        <v>-0.7</v>
      </c>
      <c r="BY48" s="17">
        <v>3.7</v>
      </c>
      <c r="BZ48" s="17">
        <v>4.8</v>
      </c>
      <c r="CA48" s="17">
        <v>-0.4</v>
      </c>
      <c r="CB48" s="17">
        <v>56.1</v>
      </c>
      <c r="CC48" s="17">
        <v>22.6</v>
      </c>
      <c r="CD48" s="17">
        <v>8.8000000000000007</v>
      </c>
      <c r="CE48" s="17">
        <v>6.4</v>
      </c>
      <c r="CF48" s="17">
        <v>2.2000000000000002</v>
      </c>
      <c r="CG48" s="17">
        <v>0</v>
      </c>
      <c r="CH48" s="17">
        <v>9.1</v>
      </c>
      <c r="CI48" s="17"/>
      <c r="CJ48" s="17">
        <v>14.9</v>
      </c>
      <c r="CK48" s="17"/>
      <c r="CL48" s="17"/>
      <c r="CM48" s="17"/>
      <c r="CN48" s="17">
        <v>13.8</v>
      </c>
      <c r="CO48" s="17">
        <v>5.3</v>
      </c>
      <c r="CP48" s="17">
        <v>10.4</v>
      </c>
      <c r="CQ48" s="17">
        <v>15.1</v>
      </c>
      <c r="CR48" s="17"/>
      <c r="CS48" s="17"/>
      <c r="CT48" s="17"/>
      <c r="CU48" s="17">
        <v>-0.6</v>
      </c>
      <c r="CV48" s="17">
        <v>1.4</v>
      </c>
      <c r="CW48" s="17"/>
      <c r="CX48" s="17">
        <v>-18</v>
      </c>
      <c r="CY48" s="17">
        <v>0</v>
      </c>
      <c r="CZ48" s="17">
        <v>-1.2</v>
      </c>
      <c r="DA48" s="17"/>
      <c r="DB48" s="17">
        <v>0.1</v>
      </c>
      <c r="DC48" s="17">
        <v>0</v>
      </c>
      <c r="DD48" s="17">
        <v>-1.2</v>
      </c>
      <c r="DE48" s="17">
        <v>-0.2</v>
      </c>
      <c r="DF48" s="17">
        <v>-0.02</v>
      </c>
      <c r="DG48" s="17"/>
      <c r="DH48" s="17">
        <v>0.2</v>
      </c>
      <c r="DI48" s="17">
        <v>1.2</v>
      </c>
      <c r="DJ48" s="17">
        <v>1.3</v>
      </c>
      <c r="DK48" s="17"/>
      <c r="DL48" s="17">
        <v>0.4</v>
      </c>
      <c r="DM48" s="17">
        <v>0.5</v>
      </c>
      <c r="DN48" s="17"/>
      <c r="DO48" s="17">
        <v>0</v>
      </c>
      <c r="DP48" s="17">
        <v>0</v>
      </c>
      <c r="DQ48" s="17">
        <v>-1.2</v>
      </c>
      <c r="DR48" s="17">
        <v>20.2</v>
      </c>
      <c r="DS48" s="17">
        <v>0.2</v>
      </c>
      <c r="DT48" s="17">
        <v>0.1</v>
      </c>
      <c r="DU48" s="17">
        <v>0</v>
      </c>
      <c r="DV48" s="17">
        <v>0.72719999999999996</v>
      </c>
      <c r="DW48" s="17"/>
      <c r="DX48" s="17"/>
      <c r="DY48" s="17">
        <v>-4.4000000000000004</v>
      </c>
      <c r="DZ48" s="17">
        <v>0.5</v>
      </c>
      <c r="EA48" s="17">
        <v>3.2</v>
      </c>
      <c r="EB48" s="17">
        <v>3.2</v>
      </c>
      <c r="EC48" s="17"/>
      <c r="ED48" s="17"/>
      <c r="EE48" s="17">
        <v>0.3</v>
      </c>
      <c r="EF48" s="17">
        <v>-6.5</v>
      </c>
      <c r="EG48" s="17">
        <v>-11.5</v>
      </c>
      <c r="EH48" s="17">
        <v>0</v>
      </c>
      <c r="EI48" s="17">
        <v>0</v>
      </c>
      <c r="EJ48" s="17">
        <v>0</v>
      </c>
      <c r="EK48" s="17">
        <v>2.7</v>
      </c>
      <c r="EL48" s="17">
        <v>-0.1</v>
      </c>
      <c r="EM48" s="17">
        <v>1.8</v>
      </c>
      <c r="EN48" s="17">
        <v>0.2</v>
      </c>
      <c r="EO48" s="17">
        <v>0.2</v>
      </c>
      <c r="EP48" s="17">
        <v>0.2</v>
      </c>
      <c r="EQ48" s="17">
        <v>0</v>
      </c>
      <c r="ER48" s="17">
        <v>0</v>
      </c>
      <c r="ES48" s="17">
        <v>0.3</v>
      </c>
      <c r="ET48" s="17">
        <v>0</v>
      </c>
      <c r="EU48" s="17">
        <v>-0.2</v>
      </c>
      <c r="EV48" s="17">
        <v>4.2</v>
      </c>
      <c r="EW48" s="17">
        <v>-2.8</v>
      </c>
      <c r="EX48" s="17">
        <v>0</v>
      </c>
      <c r="EY48" s="17">
        <v>1.4</v>
      </c>
      <c r="EZ48" s="17">
        <v>0.8</v>
      </c>
      <c r="FA48" s="17">
        <v>0.7</v>
      </c>
      <c r="FB48" s="17">
        <v>0.6</v>
      </c>
      <c r="FC48" s="17">
        <v>0.3</v>
      </c>
      <c r="FD48" s="17">
        <v>0.4</v>
      </c>
      <c r="FE48" s="17">
        <v>2</v>
      </c>
      <c r="FF48" s="17">
        <v>1.7</v>
      </c>
      <c r="FG48" s="17"/>
      <c r="FH48" s="17"/>
      <c r="FI48" s="17"/>
      <c r="FJ48" s="17"/>
      <c r="FK48" s="17">
        <v>0</v>
      </c>
      <c r="FL48" s="17"/>
      <c r="FM48" s="17">
        <v>4.0999999999999996</v>
      </c>
      <c r="FN48" s="17">
        <v>9.5500000000000007</v>
      </c>
      <c r="FO48" s="17">
        <v>510.0292</v>
      </c>
      <c r="FP48" s="15"/>
      <c r="FQ48" s="17">
        <v>1.7493099999999999</v>
      </c>
      <c r="FR48" s="17">
        <v>0.21099999999999999</v>
      </c>
      <c r="FS48" s="17">
        <v>1.12825</v>
      </c>
      <c r="FT48" s="17">
        <v>1.8</v>
      </c>
      <c r="FU48" s="17">
        <v>2.34327</v>
      </c>
      <c r="FV48" s="17">
        <v>0.21531</v>
      </c>
      <c r="FW48" s="17">
        <v>-0.5</v>
      </c>
      <c r="FX48" s="17">
        <v>2.1</v>
      </c>
      <c r="FY48" s="17">
        <v>9.0471400000000006</v>
      </c>
    </row>
    <row r="49" spans="1:181" ht="24" customHeight="1" x14ac:dyDescent="0.3">
      <c r="A49" s="16" t="s">
        <v>134</v>
      </c>
      <c r="B49" s="16" t="s">
        <v>853</v>
      </c>
      <c r="C49" s="17">
        <v>34.799999999999997</v>
      </c>
      <c r="D49" s="17">
        <v>32.229999999999997</v>
      </c>
      <c r="E49" s="17">
        <v>12.18</v>
      </c>
      <c r="F49" s="17">
        <v>1.8</v>
      </c>
      <c r="G49" s="17">
        <v>1.7</v>
      </c>
      <c r="H49" s="17">
        <v>-11</v>
      </c>
      <c r="I49" s="17">
        <v>4.9000000000000004</v>
      </c>
      <c r="J49" s="17">
        <v>0</v>
      </c>
      <c r="K49" s="17"/>
      <c r="L49" s="17"/>
      <c r="M49" s="17"/>
      <c r="N49" s="17"/>
      <c r="O49" s="17"/>
      <c r="P49" s="17"/>
      <c r="Q49" s="17"/>
      <c r="R49" s="17">
        <v>71.3</v>
      </c>
      <c r="S49" s="17">
        <v>0.1</v>
      </c>
      <c r="T49" s="17">
        <v>1.7</v>
      </c>
      <c r="U49" s="17">
        <v>2</v>
      </c>
      <c r="V49" s="17"/>
      <c r="W49" s="17">
        <v>0</v>
      </c>
      <c r="X49" s="17">
        <v>-4.3</v>
      </c>
      <c r="Y49" s="17">
        <v>-0.4</v>
      </c>
      <c r="Z49" s="17">
        <v>0</v>
      </c>
      <c r="AA49" s="17"/>
      <c r="AB49" s="17">
        <v>-3.1</v>
      </c>
      <c r="AC49" s="17"/>
      <c r="AD49" s="17">
        <v>7.4</v>
      </c>
      <c r="AE49" s="17"/>
      <c r="AF49" s="17">
        <v>4.4000000000000004</v>
      </c>
      <c r="AG49" s="17">
        <v>4.5</v>
      </c>
      <c r="AH49" s="17">
        <v>1.2</v>
      </c>
      <c r="AI49" s="17">
        <v>14.4</v>
      </c>
      <c r="AJ49" s="17">
        <v>1.5</v>
      </c>
      <c r="AK49" s="17">
        <v>5.5</v>
      </c>
      <c r="AL49" s="17">
        <v>0</v>
      </c>
      <c r="AM49" s="17">
        <v>0.35699999999999998</v>
      </c>
      <c r="AN49" s="17">
        <v>-1.4</v>
      </c>
      <c r="AO49" s="17">
        <v>47.8</v>
      </c>
      <c r="AP49" s="17">
        <v>7.5</v>
      </c>
      <c r="AQ49" s="17">
        <v>22.1</v>
      </c>
      <c r="AR49" s="17">
        <v>5.0999999999999996</v>
      </c>
      <c r="AS49" s="17">
        <v>-1.6</v>
      </c>
      <c r="AT49" s="17">
        <v>2.6</v>
      </c>
      <c r="AU49" s="17">
        <v>1</v>
      </c>
      <c r="AV49" s="17"/>
      <c r="AW49" s="17">
        <v>0</v>
      </c>
      <c r="AX49" s="17">
        <v>0</v>
      </c>
      <c r="AY49" s="17">
        <v>14</v>
      </c>
      <c r="AZ49" s="17">
        <v>-2.1</v>
      </c>
      <c r="BA49" s="17"/>
      <c r="BB49" s="17">
        <v>1.2</v>
      </c>
      <c r="BC49" s="17">
        <v>0.5</v>
      </c>
      <c r="BD49" s="17">
        <v>2.2999999999999998</v>
      </c>
      <c r="BE49" s="17"/>
      <c r="BF49" s="17"/>
      <c r="BG49" s="17">
        <v>10.1</v>
      </c>
      <c r="BH49" s="17">
        <v>-3.1</v>
      </c>
      <c r="BI49" s="17"/>
      <c r="BJ49" s="17"/>
      <c r="BK49" s="17">
        <v>10</v>
      </c>
      <c r="BL49" s="17">
        <v>8.5</v>
      </c>
      <c r="BM49" s="17">
        <v>12.5</v>
      </c>
      <c r="BN49" s="17">
        <v>8</v>
      </c>
      <c r="BO49" s="17"/>
      <c r="BP49" s="17"/>
      <c r="BQ49" s="17"/>
      <c r="BR49" s="17"/>
      <c r="BS49" s="17"/>
      <c r="BT49" s="17"/>
      <c r="BU49" s="17">
        <v>16.5</v>
      </c>
      <c r="BV49" s="17">
        <v>9.8000000000000007</v>
      </c>
      <c r="BW49" s="17">
        <v>-5.9</v>
      </c>
      <c r="BX49" s="17">
        <v>1.8</v>
      </c>
      <c r="BY49" s="17">
        <v>3.3</v>
      </c>
      <c r="BZ49" s="17">
        <v>4.8</v>
      </c>
      <c r="CA49" s="17">
        <v>-0.4</v>
      </c>
      <c r="CB49" s="17">
        <v>52</v>
      </c>
      <c r="CC49" s="17">
        <v>22.8</v>
      </c>
      <c r="CD49" s="17">
        <v>8.9</v>
      </c>
      <c r="CE49" s="17">
        <v>6.3</v>
      </c>
      <c r="CF49" s="17">
        <v>2.1</v>
      </c>
      <c r="CG49" s="17">
        <v>0</v>
      </c>
      <c r="CH49" s="17">
        <v>8.9</v>
      </c>
      <c r="CI49" s="17"/>
      <c r="CJ49" s="17">
        <v>13.1</v>
      </c>
      <c r="CK49" s="17"/>
      <c r="CL49" s="17"/>
      <c r="CM49" s="17"/>
      <c r="CN49" s="17">
        <v>13.6</v>
      </c>
      <c r="CO49" s="17">
        <v>11.7</v>
      </c>
      <c r="CP49" s="17">
        <v>10.199999999999999</v>
      </c>
      <c r="CQ49" s="17">
        <v>14.9</v>
      </c>
      <c r="CR49" s="17"/>
      <c r="CS49" s="17"/>
      <c r="CT49" s="17"/>
      <c r="CU49" s="17">
        <v>-0.6</v>
      </c>
      <c r="CV49" s="17">
        <v>1.4</v>
      </c>
      <c r="CW49" s="17"/>
      <c r="CX49" s="17">
        <v>-40.6</v>
      </c>
      <c r="CY49" s="17">
        <v>0</v>
      </c>
      <c r="CZ49" s="17">
        <v>0</v>
      </c>
      <c r="DA49" s="17"/>
      <c r="DB49" s="17">
        <v>0</v>
      </c>
      <c r="DC49" s="17">
        <v>-0.1</v>
      </c>
      <c r="DD49" s="17">
        <v>-0.9</v>
      </c>
      <c r="DE49" s="17">
        <v>0.1</v>
      </c>
      <c r="DF49" s="17">
        <v>0.01</v>
      </c>
      <c r="DG49" s="17"/>
      <c r="DH49" s="17">
        <v>0.2</v>
      </c>
      <c r="DI49" s="17">
        <v>1.3</v>
      </c>
      <c r="DJ49" s="17">
        <v>1.2</v>
      </c>
      <c r="DK49" s="17"/>
      <c r="DL49" s="17">
        <v>0.3</v>
      </c>
      <c r="DM49" s="17">
        <v>0.5</v>
      </c>
      <c r="DN49" s="17"/>
      <c r="DO49" s="17">
        <v>0.1</v>
      </c>
      <c r="DP49" s="17">
        <v>0</v>
      </c>
      <c r="DQ49" s="17">
        <v>-6.9</v>
      </c>
      <c r="DR49" s="17">
        <v>24.3</v>
      </c>
      <c r="DS49" s="17">
        <v>0.2</v>
      </c>
      <c r="DT49" s="17">
        <v>0.3</v>
      </c>
      <c r="DU49" s="17">
        <v>0</v>
      </c>
      <c r="DV49" s="17">
        <v>0.72640000000000005</v>
      </c>
      <c r="DW49" s="17"/>
      <c r="DX49" s="17"/>
      <c r="DY49" s="17">
        <v>-4.4000000000000004</v>
      </c>
      <c r="DZ49" s="17">
        <v>0.7</v>
      </c>
      <c r="EA49" s="17">
        <v>3.2</v>
      </c>
      <c r="EB49" s="17">
        <v>3.2</v>
      </c>
      <c r="EC49" s="17"/>
      <c r="ED49" s="17"/>
      <c r="EE49" s="17">
        <v>0.4</v>
      </c>
      <c r="EF49" s="17">
        <v>-4.9000000000000004</v>
      </c>
      <c r="EG49" s="17">
        <v>-9.4</v>
      </c>
      <c r="EH49" s="17">
        <v>0.3</v>
      </c>
      <c r="EI49" s="17">
        <v>0</v>
      </c>
      <c r="EJ49" s="17">
        <v>0</v>
      </c>
      <c r="EK49" s="17">
        <v>2.7</v>
      </c>
      <c r="EL49" s="17">
        <v>-0.1</v>
      </c>
      <c r="EM49" s="17">
        <v>1.8</v>
      </c>
      <c r="EN49" s="17">
        <v>0.2</v>
      </c>
      <c r="EO49" s="17">
        <v>0.2</v>
      </c>
      <c r="EP49" s="17">
        <v>0.2</v>
      </c>
      <c r="EQ49" s="17">
        <v>0</v>
      </c>
      <c r="ER49" s="17">
        <v>0</v>
      </c>
      <c r="ES49" s="17">
        <v>0.3</v>
      </c>
      <c r="ET49" s="17">
        <v>0</v>
      </c>
      <c r="EU49" s="17">
        <v>-0.2</v>
      </c>
      <c r="EV49" s="17">
        <v>6.3</v>
      </c>
      <c r="EW49" s="17">
        <v>-0.1</v>
      </c>
      <c r="EX49" s="17">
        <v>0</v>
      </c>
      <c r="EY49" s="17">
        <v>1.4</v>
      </c>
      <c r="EZ49" s="17">
        <v>0.8</v>
      </c>
      <c r="FA49" s="17">
        <v>0.8</v>
      </c>
      <c r="FB49" s="17">
        <v>0.7</v>
      </c>
      <c r="FC49" s="17">
        <v>0.3</v>
      </c>
      <c r="FD49" s="17">
        <v>0.4</v>
      </c>
      <c r="FE49" s="17">
        <v>2.4</v>
      </c>
      <c r="FF49" s="17">
        <v>1.9</v>
      </c>
      <c r="FG49" s="17"/>
      <c r="FH49" s="17"/>
      <c r="FI49" s="17"/>
      <c r="FJ49" s="17"/>
      <c r="FK49" s="17">
        <v>0</v>
      </c>
      <c r="FL49" s="17"/>
      <c r="FM49" s="17">
        <v>4.0999999999999996</v>
      </c>
      <c r="FN49" s="17">
        <v>10.09</v>
      </c>
      <c r="FO49" s="17">
        <v>527.39340000000004</v>
      </c>
      <c r="FP49" s="15"/>
      <c r="FQ49" s="17">
        <v>1.8058700000000001</v>
      </c>
      <c r="FR49" s="17">
        <v>-5.3999999999999999E-2</v>
      </c>
      <c r="FS49" s="17">
        <v>1.28762</v>
      </c>
      <c r="FT49" s="17">
        <v>1.8</v>
      </c>
      <c r="FU49" s="17">
        <v>2.3359000000000001</v>
      </c>
      <c r="FV49" s="17">
        <v>0.25275999999999998</v>
      </c>
      <c r="FW49" s="17">
        <v>-0.4</v>
      </c>
      <c r="FX49" s="17">
        <v>2.2999999999999998</v>
      </c>
      <c r="FY49" s="17">
        <v>9.3281500000000008</v>
      </c>
    </row>
    <row r="50" spans="1:181" ht="24" customHeight="1" x14ac:dyDescent="0.3">
      <c r="A50" s="18" t="s">
        <v>134</v>
      </c>
      <c r="B50" s="18" t="s">
        <v>854</v>
      </c>
      <c r="C50" s="19">
        <v>34.200000000000003</v>
      </c>
      <c r="D50" s="19">
        <v>21.17</v>
      </c>
      <c r="E50" s="19">
        <v>9.93</v>
      </c>
      <c r="F50" s="19">
        <v>1.5</v>
      </c>
      <c r="G50" s="19">
        <v>1.5</v>
      </c>
      <c r="H50" s="19">
        <v>-11</v>
      </c>
      <c r="I50" s="19">
        <v>3.3</v>
      </c>
      <c r="J50" s="19">
        <v>0</v>
      </c>
      <c r="K50" s="19"/>
      <c r="L50" s="19"/>
      <c r="M50" s="19"/>
      <c r="N50" s="19"/>
      <c r="O50" s="19"/>
      <c r="P50" s="19"/>
      <c r="Q50" s="19"/>
      <c r="R50" s="19">
        <v>64.7</v>
      </c>
      <c r="S50" s="19">
        <v>0</v>
      </c>
      <c r="T50" s="19">
        <v>1.5</v>
      </c>
      <c r="U50" s="19">
        <v>2</v>
      </c>
      <c r="V50" s="19"/>
      <c r="W50" s="19">
        <v>0</v>
      </c>
      <c r="X50" s="19">
        <v>-6</v>
      </c>
      <c r="Y50" s="19">
        <v>-0.4</v>
      </c>
      <c r="Z50" s="19">
        <v>0</v>
      </c>
      <c r="AA50" s="19"/>
      <c r="AB50" s="19">
        <v>-3.1</v>
      </c>
      <c r="AC50" s="19"/>
      <c r="AD50" s="19">
        <v>6.3</v>
      </c>
      <c r="AE50" s="19"/>
      <c r="AF50" s="19">
        <v>4.4000000000000004</v>
      </c>
      <c r="AG50" s="19">
        <v>4.2</v>
      </c>
      <c r="AH50" s="19">
        <v>1.2</v>
      </c>
      <c r="AI50" s="19">
        <v>13.8</v>
      </c>
      <c r="AJ50" s="19">
        <v>-1</v>
      </c>
      <c r="AK50" s="19">
        <v>3.6</v>
      </c>
      <c r="AL50" s="19">
        <v>0</v>
      </c>
      <c r="AM50" s="19">
        <v>0.317</v>
      </c>
      <c r="AN50" s="19">
        <v>-1.5</v>
      </c>
      <c r="AO50" s="19">
        <v>46.6</v>
      </c>
      <c r="AP50" s="19">
        <v>7.6</v>
      </c>
      <c r="AQ50" s="19">
        <v>22.4</v>
      </c>
      <c r="AR50" s="19">
        <v>5.4</v>
      </c>
      <c r="AS50" s="19">
        <v>-0.6</v>
      </c>
      <c r="AT50" s="19">
        <v>2.6</v>
      </c>
      <c r="AU50" s="19">
        <v>0.9</v>
      </c>
      <c r="AV50" s="19"/>
      <c r="AW50" s="19">
        <v>0</v>
      </c>
      <c r="AX50" s="19">
        <v>0</v>
      </c>
      <c r="AY50" s="19">
        <v>12.8</v>
      </c>
      <c r="AZ50" s="19">
        <v>-2.2999999999999998</v>
      </c>
      <c r="BA50" s="19"/>
      <c r="BB50" s="19">
        <v>1.2</v>
      </c>
      <c r="BC50" s="19">
        <v>0.5</v>
      </c>
      <c r="BD50" s="19">
        <v>0.4</v>
      </c>
      <c r="BE50" s="19"/>
      <c r="BF50" s="19"/>
      <c r="BG50" s="19">
        <v>7.9</v>
      </c>
      <c r="BH50" s="19">
        <v>-4.8</v>
      </c>
      <c r="BI50" s="19"/>
      <c r="BJ50" s="19"/>
      <c r="BK50" s="19">
        <v>9.8000000000000007</v>
      </c>
      <c r="BL50" s="19">
        <v>8.3000000000000007</v>
      </c>
      <c r="BM50" s="19">
        <v>12.2</v>
      </c>
      <c r="BN50" s="19">
        <v>7.1</v>
      </c>
      <c r="BO50" s="19"/>
      <c r="BP50" s="19"/>
      <c r="BQ50" s="19"/>
      <c r="BR50" s="19"/>
      <c r="BS50" s="19"/>
      <c r="BT50" s="19"/>
      <c r="BU50" s="19">
        <v>15.3</v>
      </c>
      <c r="BV50" s="19">
        <v>8.6999999999999993</v>
      </c>
      <c r="BW50" s="19">
        <v>-7</v>
      </c>
      <c r="BX50" s="19">
        <v>1</v>
      </c>
      <c r="BY50" s="19">
        <v>3.3</v>
      </c>
      <c r="BZ50" s="19">
        <v>4.8</v>
      </c>
      <c r="CA50" s="19">
        <v>-0.4</v>
      </c>
      <c r="CB50" s="19">
        <v>53.7</v>
      </c>
      <c r="CC50" s="19">
        <v>23.4</v>
      </c>
      <c r="CD50" s="19">
        <v>9.1999999999999993</v>
      </c>
      <c r="CE50" s="19">
        <v>6.3</v>
      </c>
      <c r="CF50" s="19">
        <v>2.1</v>
      </c>
      <c r="CG50" s="19">
        <v>0</v>
      </c>
      <c r="CH50" s="19">
        <v>7.9</v>
      </c>
      <c r="CI50" s="19"/>
      <c r="CJ50" s="19">
        <v>7.7</v>
      </c>
      <c r="CK50" s="19"/>
      <c r="CL50" s="19"/>
      <c r="CM50" s="19"/>
      <c r="CN50" s="19">
        <v>13.3</v>
      </c>
      <c r="CO50" s="19">
        <v>11.2</v>
      </c>
      <c r="CP50" s="19">
        <v>9.6999999999999993</v>
      </c>
      <c r="CQ50" s="19">
        <v>14.6</v>
      </c>
      <c r="CR50" s="19"/>
      <c r="CS50" s="19"/>
      <c r="CT50" s="19"/>
      <c r="CU50" s="19">
        <v>-0.6</v>
      </c>
      <c r="CV50" s="19">
        <v>1.4</v>
      </c>
      <c r="CW50" s="19"/>
      <c r="CX50" s="19">
        <v>-40.299999999999997</v>
      </c>
      <c r="CY50" s="19">
        <v>0</v>
      </c>
      <c r="CZ50" s="19">
        <v>0</v>
      </c>
      <c r="DA50" s="19"/>
      <c r="DB50" s="19">
        <v>0</v>
      </c>
      <c r="DC50" s="19">
        <v>0</v>
      </c>
      <c r="DD50" s="19">
        <v>-1</v>
      </c>
      <c r="DE50" s="19">
        <v>0</v>
      </c>
      <c r="DF50" s="19">
        <v>0</v>
      </c>
      <c r="DG50" s="19"/>
      <c r="DH50" s="19">
        <v>0.2</v>
      </c>
      <c r="DI50" s="19">
        <v>1.4</v>
      </c>
      <c r="DJ50" s="19">
        <v>1.2</v>
      </c>
      <c r="DK50" s="19"/>
      <c r="DL50" s="19">
        <v>0.3</v>
      </c>
      <c r="DM50" s="19">
        <v>0.5</v>
      </c>
      <c r="DN50" s="19"/>
      <c r="DO50" s="19">
        <v>0</v>
      </c>
      <c r="DP50" s="19">
        <v>0</v>
      </c>
      <c r="DQ50" s="19">
        <v>-8.1</v>
      </c>
      <c r="DR50" s="19">
        <v>23.8</v>
      </c>
      <c r="DS50" s="19">
        <v>0</v>
      </c>
      <c r="DT50" s="19">
        <v>0.1</v>
      </c>
      <c r="DU50" s="19">
        <v>-0.1</v>
      </c>
      <c r="DV50" s="19">
        <v>0.73319999999999996</v>
      </c>
      <c r="DW50" s="19"/>
      <c r="DX50" s="19"/>
      <c r="DY50" s="19">
        <v>-4.4000000000000004</v>
      </c>
      <c r="DZ50" s="19">
        <v>0.8</v>
      </c>
      <c r="EA50" s="19">
        <v>3.2</v>
      </c>
      <c r="EB50" s="19">
        <v>3.1</v>
      </c>
      <c r="EC50" s="19"/>
      <c r="ED50" s="19"/>
      <c r="EE50" s="19">
        <v>0</v>
      </c>
      <c r="EF50" s="19">
        <v>-7.7</v>
      </c>
      <c r="EG50" s="19">
        <v>-11.9</v>
      </c>
      <c r="EH50" s="19">
        <v>0</v>
      </c>
      <c r="EI50" s="19">
        <v>0</v>
      </c>
      <c r="EJ50" s="19">
        <v>0</v>
      </c>
      <c r="EK50" s="19">
        <v>2.7</v>
      </c>
      <c r="EL50" s="19">
        <v>-0.1</v>
      </c>
      <c r="EM50" s="19">
        <v>1.8</v>
      </c>
      <c r="EN50" s="19">
        <v>0.2</v>
      </c>
      <c r="EO50" s="19">
        <v>0.2</v>
      </c>
      <c r="EP50" s="19">
        <v>0.2</v>
      </c>
      <c r="EQ50" s="19">
        <v>0</v>
      </c>
      <c r="ER50" s="19">
        <v>0</v>
      </c>
      <c r="ES50" s="19">
        <v>0</v>
      </c>
      <c r="ET50" s="19">
        <v>0</v>
      </c>
      <c r="EU50" s="19">
        <v>-0.2</v>
      </c>
      <c r="EV50" s="19">
        <v>5.9</v>
      </c>
      <c r="EW50" s="19">
        <v>-2.5</v>
      </c>
      <c r="EX50" s="19">
        <v>0</v>
      </c>
      <c r="EY50" s="19">
        <v>1.4</v>
      </c>
      <c r="EZ50" s="19">
        <v>0.8</v>
      </c>
      <c r="FA50" s="19">
        <v>0.8</v>
      </c>
      <c r="FB50" s="19">
        <v>0.7</v>
      </c>
      <c r="FC50" s="19">
        <v>0</v>
      </c>
      <c r="FD50" s="19">
        <v>0.4</v>
      </c>
      <c r="FE50" s="19">
        <v>1.8</v>
      </c>
      <c r="FF50" s="19">
        <v>1.5</v>
      </c>
      <c r="FG50" s="19"/>
      <c r="FH50" s="19"/>
      <c r="FI50" s="19"/>
      <c r="FJ50" s="19"/>
      <c r="FK50" s="19">
        <v>0</v>
      </c>
      <c r="FL50" s="19"/>
      <c r="FM50" s="19">
        <v>4.0999999999999996</v>
      </c>
      <c r="FN50" s="19">
        <v>9.6199999999999992</v>
      </c>
      <c r="FO50" s="19">
        <v>465.37020000000001</v>
      </c>
      <c r="FP50" s="15"/>
      <c r="FQ50" s="19">
        <v>1.89245</v>
      </c>
      <c r="FR50" s="19">
        <v>-0.249</v>
      </c>
      <c r="FS50" s="19">
        <v>1.87738</v>
      </c>
      <c r="FT50" s="19">
        <v>1.8</v>
      </c>
      <c r="FU50" s="19">
        <v>2.3372299999999999</v>
      </c>
      <c r="FV50" s="19">
        <v>0.20141000000000001</v>
      </c>
      <c r="FW50" s="19">
        <v>-0.7</v>
      </c>
      <c r="FX50" s="19">
        <v>1.9</v>
      </c>
      <c r="FY50" s="19">
        <v>9.0594699999999992</v>
      </c>
    </row>
    <row r="51" spans="1:181" ht="24" customHeight="1" x14ac:dyDescent="0.3">
      <c r="A51" s="13" t="s">
        <v>134</v>
      </c>
      <c r="B51" s="13" t="s">
        <v>855</v>
      </c>
      <c r="C51" s="14">
        <v>32.9</v>
      </c>
      <c r="D51" s="14">
        <v>-8.7799999999999994</v>
      </c>
      <c r="E51" s="14">
        <v>5.09</v>
      </c>
      <c r="F51" s="14">
        <v>1.5</v>
      </c>
      <c r="G51" s="14">
        <v>1.5</v>
      </c>
      <c r="H51" s="14">
        <v>-14.2</v>
      </c>
      <c r="I51" s="14">
        <v>-5.6</v>
      </c>
      <c r="J51" s="14">
        <v>0</v>
      </c>
      <c r="K51" s="14"/>
      <c r="L51" s="14"/>
      <c r="M51" s="14"/>
      <c r="N51" s="14"/>
      <c r="O51" s="14"/>
      <c r="P51" s="14"/>
      <c r="Q51" s="14"/>
      <c r="R51" s="14">
        <v>53.6</v>
      </c>
      <c r="S51" s="14">
        <v>0</v>
      </c>
      <c r="T51" s="14">
        <v>1.7</v>
      </c>
      <c r="U51" s="14">
        <v>2.1</v>
      </c>
      <c r="V51" s="14"/>
      <c r="W51" s="14">
        <v>0</v>
      </c>
      <c r="X51" s="14">
        <v>-6</v>
      </c>
      <c r="Y51" s="14">
        <v>0.2</v>
      </c>
      <c r="Z51" s="14">
        <v>0.2</v>
      </c>
      <c r="AA51" s="14"/>
      <c r="AB51" s="14">
        <v>-3.2</v>
      </c>
      <c r="AC51" s="14"/>
      <c r="AD51" s="14">
        <v>6</v>
      </c>
      <c r="AE51" s="14"/>
      <c r="AF51" s="14">
        <v>4.5</v>
      </c>
      <c r="AG51" s="14">
        <v>4.3</v>
      </c>
      <c r="AH51" s="14">
        <v>1.5</v>
      </c>
      <c r="AI51" s="14">
        <v>12.3</v>
      </c>
      <c r="AJ51" s="14">
        <v>-10.5</v>
      </c>
      <c r="AK51" s="14">
        <v>-3.7</v>
      </c>
      <c r="AL51" s="14">
        <v>0</v>
      </c>
      <c r="AM51" s="14">
        <v>0.26400000000000001</v>
      </c>
      <c r="AN51" s="14">
        <v>-1.7</v>
      </c>
      <c r="AO51" s="14">
        <v>39.4</v>
      </c>
      <c r="AP51" s="14">
        <v>6.7</v>
      </c>
      <c r="AQ51" s="14">
        <v>21.9</v>
      </c>
      <c r="AR51" s="14">
        <v>4.8</v>
      </c>
      <c r="AS51" s="14">
        <v>-0.6</v>
      </c>
      <c r="AT51" s="14">
        <v>2.6</v>
      </c>
      <c r="AU51" s="14">
        <v>2</v>
      </c>
      <c r="AV51" s="14"/>
      <c r="AW51" s="14">
        <v>0</v>
      </c>
      <c r="AX51" s="14">
        <v>0</v>
      </c>
      <c r="AY51" s="14">
        <v>10.7</v>
      </c>
      <c r="AZ51" s="14">
        <v>-4.5999999999999996</v>
      </c>
      <c r="BA51" s="14"/>
      <c r="BB51" s="14">
        <v>1.2</v>
      </c>
      <c r="BC51" s="14">
        <v>0.5</v>
      </c>
      <c r="BD51" s="14">
        <v>0.1</v>
      </c>
      <c r="BE51" s="14"/>
      <c r="BF51" s="14"/>
      <c r="BG51" s="14">
        <v>2.8</v>
      </c>
      <c r="BH51" s="14">
        <v>-5.8</v>
      </c>
      <c r="BI51" s="14"/>
      <c r="BJ51" s="14"/>
      <c r="BK51" s="14">
        <v>6.1</v>
      </c>
      <c r="BL51" s="14">
        <v>4.9000000000000004</v>
      </c>
      <c r="BM51" s="14">
        <v>8.6</v>
      </c>
      <c r="BN51" s="14">
        <v>4.2</v>
      </c>
      <c r="BO51" s="14"/>
      <c r="BP51" s="14"/>
      <c r="BQ51" s="14"/>
      <c r="BR51" s="14"/>
      <c r="BS51" s="14"/>
      <c r="BT51" s="14"/>
      <c r="BU51" s="14">
        <v>14</v>
      </c>
      <c r="BV51" s="14">
        <v>7.4</v>
      </c>
      <c r="BW51" s="14">
        <v>-8.4</v>
      </c>
      <c r="BX51" s="14">
        <v>-2.4</v>
      </c>
      <c r="BY51" s="14">
        <v>3.3</v>
      </c>
      <c r="BZ51" s="14">
        <v>4.8</v>
      </c>
      <c r="CA51" s="14">
        <v>-0.4</v>
      </c>
      <c r="CB51" s="14">
        <v>54</v>
      </c>
      <c r="CC51" s="14">
        <v>23.2</v>
      </c>
      <c r="CD51" s="14">
        <v>3.7</v>
      </c>
      <c r="CE51" s="14">
        <v>6.4</v>
      </c>
      <c r="CF51" s="14">
        <v>2.1</v>
      </c>
      <c r="CG51" s="14">
        <v>0</v>
      </c>
      <c r="CH51" s="14">
        <v>4.9000000000000004</v>
      </c>
      <c r="CI51" s="14"/>
      <c r="CJ51" s="14">
        <v>-10.1</v>
      </c>
      <c r="CK51" s="14"/>
      <c r="CL51" s="14"/>
      <c r="CM51" s="14"/>
      <c r="CN51" s="14">
        <v>10.199999999999999</v>
      </c>
      <c r="CO51" s="14">
        <v>8.4</v>
      </c>
      <c r="CP51" s="14">
        <v>6.6</v>
      </c>
      <c r="CQ51" s="14">
        <v>11.5</v>
      </c>
      <c r="CR51" s="14"/>
      <c r="CS51" s="14"/>
      <c r="CT51" s="14"/>
      <c r="CU51" s="14">
        <v>-0.7</v>
      </c>
      <c r="CV51" s="14">
        <v>1.4</v>
      </c>
      <c r="CW51" s="14"/>
      <c r="CX51" s="14">
        <v>-40.4</v>
      </c>
      <c r="CY51" s="14">
        <v>0</v>
      </c>
      <c r="CZ51" s="14">
        <v>-2.2000000000000002</v>
      </c>
      <c r="DA51" s="14"/>
      <c r="DB51" s="14">
        <v>0</v>
      </c>
      <c r="DC51" s="14">
        <v>0</v>
      </c>
      <c r="DD51" s="14">
        <v>-1</v>
      </c>
      <c r="DE51" s="14">
        <v>0</v>
      </c>
      <c r="DF51" s="14">
        <v>0</v>
      </c>
      <c r="DG51" s="14"/>
      <c r="DH51" s="14">
        <v>0.2</v>
      </c>
      <c r="DI51" s="14">
        <v>1.2</v>
      </c>
      <c r="DJ51" s="14">
        <v>1.2</v>
      </c>
      <c r="DK51" s="14"/>
      <c r="DL51" s="14">
        <v>0.4</v>
      </c>
      <c r="DM51" s="14">
        <v>0.5</v>
      </c>
      <c r="DN51" s="14"/>
      <c r="DO51" s="14">
        <v>0</v>
      </c>
      <c r="DP51" s="14">
        <v>0</v>
      </c>
      <c r="DQ51" s="14">
        <v>-9.6999999999999993</v>
      </c>
      <c r="DR51" s="14">
        <v>15.8</v>
      </c>
      <c r="DS51" s="14">
        <v>0</v>
      </c>
      <c r="DT51" s="14">
        <v>-0.2</v>
      </c>
      <c r="DU51" s="14">
        <v>-0.1</v>
      </c>
      <c r="DV51" s="14">
        <v>0.73560000000000003</v>
      </c>
      <c r="DW51" s="14"/>
      <c r="DX51" s="14"/>
      <c r="DY51" s="14">
        <v>-4.5</v>
      </c>
      <c r="DZ51" s="14">
        <v>1</v>
      </c>
      <c r="EA51" s="14">
        <v>3.2</v>
      </c>
      <c r="EB51" s="14">
        <v>3</v>
      </c>
      <c r="EC51" s="14"/>
      <c r="ED51" s="14"/>
      <c r="EE51" s="14">
        <v>0</v>
      </c>
      <c r="EF51" s="14">
        <v>-10.5</v>
      </c>
      <c r="EG51" s="14">
        <v>-15.9</v>
      </c>
      <c r="EH51" s="14">
        <v>0</v>
      </c>
      <c r="EI51" s="14">
        <v>0</v>
      </c>
      <c r="EJ51" s="14">
        <v>0</v>
      </c>
      <c r="EK51" s="14">
        <v>2.7</v>
      </c>
      <c r="EL51" s="14">
        <v>-0.1</v>
      </c>
      <c r="EM51" s="14">
        <v>1.2</v>
      </c>
      <c r="EN51" s="14">
        <v>0.2</v>
      </c>
      <c r="EO51" s="14">
        <v>0.2</v>
      </c>
      <c r="EP51" s="14">
        <v>0.2</v>
      </c>
      <c r="EQ51" s="14">
        <v>0</v>
      </c>
      <c r="ER51" s="14">
        <v>0</v>
      </c>
      <c r="ES51" s="14">
        <v>0</v>
      </c>
      <c r="ET51" s="14">
        <v>0</v>
      </c>
      <c r="EU51" s="14">
        <v>-0.2</v>
      </c>
      <c r="EV51" s="14">
        <v>-0.9</v>
      </c>
      <c r="EW51" s="14">
        <v>-6</v>
      </c>
      <c r="EX51" s="14">
        <v>0</v>
      </c>
      <c r="EY51" s="14">
        <v>1.4</v>
      </c>
      <c r="EZ51" s="14">
        <v>0.8</v>
      </c>
      <c r="FA51" s="14">
        <v>0.8</v>
      </c>
      <c r="FB51" s="14">
        <v>0.7</v>
      </c>
      <c r="FC51" s="14">
        <v>0</v>
      </c>
      <c r="FD51" s="14">
        <v>0.4</v>
      </c>
      <c r="FE51" s="14">
        <v>1.4</v>
      </c>
      <c r="FF51" s="14">
        <v>1.1000000000000001</v>
      </c>
      <c r="FG51" s="14"/>
      <c r="FH51" s="14"/>
      <c r="FI51" s="14"/>
      <c r="FJ51" s="14"/>
      <c r="FK51" s="14">
        <v>0</v>
      </c>
      <c r="FL51" s="14"/>
      <c r="FM51" s="14">
        <v>4.2</v>
      </c>
      <c r="FN51" s="14">
        <v>8.6999999999999993</v>
      </c>
      <c r="FO51" s="14">
        <v>278.90960000000001</v>
      </c>
      <c r="FP51" s="15"/>
      <c r="FQ51" s="14">
        <v>1.58761</v>
      </c>
      <c r="FR51" s="14">
        <v>-0.41699999999999998</v>
      </c>
      <c r="FS51" s="14">
        <v>2.0018799999999999</v>
      </c>
      <c r="FT51" s="14">
        <v>1.8</v>
      </c>
      <c r="FU51" s="14">
        <v>1.82901</v>
      </c>
      <c r="FV51" s="14">
        <v>0.15221000000000001</v>
      </c>
      <c r="FW51" s="14">
        <v>-0.8</v>
      </c>
      <c r="FX51" s="14">
        <v>2.2000000000000002</v>
      </c>
      <c r="FY51" s="14">
        <v>8.3537099999999995</v>
      </c>
    </row>
    <row r="52" spans="1:181" ht="24" customHeight="1" x14ac:dyDescent="0.3">
      <c r="A52" s="16" t="s">
        <v>134</v>
      </c>
      <c r="B52" s="16" t="s">
        <v>856</v>
      </c>
      <c r="C52" s="17">
        <v>33</v>
      </c>
      <c r="D52" s="17">
        <v>29.78</v>
      </c>
      <c r="E52" s="17">
        <v>11.77</v>
      </c>
      <c r="F52" s="17">
        <v>1.4</v>
      </c>
      <c r="G52" s="17">
        <v>1.5</v>
      </c>
      <c r="H52" s="17">
        <v>-10.1</v>
      </c>
      <c r="I52" s="17">
        <v>5.9</v>
      </c>
      <c r="J52" s="17">
        <v>0</v>
      </c>
      <c r="K52" s="17"/>
      <c r="L52" s="17"/>
      <c r="M52" s="17"/>
      <c r="N52" s="17"/>
      <c r="O52" s="17"/>
      <c r="P52" s="17"/>
      <c r="Q52" s="17"/>
      <c r="R52" s="17">
        <v>67.099999999999994</v>
      </c>
      <c r="S52" s="17">
        <v>0</v>
      </c>
      <c r="T52" s="17">
        <v>2.1</v>
      </c>
      <c r="U52" s="17">
        <v>2.6</v>
      </c>
      <c r="V52" s="17"/>
      <c r="W52" s="17">
        <v>0</v>
      </c>
      <c r="X52" s="17">
        <v>-4.5</v>
      </c>
      <c r="Y52" s="17">
        <v>0.4</v>
      </c>
      <c r="Z52" s="17">
        <v>0.3</v>
      </c>
      <c r="AA52" s="17"/>
      <c r="AB52" s="17">
        <v>-3.2</v>
      </c>
      <c r="AC52" s="17"/>
      <c r="AD52" s="17">
        <v>7.4</v>
      </c>
      <c r="AE52" s="17"/>
      <c r="AF52" s="17">
        <v>4.5999999999999996</v>
      </c>
      <c r="AG52" s="17">
        <v>4.9000000000000004</v>
      </c>
      <c r="AH52" s="17">
        <v>1.3</v>
      </c>
      <c r="AI52" s="17">
        <v>12.3</v>
      </c>
      <c r="AJ52" s="17">
        <v>5.0999999999999996</v>
      </c>
      <c r="AK52" s="17">
        <v>0</v>
      </c>
      <c r="AL52" s="17">
        <v>0</v>
      </c>
      <c r="AM52" s="17">
        <v>0.29799999999999999</v>
      </c>
      <c r="AN52" s="17">
        <v>-1.6</v>
      </c>
      <c r="AO52" s="17">
        <v>46.6</v>
      </c>
      <c r="AP52" s="17">
        <v>7.6</v>
      </c>
      <c r="AQ52" s="17">
        <v>31</v>
      </c>
      <c r="AR52" s="17">
        <v>7.7</v>
      </c>
      <c r="AS52" s="17">
        <v>-0.4</v>
      </c>
      <c r="AT52" s="17">
        <v>2.6</v>
      </c>
      <c r="AU52" s="17">
        <v>0.9</v>
      </c>
      <c r="AV52" s="17"/>
      <c r="AW52" s="17">
        <v>0</v>
      </c>
      <c r="AX52" s="17">
        <v>0</v>
      </c>
      <c r="AY52" s="17">
        <v>13.4</v>
      </c>
      <c r="AZ52" s="17">
        <v>-1.8</v>
      </c>
      <c r="BA52" s="17"/>
      <c r="BB52" s="17">
        <v>1.2</v>
      </c>
      <c r="BC52" s="17">
        <v>0.5</v>
      </c>
      <c r="BD52" s="17">
        <v>0.2</v>
      </c>
      <c r="BE52" s="17"/>
      <c r="BF52" s="17"/>
      <c r="BG52" s="17">
        <v>12.6</v>
      </c>
      <c r="BH52" s="17">
        <v>-5.6</v>
      </c>
      <c r="BI52" s="17"/>
      <c r="BJ52" s="17"/>
      <c r="BK52" s="17">
        <v>8.1</v>
      </c>
      <c r="BL52" s="17">
        <v>6.6</v>
      </c>
      <c r="BM52" s="17">
        <v>10.4</v>
      </c>
      <c r="BN52" s="17">
        <v>12.3</v>
      </c>
      <c r="BO52" s="17"/>
      <c r="BP52" s="17"/>
      <c r="BQ52" s="17"/>
      <c r="BR52" s="17"/>
      <c r="BS52" s="17"/>
      <c r="BT52" s="17"/>
      <c r="BU52" s="17">
        <v>17.8</v>
      </c>
      <c r="BV52" s="17">
        <v>11.1</v>
      </c>
      <c r="BW52" s="17">
        <v>-4.5999999999999996</v>
      </c>
      <c r="BX52" s="17">
        <v>-0.5</v>
      </c>
      <c r="BY52" s="17">
        <v>3.3</v>
      </c>
      <c r="BZ52" s="17">
        <v>4.8</v>
      </c>
      <c r="CA52" s="17">
        <v>-0.3</v>
      </c>
      <c r="CB52" s="17">
        <v>54.4</v>
      </c>
      <c r="CC52" s="17">
        <v>22.7</v>
      </c>
      <c r="CD52" s="17">
        <v>10.199999999999999</v>
      </c>
      <c r="CE52" s="17">
        <v>7.2</v>
      </c>
      <c r="CF52" s="17">
        <v>6</v>
      </c>
      <c r="CG52" s="17">
        <v>0</v>
      </c>
      <c r="CH52" s="17">
        <v>10.6</v>
      </c>
      <c r="CI52" s="17"/>
      <c r="CJ52" s="17">
        <v>23.1</v>
      </c>
      <c r="CK52" s="17"/>
      <c r="CL52" s="17"/>
      <c r="CM52" s="17"/>
      <c r="CN52" s="17">
        <v>14</v>
      </c>
      <c r="CO52" s="17">
        <v>12</v>
      </c>
      <c r="CP52" s="17">
        <v>10.3</v>
      </c>
      <c r="CQ52" s="17">
        <v>15.1</v>
      </c>
      <c r="CR52" s="17"/>
      <c r="CS52" s="17"/>
      <c r="CT52" s="17"/>
      <c r="CU52" s="17">
        <v>-0.4</v>
      </c>
      <c r="CV52" s="17">
        <v>1.4</v>
      </c>
      <c r="CW52" s="17"/>
      <c r="CX52" s="17">
        <v>-40.299999999999997</v>
      </c>
      <c r="CY52" s="17">
        <v>0</v>
      </c>
      <c r="CZ52" s="17">
        <v>-4.7</v>
      </c>
      <c r="DA52" s="17"/>
      <c r="DB52" s="17">
        <v>0</v>
      </c>
      <c r="DC52" s="17">
        <v>0</v>
      </c>
      <c r="DD52" s="17">
        <v>-0.9</v>
      </c>
      <c r="DE52" s="17">
        <v>0</v>
      </c>
      <c r="DF52" s="17">
        <v>0</v>
      </c>
      <c r="DG52" s="17"/>
      <c r="DH52" s="17">
        <v>0.2</v>
      </c>
      <c r="DI52" s="17">
        <v>1.4</v>
      </c>
      <c r="DJ52" s="17">
        <v>1.1000000000000001</v>
      </c>
      <c r="DK52" s="17"/>
      <c r="DL52" s="17">
        <v>0.3</v>
      </c>
      <c r="DM52" s="17">
        <v>0.5</v>
      </c>
      <c r="DN52" s="17"/>
      <c r="DO52" s="17">
        <v>0</v>
      </c>
      <c r="DP52" s="17">
        <v>0</v>
      </c>
      <c r="DQ52" s="17">
        <v>-10.3</v>
      </c>
      <c r="DR52" s="17">
        <v>19.399999999999999</v>
      </c>
      <c r="DS52" s="17">
        <v>0</v>
      </c>
      <c r="DT52" s="17">
        <v>0.3</v>
      </c>
      <c r="DU52" s="17">
        <v>0.2</v>
      </c>
      <c r="DV52" s="17">
        <v>0.73680000000000001</v>
      </c>
      <c r="DW52" s="17"/>
      <c r="DX52" s="17"/>
      <c r="DY52" s="17">
        <v>-4.4000000000000004</v>
      </c>
      <c r="DZ52" s="17">
        <v>1.3</v>
      </c>
      <c r="EA52" s="17">
        <v>3.2</v>
      </c>
      <c r="EB52" s="17">
        <v>3.1</v>
      </c>
      <c r="EC52" s="17"/>
      <c r="ED52" s="17"/>
      <c r="EE52" s="17">
        <v>0</v>
      </c>
      <c r="EF52" s="17">
        <v>-6</v>
      </c>
      <c r="EG52" s="17">
        <v>-10.9</v>
      </c>
      <c r="EH52" s="17">
        <v>0</v>
      </c>
      <c r="EI52" s="17">
        <v>0</v>
      </c>
      <c r="EJ52" s="17">
        <v>0</v>
      </c>
      <c r="EK52" s="17">
        <v>2.7</v>
      </c>
      <c r="EL52" s="17">
        <v>-0.1</v>
      </c>
      <c r="EM52" s="17">
        <v>1.5</v>
      </c>
      <c r="EN52" s="17">
        <v>0.2</v>
      </c>
      <c r="EO52" s="17">
        <v>0.2</v>
      </c>
      <c r="EP52" s="17">
        <v>0.2</v>
      </c>
      <c r="EQ52" s="17">
        <v>-4</v>
      </c>
      <c r="ER52" s="17">
        <v>0</v>
      </c>
      <c r="ES52" s="17">
        <v>0</v>
      </c>
      <c r="ET52" s="17">
        <v>0</v>
      </c>
      <c r="EU52" s="17">
        <v>-0.2</v>
      </c>
      <c r="EV52" s="17">
        <v>5</v>
      </c>
      <c r="EW52" s="17">
        <v>-1.5</v>
      </c>
      <c r="EX52" s="17">
        <v>0</v>
      </c>
      <c r="EY52" s="17">
        <v>1.4</v>
      </c>
      <c r="EZ52" s="17">
        <v>0.8</v>
      </c>
      <c r="FA52" s="17">
        <v>0.8</v>
      </c>
      <c r="FB52" s="17">
        <v>0.7</v>
      </c>
      <c r="FC52" s="17">
        <v>0</v>
      </c>
      <c r="FD52" s="17">
        <v>0.4</v>
      </c>
      <c r="FE52" s="17">
        <v>2</v>
      </c>
      <c r="FF52" s="17">
        <v>1.7</v>
      </c>
      <c r="FG52" s="17"/>
      <c r="FH52" s="17"/>
      <c r="FI52" s="17"/>
      <c r="FJ52" s="17"/>
      <c r="FK52" s="17">
        <v>0</v>
      </c>
      <c r="FL52" s="17"/>
      <c r="FM52" s="17">
        <v>3.3</v>
      </c>
      <c r="FN52" s="17">
        <v>9.98</v>
      </c>
      <c r="FO52" s="17">
        <v>523.76480000000004</v>
      </c>
      <c r="FP52" s="15"/>
      <c r="FQ52" s="17">
        <v>2.00875</v>
      </c>
      <c r="FR52" s="17">
        <v>-0.68100000000000005</v>
      </c>
      <c r="FS52" s="17">
        <v>2.2871199999999998</v>
      </c>
      <c r="FT52" s="17">
        <v>1.8</v>
      </c>
      <c r="FU52" s="17">
        <v>0.35703000000000001</v>
      </c>
      <c r="FV52" s="17">
        <v>0.23765</v>
      </c>
      <c r="FW52" s="17">
        <v>-0.9</v>
      </c>
      <c r="FX52" s="17">
        <v>2</v>
      </c>
      <c r="FY52" s="17">
        <v>7.1095499999999996</v>
      </c>
    </row>
    <row r="53" spans="1:181" ht="24" customHeight="1" x14ac:dyDescent="0.3">
      <c r="A53" s="16" t="s">
        <v>134</v>
      </c>
      <c r="B53" s="16" t="s">
        <v>857</v>
      </c>
      <c r="C53" s="17">
        <v>35.6</v>
      </c>
      <c r="D53" s="17">
        <v>19.829999999999998</v>
      </c>
      <c r="E53" s="17">
        <v>10.01</v>
      </c>
      <c r="F53" s="17">
        <v>1.4</v>
      </c>
      <c r="G53" s="17">
        <v>1.4</v>
      </c>
      <c r="H53" s="17">
        <v>-11.5</v>
      </c>
      <c r="I53" s="17">
        <v>5.2</v>
      </c>
      <c r="J53" s="17">
        <v>0</v>
      </c>
      <c r="K53" s="17"/>
      <c r="L53" s="17"/>
      <c r="M53" s="17"/>
      <c r="N53" s="17"/>
      <c r="O53" s="17"/>
      <c r="P53" s="17"/>
      <c r="Q53" s="17"/>
      <c r="R53" s="17">
        <v>64.900000000000006</v>
      </c>
      <c r="S53" s="17">
        <v>0</v>
      </c>
      <c r="T53" s="17">
        <v>2.1</v>
      </c>
      <c r="U53" s="17">
        <v>2.2999999999999998</v>
      </c>
      <c r="V53" s="17"/>
      <c r="W53" s="17">
        <v>0</v>
      </c>
      <c r="X53" s="17">
        <v>-4.7</v>
      </c>
      <c r="Y53" s="17">
        <v>0.4</v>
      </c>
      <c r="Z53" s="17">
        <v>0.4</v>
      </c>
      <c r="AA53" s="17"/>
      <c r="AB53" s="17">
        <v>-3.1</v>
      </c>
      <c r="AC53" s="17"/>
      <c r="AD53" s="17">
        <v>9.4</v>
      </c>
      <c r="AE53" s="17"/>
      <c r="AF53" s="17">
        <v>4.8</v>
      </c>
      <c r="AG53" s="17">
        <v>4</v>
      </c>
      <c r="AH53" s="17">
        <v>1.8</v>
      </c>
      <c r="AI53" s="17">
        <v>12.3</v>
      </c>
      <c r="AJ53" s="17">
        <v>1.2</v>
      </c>
      <c r="AK53" s="17">
        <v>0</v>
      </c>
      <c r="AL53" s="17">
        <v>0</v>
      </c>
      <c r="AM53" s="17">
        <v>0.32600000000000001</v>
      </c>
      <c r="AN53" s="17">
        <v>-1.6</v>
      </c>
      <c r="AO53" s="17">
        <v>47.1</v>
      </c>
      <c r="AP53" s="17">
        <v>8.1999999999999993</v>
      </c>
      <c r="AQ53" s="17">
        <v>31.6</v>
      </c>
      <c r="AR53" s="17">
        <v>8.1999999999999993</v>
      </c>
      <c r="AS53" s="17">
        <v>0.7</v>
      </c>
      <c r="AT53" s="17">
        <v>2.6</v>
      </c>
      <c r="AU53" s="17">
        <v>1.2</v>
      </c>
      <c r="AV53" s="17"/>
      <c r="AW53" s="17">
        <v>0</v>
      </c>
      <c r="AX53" s="17">
        <v>0</v>
      </c>
      <c r="AY53" s="17">
        <v>11.2</v>
      </c>
      <c r="AZ53" s="17">
        <v>-3.4</v>
      </c>
      <c r="BA53" s="17"/>
      <c r="BB53" s="17">
        <v>1.2</v>
      </c>
      <c r="BC53" s="17">
        <v>0.5</v>
      </c>
      <c r="BD53" s="17">
        <v>-0.7</v>
      </c>
      <c r="BE53" s="17"/>
      <c r="BF53" s="17"/>
      <c r="BG53" s="17">
        <v>10.5</v>
      </c>
      <c r="BH53" s="17">
        <v>-6.5</v>
      </c>
      <c r="BI53" s="17"/>
      <c r="BJ53" s="17"/>
      <c r="BK53" s="17">
        <v>7.8</v>
      </c>
      <c r="BL53" s="17">
        <v>6.9</v>
      </c>
      <c r="BM53" s="17">
        <v>10.199999999999999</v>
      </c>
      <c r="BN53" s="17">
        <v>12.5</v>
      </c>
      <c r="BO53" s="17"/>
      <c r="BP53" s="17"/>
      <c r="BQ53" s="17"/>
      <c r="BR53" s="17"/>
      <c r="BS53" s="17"/>
      <c r="BT53" s="17"/>
      <c r="BU53" s="17">
        <v>19.399999999999999</v>
      </c>
      <c r="BV53" s="17">
        <v>12.6</v>
      </c>
      <c r="BW53" s="17">
        <v>-2.9</v>
      </c>
      <c r="BX53" s="17">
        <v>-7.6</v>
      </c>
      <c r="BY53" s="17">
        <v>3.3</v>
      </c>
      <c r="BZ53" s="17">
        <v>4.8</v>
      </c>
      <c r="CA53" s="17">
        <v>-0.4</v>
      </c>
      <c r="CB53" s="17">
        <v>55.5</v>
      </c>
      <c r="CC53" s="17">
        <v>23.6</v>
      </c>
      <c r="CD53" s="17">
        <v>10.5</v>
      </c>
      <c r="CE53" s="17">
        <v>6.4</v>
      </c>
      <c r="CF53" s="17">
        <v>6.2</v>
      </c>
      <c r="CG53" s="17">
        <v>0</v>
      </c>
      <c r="CH53" s="17">
        <v>9</v>
      </c>
      <c r="CI53" s="17"/>
      <c r="CJ53" s="17">
        <v>15.2</v>
      </c>
      <c r="CK53" s="17"/>
      <c r="CL53" s="17"/>
      <c r="CM53" s="17"/>
      <c r="CN53" s="17">
        <v>15</v>
      </c>
      <c r="CO53" s="17">
        <v>13.2</v>
      </c>
      <c r="CP53" s="17">
        <v>11.4</v>
      </c>
      <c r="CQ53" s="17">
        <v>16.3</v>
      </c>
      <c r="CR53" s="17"/>
      <c r="CS53" s="17"/>
      <c r="CT53" s="17"/>
      <c r="CU53" s="17">
        <v>-0.5</v>
      </c>
      <c r="CV53" s="17">
        <v>1.4</v>
      </c>
      <c r="CW53" s="17"/>
      <c r="CX53" s="17">
        <v>-41.2</v>
      </c>
      <c r="CY53" s="17">
        <v>0</v>
      </c>
      <c r="CZ53" s="17">
        <v>-4.8</v>
      </c>
      <c r="DA53" s="17"/>
      <c r="DB53" s="17">
        <v>0</v>
      </c>
      <c r="DC53" s="17">
        <v>0</v>
      </c>
      <c r="DD53" s="17">
        <v>-1</v>
      </c>
      <c r="DE53" s="17">
        <v>0</v>
      </c>
      <c r="DF53" s="17">
        <v>0</v>
      </c>
      <c r="DG53" s="17"/>
      <c r="DH53" s="17">
        <v>0.2</v>
      </c>
      <c r="DI53" s="17">
        <v>1.4</v>
      </c>
      <c r="DJ53" s="17">
        <v>1.3</v>
      </c>
      <c r="DK53" s="17"/>
      <c r="DL53" s="17">
        <v>0.3</v>
      </c>
      <c r="DM53" s="17">
        <v>0.5</v>
      </c>
      <c r="DN53" s="17"/>
      <c r="DO53" s="17">
        <v>0</v>
      </c>
      <c r="DP53" s="17">
        <v>0</v>
      </c>
      <c r="DQ53" s="17">
        <v>-10.4</v>
      </c>
      <c r="DR53" s="17">
        <v>19.3</v>
      </c>
      <c r="DS53" s="17">
        <v>0</v>
      </c>
      <c r="DT53" s="17">
        <v>0.2</v>
      </c>
      <c r="DU53" s="17">
        <v>-0.1</v>
      </c>
      <c r="DV53" s="17">
        <v>0.73440000000000005</v>
      </c>
      <c r="DW53" s="17"/>
      <c r="DX53" s="17"/>
      <c r="DY53" s="17">
        <v>-4.5</v>
      </c>
      <c r="DZ53" s="17">
        <v>1.1000000000000001</v>
      </c>
      <c r="EA53" s="17">
        <v>3.2</v>
      </c>
      <c r="EB53" s="17">
        <v>3.1</v>
      </c>
      <c r="EC53" s="17"/>
      <c r="ED53" s="17"/>
      <c r="EE53" s="17">
        <v>0</v>
      </c>
      <c r="EF53" s="17">
        <v>-7.8</v>
      </c>
      <c r="EG53" s="17">
        <v>-12.9</v>
      </c>
      <c r="EH53" s="17">
        <v>0</v>
      </c>
      <c r="EI53" s="17">
        <v>0</v>
      </c>
      <c r="EJ53" s="17">
        <v>0</v>
      </c>
      <c r="EK53" s="17">
        <v>2.7</v>
      </c>
      <c r="EL53" s="17">
        <v>-0.1</v>
      </c>
      <c r="EM53" s="17">
        <v>1.4</v>
      </c>
      <c r="EN53" s="17">
        <v>0.2</v>
      </c>
      <c r="EO53" s="17">
        <v>0.2</v>
      </c>
      <c r="EP53" s="17">
        <v>0.2</v>
      </c>
      <c r="EQ53" s="17">
        <v>-4.4000000000000004</v>
      </c>
      <c r="ER53" s="17">
        <v>0</v>
      </c>
      <c r="ES53" s="17">
        <v>0</v>
      </c>
      <c r="ET53" s="17">
        <v>0</v>
      </c>
      <c r="EU53" s="17">
        <v>-0.2</v>
      </c>
      <c r="EV53" s="17">
        <v>-2.6</v>
      </c>
      <c r="EW53" s="17">
        <v>-4.3</v>
      </c>
      <c r="EX53" s="17">
        <v>0</v>
      </c>
      <c r="EY53" s="17">
        <v>1.4</v>
      </c>
      <c r="EZ53" s="17">
        <v>0.8</v>
      </c>
      <c r="FA53" s="17">
        <v>0.8</v>
      </c>
      <c r="FB53" s="17">
        <v>0.7</v>
      </c>
      <c r="FC53" s="17">
        <v>0</v>
      </c>
      <c r="FD53" s="17">
        <v>0.4</v>
      </c>
      <c r="FE53" s="17">
        <v>2</v>
      </c>
      <c r="FF53" s="17">
        <v>1.7</v>
      </c>
      <c r="FG53" s="17"/>
      <c r="FH53" s="17"/>
      <c r="FI53" s="17"/>
      <c r="FJ53" s="17"/>
      <c r="FK53" s="17">
        <v>0</v>
      </c>
      <c r="FL53" s="17"/>
      <c r="FM53" s="17">
        <v>3.9</v>
      </c>
      <c r="FN53" s="17">
        <v>9.9700000000000006</v>
      </c>
      <c r="FO53" s="17">
        <v>482.07040000000001</v>
      </c>
      <c r="FP53" s="15"/>
      <c r="FQ53" s="17">
        <v>2.0523899999999999</v>
      </c>
      <c r="FR53" s="17">
        <v>-0.83499999999999996</v>
      </c>
      <c r="FS53" s="17">
        <v>2.3220000000000001</v>
      </c>
      <c r="FT53" s="17">
        <v>1.8</v>
      </c>
      <c r="FU53" s="17">
        <v>0.35267999999999999</v>
      </c>
      <c r="FV53" s="17">
        <v>0.23960999999999999</v>
      </c>
      <c r="FW53" s="17">
        <v>-1</v>
      </c>
      <c r="FX53" s="17">
        <v>2</v>
      </c>
      <c r="FY53" s="17">
        <v>6.9316800000000001</v>
      </c>
    </row>
    <row r="54" spans="1:181" ht="24" customHeight="1" x14ac:dyDescent="0.3">
      <c r="A54" s="16" t="s">
        <v>134</v>
      </c>
      <c r="B54" s="16" t="s">
        <v>858</v>
      </c>
      <c r="C54" s="17">
        <v>35.700000000000003</v>
      </c>
      <c r="D54" s="17">
        <v>1.22</v>
      </c>
      <c r="E54" s="17">
        <v>6.88</v>
      </c>
      <c r="F54" s="17">
        <v>1.2</v>
      </c>
      <c r="G54" s="17">
        <v>1.2</v>
      </c>
      <c r="H54" s="17">
        <v>-12.7</v>
      </c>
      <c r="I54" s="17">
        <v>7.5</v>
      </c>
      <c r="J54" s="17">
        <v>7.7</v>
      </c>
      <c r="K54" s="17"/>
      <c r="L54" s="17"/>
      <c r="M54" s="17"/>
      <c r="N54" s="17"/>
      <c r="O54" s="17"/>
      <c r="P54" s="17"/>
      <c r="Q54" s="17"/>
      <c r="R54" s="17">
        <v>49.6</v>
      </c>
      <c r="S54" s="17">
        <v>0</v>
      </c>
      <c r="T54" s="17">
        <v>1.7</v>
      </c>
      <c r="U54" s="17">
        <v>2.5</v>
      </c>
      <c r="V54" s="17"/>
      <c r="W54" s="17">
        <v>0</v>
      </c>
      <c r="X54" s="17">
        <v>-2.6</v>
      </c>
      <c r="Y54" s="17">
        <v>0.9</v>
      </c>
      <c r="Z54" s="17">
        <v>0.5</v>
      </c>
      <c r="AA54" s="17"/>
      <c r="AB54" s="17">
        <v>-3.1</v>
      </c>
      <c r="AC54" s="17"/>
      <c r="AD54" s="17">
        <v>8</v>
      </c>
      <c r="AE54" s="17"/>
      <c r="AF54" s="17">
        <v>4.8</v>
      </c>
      <c r="AG54" s="17">
        <v>4</v>
      </c>
      <c r="AH54" s="17">
        <v>1.5</v>
      </c>
      <c r="AI54" s="17">
        <v>12.7</v>
      </c>
      <c r="AJ54" s="17">
        <v>3.5</v>
      </c>
      <c r="AK54" s="17">
        <v>0</v>
      </c>
      <c r="AL54" s="17">
        <v>0</v>
      </c>
      <c r="AM54" s="17">
        <v>0.30599999999999999</v>
      </c>
      <c r="AN54" s="17">
        <v>-1.4</v>
      </c>
      <c r="AO54" s="17">
        <v>46.4</v>
      </c>
      <c r="AP54" s="17">
        <v>8.5</v>
      </c>
      <c r="AQ54" s="17">
        <v>31.1</v>
      </c>
      <c r="AR54" s="17">
        <v>8</v>
      </c>
      <c r="AS54" s="17">
        <v>0.6</v>
      </c>
      <c r="AT54" s="17">
        <v>2.6</v>
      </c>
      <c r="AU54" s="17">
        <v>1</v>
      </c>
      <c r="AV54" s="17"/>
      <c r="AW54" s="17">
        <v>0</v>
      </c>
      <c r="AX54" s="17">
        <v>0</v>
      </c>
      <c r="AY54" s="17">
        <v>11.3</v>
      </c>
      <c r="AZ54" s="17">
        <v>-3.3</v>
      </c>
      <c r="BA54" s="17"/>
      <c r="BB54" s="17">
        <v>1.2</v>
      </c>
      <c r="BC54" s="17">
        <v>0.5</v>
      </c>
      <c r="BD54" s="17">
        <v>0.8</v>
      </c>
      <c r="BE54" s="17"/>
      <c r="BF54" s="17"/>
      <c r="BG54" s="17">
        <v>4.3</v>
      </c>
      <c r="BH54" s="17">
        <v>-6.6</v>
      </c>
      <c r="BI54" s="17"/>
      <c r="BJ54" s="17"/>
      <c r="BK54" s="17">
        <v>9</v>
      </c>
      <c r="BL54" s="17">
        <v>7.5</v>
      </c>
      <c r="BM54" s="17">
        <v>11.4</v>
      </c>
      <c r="BN54" s="17">
        <v>10</v>
      </c>
      <c r="BO54" s="17"/>
      <c r="BP54" s="17"/>
      <c r="BQ54" s="17"/>
      <c r="BR54" s="17"/>
      <c r="BS54" s="17"/>
      <c r="BT54" s="17"/>
      <c r="BU54" s="17">
        <v>16.8</v>
      </c>
      <c r="BV54" s="17">
        <v>10.199999999999999</v>
      </c>
      <c r="BW54" s="17">
        <v>-5.4</v>
      </c>
      <c r="BX54" s="17">
        <v>-2.8</v>
      </c>
      <c r="BY54" s="17">
        <v>3.3</v>
      </c>
      <c r="BZ54" s="17">
        <v>4.7</v>
      </c>
      <c r="CA54" s="17">
        <v>-0.3</v>
      </c>
      <c r="CB54" s="17">
        <v>53.7</v>
      </c>
      <c r="CC54" s="17">
        <v>22.7</v>
      </c>
      <c r="CD54" s="17">
        <v>1.7</v>
      </c>
      <c r="CE54" s="17">
        <v>7</v>
      </c>
      <c r="CF54" s="17">
        <v>-0.2</v>
      </c>
      <c r="CG54" s="17">
        <v>0</v>
      </c>
      <c r="CH54" s="17">
        <v>6.8</v>
      </c>
      <c r="CI54" s="17"/>
      <c r="CJ54" s="17">
        <v>1.4</v>
      </c>
      <c r="CK54" s="17"/>
      <c r="CL54" s="17"/>
      <c r="CM54" s="17"/>
      <c r="CN54" s="17">
        <v>13</v>
      </c>
      <c r="CO54" s="17">
        <v>10.8</v>
      </c>
      <c r="CP54" s="17">
        <v>9.1999999999999993</v>
      </c>
      <c r="CQ54" s="17">
        <v>14</v>
      </c>
      <c r="CR54" s="17"/>
      <c r="CS54" s="17"/>
      <c r="CT54" s="17"/>
      <c r="CU54" s="17">
        <v>-0.5</v>
      </c>
      <c r="CV54" s="17">
        <v>1.4</v>
      </c>
      <c r="CW54" s="17"/>
      <c r="CX54" s="17">
        <v>-41.2</v>
      </c>
      <c r="CY54" s="17">
        <v>0</v>
      </c>
      <c r="CZ54" s="17">
        <v>-4.9000000000000004</v>
      </c>
      <c r="DA54" s="17"/>
      <c r="DB54" s="17">
        <v>0.1</v>
      </c>
      <c r="DC54" s="17">
        <v>0</v>
      </c>
      <c r="DD54" s="17">
        <v>-0.9</v>
      </c>
      <c r="DE54" s="17">
        <v>0</v>
      </c>
      <c r="DF54" s="17">
        <v>0</v>
      </c>
      <c r="DG54" s="17"/>
      <c r="DH54" s="17">
        <v>0.2</v>
      </c>
      <c r="DI54" s="17">
        <v>1.4</v>
      </c>
      <c r="DJ54" s="17">
        <v>1.2</v>
      </c>
      <c r="DK54" s="17"/>
      <c r="DL54" s="17">
        <v>0.2</v>
      </c>
      <c r="DM54" s="17">
        <v>0.5</v>
      </c>
      <c r="DN54" s="17"/>
      <c r="DO54" s="17">
        <v>0</v>
      </c>
      <c r="DP54" s="17">
        <v>0</v>
      </c>
      <c r="DQ54" s="17">
        <v>-11.1</v>
      </c>
      <c r="DR54" s="17">
        <v>16.7</v>
      </c>
      <c r="DS54" s="17">
        <v>0</v>
      </c>
      <c r="DT54" s="17">
        <v>-0.1</v>
      </c>
      <c r="DU54" s="17">
        <v>-0.1</v>
      </c>
      <c r="DV54" s="17">
        <v>0.73799999999999999</v>
      </c>
      <c r="DW54" s="17"/>
      <c r="DX54" s="17"/>
      <c r="DY54" s="17">
        <v>-4.5</v>
      </c>
      <c r="DZ54" s="17">
        <v>0.8</v>
      </c>
      <c r="EA54" s="17">
        <v>3.2</v>
      </c>
      <c r="EB54" s="17">
        <v>3.1</v>
      </c>
      <c r="EC54" s="17"/>
      <c r="ED54" s="17"/>
      <c r="EE54" s="17">
        <v>0</v>
      </c>
      <c r="EF54" s="17">
        <v>-10.199999999999999</v>
      </c>
      <c r="EG54" s="17">
        <v>-16.2</v>
      </c>
      <c r="EH54" s="17">
        <v>0</v>
      </c>
      <c r="EI54" s="17">
        <v>0</v>
      </c>
      <c r="EJ54" s="17">
        <v>0</v>
      </c>
      <c r="EK54" s="17">
        <v>2.8</v>
      </c>
      <c r="EL54" s="17">
        <v>0</v>
      </c>
      <c r="EM54" s="17">
        <v>1.4</v>
      </c>
      <c r="EN54" s="17">
        <v>0.2</v>
      </c>
      <c r="EO54" s="17">
        <v>0.2</v>
      </c>
      <c r="EP54" s="17">
        <v>0.2</v>
      </c>
      <c r="EQ54" s="17">
        <v>-4.8</v>
      </c>
      <c r="ER54" s="17">
        <v>0</v>
      </c>
      <c r="ES54" s="17">
        <v>0</v>
      </c>
      <c r="ET54" s="17">
        <v>0</v>
      </c>
      <c r="EU54" s="17">
        <v>-0.2</v>
      </c>
      <c r="EV54" s="17">
        <v>-10.4</v>
      </c>
      <c r="EW54" s="17">
        <v>-3.3</v>
      </c>
      <c r="EX54" s="17">
        <v>0</v>
      </c>
      <c r="EY54" s="17">
        <v>1.4</v>
      </c>
      <c r="EZ54" s="17">
        <v>0.8</v>
      </c>
      <c r="FA54" s="17">
        <v>0.8</v>
      </c>
      <c r="FB54" s="17">
        <v>0.7</v>
      </c>
      <c r="FC54" s="17">
        <v>0</v>
      </c>
      <c r="FD54" s="17">
        <v>0.4</v>
      </c>
      <c r="FE54" s="17">
        <v>2</v>
      </c>
      <c r="FF54" s="17">
        <v>1.7</v>
      </c>
      <c r="FG54" s="17"/>
      <c r="FH54" s="17"/>
      <c r="FI54" s="17"/>
      <c r="FJ54" s="17"/>
      <c r="FK54" s="17">
        <v>0</v>
      </c>
      <c r="FL54" s="17"/>
      <c r="FM54" s="17">
        <v>3.6</v>
      </c>
      <c r="FN54" s="17">
        <v>10.33</v>
      </c>
      <c r="FO54" s="17">
        <v>390.17399999999998</v>
      </c>
      <c r="FP54" s="15"/>
      <c r="FQ54" s="17">
        <v>2.11253</v>
      </c>
      <c r="FR54" s="17">
        <v>-0.77200000000000002</v>
      </c>
      <c r="FS54" s="17">
        <v>2.3094999999999999</v>
      </c>
      <c r="FT54" s="17">
        <v>1.8</v>
      </c>
      <c r="FU54" s="17">
        <v>0.34242</v>
      </c>
      <c r="FV54" s="17">
        <v>0.26756999999999997</v>
      </c>
      <c r="FW54" s="17">
        <v>-1.2</v>
      </c>
      <c r="FX54" s="17">
        <v>2</v>
      </c>
      <c r="FY54" s="17">
        <v>6.8600199999999996</v>
      </c>
    </row>
    <row r="55" spans="1:181" ht="24" customHeight="1" x14ac:dyDescent="0.3">
      <c r="A55" s="16" t="s">
        <v>134</v>
      </c>
      <c r="B55" s="16" t="s">
        <v>859</v>
      </c>
      <c r="C55" s="17">
        <v>34.6</v>
      </c>
      <c r="D55" s="17">
        <v>11.26</v>
      </c>
      <c r="E55" s="17">
        <v>8.58</v>
      </c>
      <c r="F55" s="17">
        <v>1.1000000000000001</v>
      </c>
      <c r="G55" s="17">
        <v>1.1000000000000001</v>
      </c>
      <c r="H55" s="17">
        <v>-12.5</v>
      </c>
      <c r="I55" s="17">
        <v>20.6</v>
      </c>
      <c r="J55" s="17">
        <v>7.8</v>
      </c>
      <c r="K55" s="17"/>
      <c r="L55" s="17"/>
      <c r="M55" s="17"/>
      <c r="N55" s="17"/>
      <c r="O55" s="17"/>
      <c r="P55" s="17"/>
      <c r="Q55" s="17"/>
      <c r="R55" s="17">
        <v>45.5</v>
      </c>
      <c r="S55" s="17">
        <v>0</v>
      </c>
      <c r="T55" s="17">
        <v>1.6</v>
      </c>
      <c r="U55" s="17">
        <v>2.2000000000000002</v>
      </c>
      <c r="V55" s="17"/>
      <c r="W55" s="17">
        <v>0</v>
      </c>
      <c r="X55" s="17">
        <v>-4.3</v>
      </c>
      <c r="Y55" s="17">
        <v>1.5</v>
      </c>
      <c r="Z55" s="17">
        <v>0.8</v>
      </c>
      <c r="AA55" s="17"/>
      <c r="AB55" s="17">
        <v>-3.1</v>
      </c>
      <c r="AC55" s="17"/>
      <c r="AD55" s="17">
        <v>6.3</v>
      </c>
      <c r="AE55" s="17"/>
      <c r="AF55" s="17">
        <v>4.8</v>
      </c>
      <c r="AG55" s="17">
        <v>0.9</v>
      </c>
      <c r="AH55" s="17">
        <v>1.6</v>
      </c>
      <c r="AI55" s="17">
        <v>11.4</v>
      </c>
      <c r="AJ55" s="17">
        <v>-2.2000000000000002</v>
      </c>
      <c r="AK55" s="17">
        <v>0</v>
      </c>
      <c r="AL55" s="17">
        <v>0</v>
      </c>
      <c r="AM55" s="17">
        <v>0.30599999999999999</v>
      </c>
      <c r="AN55" s="17">
        <v>-1.2</v>
      </c>
      <c r="AO55" s="17">
        <v>44.5</v>
      </c>
      <c r="AP55" s="17">
        <v>8.3000000000000007</v>
      </c>
      <c r="AQ55" s="17">
        <v>31.7</v>
      </c>
      <c r="AR55" s="17">
        <v>8.1</v>
      </c>
      <c r="AS55" s="17">
        <v>0.7</v>
      </c>
      <c r="AT55" s="17">
        <v>2.6</v>
      </c>
      <c r="AU55" s="17">
        <v>1.5</v>
      </c>
      <c r="AV55" s="17"/>
      <c r="AW55" s="17">
        <v>0</v>
      </c>
      <c r="AX55" s="17">
        <v>0</v>
      </c>
      <c r="AY55" s="17">
        <v>12.3</v>
      </c>
      <c r="AZ55" s="17">
        <v>-2.5</v>
      </c>
      <c r="BA55" s="17"/>
      <c r="BB55" s="17">
        <v>1.2</v>
      </c>
      <c r="BC55" s="17">
        <v>0.3</v>
      </c>
      <c r="BD55" s="17">
        <v>0.5</v>
      </c>
      <c r="BE55" s="17"/>
      <c r="BF55" s="17"/>
      <c r="BG55" s="17">
        <v>8.3000000000000007</v>
      </c>
      <c r="BH55" s="17">
        <v>-7.7</v>
      </c>
      <c r="BI55" s="17"/>
      <c r="BJ55" s="17"/>
      <c r="BK55" s="17">
        <v>9.6</v>
      </c>
      <c r="BL55" s="17">
        <v>8.1999999999999993</v>
      </c>
      <c r="BM55" s="17">
        <v>11.9</v>
      </c>
      <c r="BN55" s="17">
        <v>12.8</v>
      </c>
      <c r="BO55" s="17"/>
      <c r="BP55" s="17"/>
      <c r="BQ55" s="17"/>
      <c r="BR55" s="17"/>
      <c r="BS55" s="17"/>
      <c r="BT55" s="17"/>
      <c r="BU55" s="17">
        <v>17.399999999999999</v>
      </c>
      <c r="BV55" s="17">
        <v>10.7</v>
      </c>
      <c r="BW55" s="17">
        <v>-4.9000000000000004</v>
      </c>
      <c r="BX55" s="17">
        <v>-2.2999999999999998</v>
      </c>
      <c r="BY55" s="17">
        <v>3.3</v>
      </c>
      <c r="BZ55" s="17">
        <v>4.7</v>
      </c>
      <c r="CA55" s="17">
        <v>-0.2</v>
      </c>
      <c r="CB55" s="17">
        <v>55.9</v>
      </c>
      <c r="CC55" s="17">
        <v>22.9</v>
      </c>
      <c r="CD55" s="17">
        <v>2.7</v>
      </c>
      <c r="CE55" s="17">
        <v>6.6</v>
      </c>
      <c r="CF55" s="17">
        <v>0.2</v>
      </c>
      <c r="CG55" s="17">
        <v>0</v>
      </c>
      <c r="CH55" s="17">
        <v>10</v>
      </c>
      <c r="CI55" s="17"/>
      <c r="CJ55" s="17">
        <v>15.9</v>
      </c>
      <c r="CK55" s="17"/>
      <c r="CL55" s="17"/>
      <c r="CM55" s="17"/>
      <c r="CN55" s="17">
        <v>12.2</v>
      </c>
      <c r="CO55" s="17">
        <v>25.6</v>
      </c>
      <c r="CP55" s="17">
        <v>8.6</v>
      </c>
      <c r="CQ55" s="17">
        <v>13.3</v>
      </c>
      <c r="CR55" s="17"/>
      <c r="CS55" s="17"/>
      <c r="CT55" s="17"/>
      <c r="CU55" s="17">
        <v>-0.5</v>
      </c>
      <c r="CV55" s="17">
        <v>1.4</v>
      </c>
      <c r="CW55" s="17"/>
      <c r="CX55" s="17">
        <v>-41.8</v>
      </c>
      <c r="CY55" s="17">
        <v>0</v>
      </c>
      <c r="CZ55" s="17">
        <v>-5.3</v>
      </c>
      <c r="DA55" s="17"/>
      <c r="DB55" s="17">
        <v>0</v>
      </c>
      <c r="DC55" s="17">
        <v>-0.1</v>
      </c>
      <c r="DD55" s="17">
        <v>-0.9</v>
      </c>
      <c r="DE55" s="17">
        <v>0</v>
      </c>
      <c r="DF55" s="17">
        <v>0</v>
      </c>
      <c r="DG55" s="17"/>
      <c r="DH55" s="17">
        <v>0.2</v>
      </c>
      <c r="DI55" s="17">
        <v>1.3</v>
      </c>
      <c r="DJ55" s="17">
        <v>1.3</v>
      </c>
      <c r="DK55" s="17"/>
      <c r="DL55" s="17">
        <v>0.3</v>
      </c>
      <c r="DM55" s="17">
        <v>0.6</v>
      </c>
      <c r="DN55" s="17"/>
      <c r="DO55" s="17">
        <v>0</v>
      </c>
      <c r="DP55" s="17">
        <v>0</v>
      </c>
      <c r="DQ55" s="17">
        <v>-11.6</v>
      </c>
      <c r="DR55" s="17">
        <v>11.8</v>
      </c>
      <c r="DS55" s="17">
        <v>0</v>
      </c>
      <c r="DT55" s="17">
        <v>0.5</v>
      </c>
      <c r="DU55" s="17">
        <v>-0.6</v>
      </c>
      <c r="DV55" s="17">
        <v>0.72560000000000002</v>
      </c>
      <c r="DW55" s="17"/>
      <c r="DX55" s="17"/>
      <c r="DY55" s="17">
        <v>-4.5</v>
      </c>
      <c r="DZ55" s="17">
        <v>1</v>
      </c>
      <c r="EA55" s="17">
        <v>3.2</v>
      </c>
      <c r="EB55" s="17">
        <v>3.1</v>
      </c>
      <c r="EC55" s="17"/>
      <c r="ED55" s="17"/>
      <c r="EE55" s="17">
        <v>0</v>
      </c>
      <c r="EF55" s="17">
        <v>-6.8</v>
      </c>
      <c r="EG55" s="17">
        <v>-12.4</v>
      </c>
      <c r="EH55" s="17">
        <v>0</v>
      </c>
      <c r="EI55" s="17">
        <v>0</v>
      </c>
      <c r="EJ55" s="17">
        <v>0</v>
      </c>
      <c r="EK55" s="17">
        <v>2.6</v>
      </c>
      <c r="EL55" s="17">
        <v>-0.1</v>
      </c>
      <c r="EM55" s="17">
        <v>1.4</v>
      </c>
      <c r="EN55" s="17">
        <v>0.2</v>
      </c>
      <c r="EO55" s="17">
        <v>0.2</v>
      </c>
      <c r="EP55" s="17">
        <v>0.2</v>
      </c>
      <c r="EQ55" s="17">
        <v>-5.0999999999999996</v>
      </c>
      <c r="ER55" s="17">
        <v>0</v>
      </c>
      <c r="ES55" s="17">
        <v>0</v>
      </c>
      <c r="ET55" s="17">
        <v>0</v>
      </c>
      <c r="EU55" s="17">
        <v>-0.2</v>
      </c>
      <c r="EV55" s="17">
        <v>-12.9</v>
      </c>
      <c r="EW55" s="17">
        <v>-2.6</v>
      </c>
      <c r="EX55" s="17">
        <v>0</v>
      </c>
      <c r="EY55" s="17">
        <v>1.4</v>
      </c>
      <c r="EZ55" s="17">
        <v>0.8</v>
      </c>
      <c r="FA55" s="17">
        <v>0.8</v>
      </c>
      <c r="FB55" s="17">
        <v>0.7</v>
      </c>
      <c r="FC55" s="17">
        <v>0</v>
      </c>
      <c r="FD55" s="17">
        <v>0.4</v>
      </c>
      <c r="FE55" s="17">
        <v>1.6</v>
      </c>
      <c r="FF55" s="17">
        <v>1.3</v>
      </c>
      <c r="FG55" s="17"/>
      <c r="FH55" s="17"/>
      <c r="FI55" s="17"/>
      <c r="FJ55" s="17"/>
      <c r="FK55" s="17">
        <v>0</v>
      </c>
      <c r="FL55" s="17"/>
      <c r="FM55" s="17">
        <v>3.5</v>
      </c>
      <c r="FN55" s="17">
        <v>9.9700000000000006</v>
      </c>
      <c r="FO55" s="17">
        <v>438.64159999999998</v>
      </c>
      <c r="FP55" s="15"/>
      <c r="FQ55" s="17">
        <v>2.15096</v>
      </c>
      <c r="FR55" s="17">
        <v>-0.38900000000000001</v>
      </c>
      <c r="FS55" s="17">
        <v>2.2509999999999999</v>
      </c>
      <c r="FT55" s="17">
        <v>1.9</v>
      </c>
      <c r="FU55" s="17">
        <v>0.34686</v>
      </c>
      <c r="FV55" s="17">
        <v>0.25291999999999998</v>
      </c>
      <c r="FW55" s="17">
        <v>-1.4</v>
      </c>
      <c r="FX55" s="17">
        <v>1.9</v>
      </c>
      <c r="FY55" s="17">
        <v>7.01274</v>
      </c>
    </row>
    <row r="56" spans="1:181" ht="24" customHeight="1" x14ac:dyDescent="0.3">
      <c r="A56" s="16" t="s">
        <v>134</v>
      </c>
      <c r="B56" s="16" t="s">
        <v>860</v>
      </c>
      <c r="C56" s="17">
        <v>29.6</v>
      </c>
      <c r="D56" s="17">
        <v>-12.64</v>
      </c>
      <c r="E56" s="17">
        <v>4.1399999999999997</v>
      </c>
      <c r="F56" s="17">
        <v>1.5</v>
      </c>
      <c r="G56" s="17">
        <v>1.5</v>
      </c>
      <c r="H56" s="17">
        <v>-17.399999999999999</v>
      </c>
      <c r="I56" s="17">
        <v>1.3</v>
      </c>
      <c r="J56" s="17">
        <v>7.9</v>
      </c>
      <c r="K56" s="17"/>
      <c r="L56" s="17"/>
      <c r="M56" s="17"/>
      <c r="N56" s="17"/>
      <c r="O56" s="17"/>
      <c r="P56" s="17"/>
      <c r="Q56" s="17"/>
      <c r="R56" s="17">
        <v>26</v>
      </c>
      <c r="S56" s="17">
        <v>0</v>
      </c>
      <c r="T56" s="17">
        <v>1.1000000000000001</v>
      </c>
      <c r="U56" s="17">
        <v>2.1</v>
      </c>
      <c r="V56" s="17"/>
      <c r="W56" s="17">
        <v>0</v>
      </c>
      <c r="X56" s="17">
        <v>-9.1999999999999993</v>
      </c>
      <c r="Y56" s="17">
        <v>0</v>
      </c>
      <c r="Z56" s="17">
        <v>0.1</v>
      </c>
      <c r="AA56" s="17"/>
      <c r="AB56" s="17">
        <v>-3.3</v>
      </c>
      <c r="AC56" s="17"/>
      <c r="AD56" s="17">
        <v>4.4000000000000004</v>
      </c>
      <c r="AE56" s="17"/>
      <c r="AF56" s="17">
        <v>4.8</v>
      </c>
      <c r="AG56" s="17">
        <v>0.7</v>
      </c>
      <c r="AH56" s="17">
        <v>1.1000000000000001</v>
      </c>
      <c r="AI56" s="17">
        <v>13</v>
      </c>
      <c r="AJ56" s="17">
        <v>-6</v>
      </c>
      <c r="AK56" s="17">
        <v>0</v>
      </c>
      <c r="AL56" s="17">
        <v>0</v>
      </c>
      <c r="AM56" s="17">
        <v>0.253</v>
      </c>
      <c r="AN56" s="17">
        <v>-1.1000000000000001</v>
      </c>
      <c r="AO56" s="17">
        <v>45.8</v>
      </c>
      <c r="AP56" s="17">
        <v>8.8000000000000007</v>
      </c>
      <c r="AQ56" s="17">
        <v>15.4</v>
      </c>
      <c r="AR56" s="17">
        <v>7.9</v>
      </c>
      <c r="AS56" s="17">
        <v>-0.6</v>
      </c>
      <c r="AT56" s="17">
        <v>2.6</v>
      </c>
      <c r="AU56" s="17">
        <v>0.9</v>
      </c>
      <c r="AV56" s="17"/>
      <c r="AW56" s="17">
        <v>0</v>
      </c>
      <c r="AX56" s="17">
        <v>0</v>
      </c>
      <c r="AY56" s="17">
        <v>10.5</v>
      </c>
      <c r="AZ56" s="17">
        <v>-2.5</v>
      </c>
      <c r="BA56" s="17"/>
      <c r="BB56" s="17">
        <v>1.2</v>
      </c>
      <c r="BC56" s="17">
        <v>0.3</v>
      </c>
      <c r="BD56" s="17">
        <v>0.8</v>
      </c>
      <c r="BE56" s="17"/>
      <c r="BF56" s="17"/>
      <c r="BG56" s="17">
        <v>2.8</v>
      </c>
      <c r="BH56" s="17">
        <v>-9.6</v>
      </c>
      <c r="BI56" s="17"/>
      <c r="BJ56" s="17"/>
      <c r="BK56" s="17">
        <v>1.2</v>
      </c>
      <c r="BL56" s="17">
        <v>5</v>
      </c>
      <c r="BM56" s="17">
        <v>8.6999999999999993</v>
      </c>
      <c r="BN56" s="17">
        <v>9.9</v>
      </c>
      <c r="BO56" s="17"/>
      <c r="BP56" s="17"/>
      <c r="BQ56" s="17"/>
      <c r="BR56" s="17"/>
      <c r="BS56" s="17"/>
      <c r="BT56" s="17"/>
      <c r="BU56" s="17">
        <v>12.1</v>
      </c>
      <c r="BV56" s="17">
        <v>5.4</v>
      </c>
      <c r="BW56" s="17">
        <v>-10.3</v>
      </c>
      <c r="BX56" s="17">
        <v>0</v>
      </c>
      <c r="BY56" s="17">
        <v>0</v>
      </c>
      <c r="BZ56" s="17">
        <v>0</v>
      </c>
      <c r="CA56" s="17">
        <v>-0.4</v>
      </c>
      <c r="CB56" s="17">
        <v>44.1</v>
      </c>
      <c r="CC56" s="17">
        <v>23.3</v>
      </c>
      <c r="CD56" s="17">
        <v>1.6</v>
      </c>
      <c r="CE56" s="17">
        <v>8.8000000000000007</v>
      </c>
      <c r="CF56" s="17">
        <v>0.1</v>
      </c>
      <c r="CG56" s="17">
        <v>0</v>
      </c>
      <c r="CH56" s="17">
        <v>7.7</v>
      </c>
      <c r="CI56" s="17"/>
      <c r="CJ56" s="17">
        <v>-1.2</v>
      </c>
      <c r="CK56" s="17"/>
      <c r="CL56" s="17"/>
      <c r="CM56" s="17"/>
      <c r="CN56" s="17">
        <v>8.8000000000000007</v>
      </c>
      <c r="CO56" s="17">
        <v>6.7</v>
      </c>
      <c r="CP56" s="17">
        <v>5.0999999999999996</v>
      </c>
      <c r="CQ56" s="17">
        <v>9.8000000000000007</v>
      </c>
      <c r="CR56" s="17"/>
      <c r="CS56" s="17"/>
      <c r="CT56" s="17"/>
      <c r="CU56" s="17">
        <v>-0.5</v>
      </c>
      <c r="CV56" s="17">
        <v>1.4</v>
      </c>
      <c r="CW56" s="17"/>
      <c r="CX56" s="17">
        <v>-41.6</v>
      </c>
      <c r="CY56" s="17">
        <v>0</v>
      </c>
      <c r="CZ56" s="17">
        <v>-5.6</v>
      </c>
      <c r="DA56" s="17"/>
      <c r="DB56" s="17">
        <v>0.1</v>
      </c>
      <c r="DC56" s="17">
        <v>0</v>
      </c>
      <c r="DD56" s="17">
        <v>-0.9</v>
      </c>
      <c r="DE56" s="17">
        <v>0</v>
      </c>
      <c r="DF56" s="17">
        <v>0</v>
      </c>
      <c r="DG56" s="17"/>
      <c r="DH56" s="17">
        <v>0.2</v>
      </c>
      <c r="DI56" s="17">
        <v>1.3</v>
      </c>
      <c r="DJ56" s="17">
        <v>1.2</v>
      </c>
      <c r="DK56" s="17"/>
      <c r="DL56" s="17">
        <v>0.3</v>
      </c>
      <c r="DM56" s="17">
        <v>0.5</v>
      </c>
      <c r="DN56" s="17"/>
      <c r="DO56" s="17">
        <v>0</v>
      </c>
      <c r="DP56" s="17">
        <v>0</v>
      </c>
      <c r="DQ56" s="17">
        <v>-12.2</v>
      </c>
      <c r="DR56" s="17">
        <v>3.3</v>
      </c>
      <c r="DS56" s="17">
        <v>0</v>
      </c>
      <c r="DT56" s="17">
        <v>0</v>
      </c>
      <c r="DU56" s="17">
        <v>-1</v>
      </c>
      <c r="DV56" s="17">
        <v>0.72599999999999998</v>
      </c>
      <c r="DW56" s="17"/>
      <c r="DX56" s="17"/>
      <c r="DY56" s="17">
        <v>-4.5</v>
      </c>
      <c r="DZ56" s="17">
        <v>0.6</v>
      </c>
      <c r="EA56" s="17">
        <v>3</v>
      </c>
      <c r="EB56" s="17">
        <v>3.1</v>
      </c>
      <c r="EC56" s="17"/>
      <c r="ED56" s="17"/>
      <c r="EE56" s="17">
        <v>0</v>
      </c>
      <c r="EF56" s="17">
        <v>-9.8000000000000007</v>
      </c>
      <c r="EG56" s="17">
        <v>-15.4</v>
      </c>
      <c r="EH56" s="17">
        <v>0</v>
      </c>
      <c r="EI56" s="17">
        <v>0</v>
      </c>
      <c r="EJ56" s="17">
        <v>0</v>
      </c>
      <c r="EK56" s="17">
        <v>2.6</v>
      </c>
      <c r="EL56" s="17">
        <v>-0.1</v>
      </c>
      <c r="EM56" s="17">
        <v>1.5</v>
      </c>
      <c r="EN56" s="17">
        <v>0.2</v>
      </c>
      <c r="EO56" s="17">
        <v>0.2</v>
      </c>
      <c r="EP56" s="17">
        <v>0.2</v>
      </c>
      <c r="EQ56" s="17">
        <v>-5.0999999999999996</v>
      </c>
      <c r="ER56" s="17">
        <v>0</v>
      </c>
      <c r="ES56" s="17">
        <v>0</v>
      </c>
      <c r="ET56" s="17">
        <v>0</v>
      </c>
      <c r="EU56" s="17">
        <v>-0.2</v>
      </c>
      <c r="EV56" s="17">
        <v>-18</v>
      </c>
      <c r="EW56" s="17">
        <v>-1.3</v>
      </c>
      <c r="EX56" s="17">
        <v>0</v>
      </c>
      <c r="EY56" s="17">
        <v>1.4</v>
      </c>
      <c r="EZ56" s="17">
        <v>0.8</v>
      </c>
      <c r="FA56" s="17">
        <v>0.8</v>
      </c>
      <c r="FB56" s="17">
        <v>0.7</v>
      </c>
      <c r="FC56" s="17">
        <v>0</v>
      </c>
      <c r="FD56" s="17">
        <v>0.4</v>
      </c>
      <c r="FE56" s="17">
        <v>1.6</v>
      </c>
      <c r="FF56" s="17">
        <v>1.4</v>
      </c>
      <c r="FG56" s="17"/>
      <c r="FH56" s="17"/>
      <c r="FI56" s="17"/>
      <c r="FJ56" s="17"/>
      <c r="FK56" s="17">
        <v>0</v>
      </c>
      <c r="FL56" s="17"/>
      <c r="FM56" s="17">
        <v>3.5</v>
      </c>
      <c r="FN56" s="17">
        <v>9.51</v>
      </c>
      <c r="FO56" s="17">
        <v>204.88900000000001</v>
      </c>
      <c r="FP56" s="15"/>
      <c r="FQ56" s="17">
        <v>2.33954</v>
      </c>
      <c r="FR56" s="17">
        <v>-6.3E-2</v>
      </c>
      <c r="FS56" s="17">
        <v>2.0790000000000002</v>
      </c>
      <c r="FT56" s="17">
        <v>1.8</v>
      </c>
      <c r="FU56" s="17">
        <v>0.34149000000000002</v>
      </c>
      <c r="FV56" s="17">
        <v>0.29892000000000002</v>
      </c>
      <c r="FW56" s="17">
        <v>-1.3</v>
      </c>
      <c r="FX56" s="17">
        <v>2.1</v>
      </c>
      <c r="FY56" s="17">
        <v>7.5959500000000002</v>
      </c>
    </row>
    <row r="57" spans="1:181" ht="24" customHeight="1" x14ac:dyDescent="0.3">
      <c r="A57" s="16" t="s">
        <v>134</v>
      </c>
      <c r="B57" s="16" t="s">
        <v>861</v>
      </c>
      <c r="C57" s="17">
        <v>30.7</v>
      </c>
      <c r="D57" s="17">
        <v>-14.42</v>
      </c>
      <c r="E57" s="17">
        <v>5.41</v>
      </c>
      <c r="F57" s="17">
        <v>1.1000000000000001</v>
      </c>
      <c r="G57" s="17">
        <v>1.1000000000000001</v>
      </c>
      <c r="H57" s="17">
        <v>-14.1</v>
      </c>
      <c r="I57" s="17">
        <v>2.4</v>
      </c>
      <c r="J57" s="17">
        <v>8.3000000000000007</v>
      </c>
      <c r="K57" s="17"/>
      <c r="L57" s="17"/>
      <c r="M57" s="17"/>
      <c r="N57" s="17"/>
      <c r="O57" s="17"/>
      <c r="P57" s="17"/>
      <c r="Q57" s="17"/>
      <c r="R57" s="17">
        <v>30.8</v>
      </c>
      <c r="S57" s="17">
        <v>0</v>
      </c>
      <c r="T57" s="17">
        <v>1.5</v>
      </c>
      <c r="U57" s="17">
        <v>2.2000000000000002</v>
      </c>
      <c r="V57" s="17"/>
      <c r="W57" s="17">
        <v>0</v>
      </c>
      <c r="X57" s="17">
        <v>-8.6</v>
      </c>
      <c r="Y57" s="17">
        <v>-0.6</v>
      </c>
      <c r="Z57" s="17">
        <v>-0.2</v>
      </c>
      <c r="AA57" s="17"/>
      <c r="AB57" s="17">
        <v>-3.4</v>
      </c>
      <c r="AC57" s="17"/>
      <c r="AD57" s="17">
        <v>2.8</v>
      </c>
      <c r="AE57" s="17"/>
      <c r="AF57" s="17">
        <v>4.8</v>
      </c>
      <c r="AG57" s="17">
        <v>0.6</v>
      </c>
      <c r="AH57" s="17">
        <v>0.9</v>
      </c>
      <c r="AI57" s="17">
        <v>12.3</v>
      </c>
      <c r="AJ57" s="17">
        <v>15.3</v>
      </c>
      <c r="AK57" s="17">
        <v>0</v>
      </c>
      <c r="AL57" s="17">
        <v>0</v>
      </c>
      <c r="AM57" s="17">
        <v>0.28799999999999998</v>
      </c>
      <c r="AN57" s="17">
        <v>-1.1000000000000001</v>
      </c>
      <c r="AO57" s="17">
        <v>53.8</v>
      </c>
      <c r="AP57" s="17">
        <v>9.6</v>
      </c>
      <c r="AQ57" s="17">
        <v>14.8</v>
      </c>
      <c r="AR57" s="17">
        <v>4.5999999999999996</v>
      </c>
      <c r="AS57" s="17">
        <v>-0.2</v>
      </c>
      <c r="AT57" s="17">
        <v>2.6</v>
      </c>
      <c r="AU57" s="17">
        <v>1</v>
      </c>
      <c r="AV57" s="17"/>
      <c r="AW57" s="17">
        <v>0</v>
      </c>
      <c r="AX57" s="17">
        <v>0</v>
      </c>
      <c r="AY57" s="17">
        <v>13</v>
      </c>
      <c r="AZ57" s="17">
        <v>-2.5</v>
      </c>
      <c r="BA57" s="17"/>
      <c r="BB57" s="17">
        <v>1.2</v>
      </c>
      <c r="BC57" s="17">
        <v>0.3</v>
      </c>
      <c r="BD57" s="17">
        <v>0.5</v>
      </c>
      <c r="BE57" s="17"/>
      <c r="BF57" s="17"/>
      <c r="BG57" s="17">
        <v>4</v>
      </c>
      <c r="BH57" s="17">
        <v>-7.8</v>
      </c>
      <c r="BI57" s="17"/>
      <c r="BJ57" s="17"/>
      <c r="BK57" s="17">
        <v>0</v>
      </c>
      <c r="BL57" s="17">
        <v>0.7</v>
      </c>
      <c r="BM57" s="17">
        <v>-0.8</v>
      </c>
      <c r="BN57" s="17">
        <v>13.9</v>
      </c>
      <c r="BO57" s="17"/>
      <c r="BP57" s="17"/>
      <c r="BQ57" s="17"/>
      <c r="BR57" s="17"/>
      <c r="BS57" s="17"/>
      <c r="BT57" s="17"/>
      <c r="BU57" s="17">
        <v>9.4</v>
      </c>
      <c r="BV57" s="17">
        <v>2.7</v>
      </c>
      <c r="BW57" s="17">
        <v>-13</v>
      </c>
      <c r="BX57" s="17">
        <v>0</v>
      </c>
      <c r="BY57" s="17">
        <v>0</v>
      </c>
      <c r="BZ57" s="17">
        <v>0</v>
      </c>
      <c r="CA57" s="17">
        <v>-0.4</v>
      </c>
      <c r="CB57" s="17">
        <v>21.4</v>
      </c>
      <c r="CC57" s="17">
        <v>14.6</v>
      </c>
      <c r="CD57" s="17">
        <v>1.2</v>
      </c>
      <c r="CE57" s="17">
        <v>6.4</v>
      </c>
      <c r="CF57" s="17">
        <v>0.1</v>
      </c>
      <c r="CG57" s="17">
        <v>0</v>
      </c>
      <c r="CH57" s="17">
        <v>9.4</v>
      </c>
      <c r="CI57" s="17"/>
      <c r="CJ57" s="17">
        <v>7.1</v>
      </c>
      <c r="CK57" s="17"/>
      <c r="CL57" s="17"/>
      <c r="CM57" s="17"/>
      <c r="CN57" s="17">
        <v>6</v>
      </c>
      <c r="CO57" s="17">
        <v>3.9</v>
      </c>
      <c r="CP57" s="17">
        <v>2.4</v>
      </c>
      <c r="CQ57" s="17">
        <v>7</v>
      </c>
      <c r="CR57" s="17"/>
      <c r="CS57" s="17"/>
      <c r="CT57" s="17"/>
      <c r="CU57" s="17">
        <v>-0.6</v>
      </c>
      <c r="CV57" s="17">
        <v>1.4</v>
      </c>
      <c r="CW57" s="17"/>
      <c r="CX57" s="17">
        <v>-40.5</v>
      </c>
      <c r="CY57" s="17">
        <v>0</v>
      </c>
      <c r="CZ57" s="17">
        <v>-5.5</v>
      </c>
      <c r="DA57" s="17"/>
      <c r="DB57" s="17">
        <v>0</v>
      </c>
      <c r="DC57" s="17">
        <v>-0.1</v>
      </c>
      <c r="DD57" s="17">
        <v>-0.9</v>
      </c>
      <c r="DE57" s="17">
        <v>0</v>
      </c>
      <c r="DF57" s="17">
        <v>0</v>
      </c>
      <c r="DG57" s="17"/>
      <c r="DH57" s="17">
        <v>0.2</v>
      </c>
      <c r="DI57" s="17">
        <v>1.4</v>
      </c>
      <c r="DJ57" s="17">
        <v>1.2</v>
      </c>
      <c r="DK57" s="17"/>
      <c r="DL57" s="17">
        <v>0.3</v>
      </c>
      <c r="DM57" s="17">
        <v>0.6</v>
      </c>
      <c r="DN57" s="17"/>
      <c r="DO57" s="17">
        <v>0</v>
      </c>
      <c r="DP57" s="17">
        <v>0</v>
      </c>
      <c r="DQ57" s="17">
        <v>-12.5</v>
      </c>
      <c r="DR57" s="17">
        <v>2.2000000000000002</v>
      </c>
      <c r="DS57" s="17">
        <v>0</v>
      </c>
      <c r="DT57" s="17">
        <v>0.1</v>
      </c>
      <c r="DU57" s="17">
        <v>-0.6</v>
      </c>
      <c r="DV57" s="17">
        <v>0.73160000000000003</v>
      </c>
      <c r="DW57" s="17"/>
      <c r="DX57" s="17"/>
      <c r="DY57" s="17">
        <v>-4.5</v>
      </c>
      <c r="DZ57" s="17">
        <v>0.8</v>
      </c>
      <c r="EA57" s="17">
        <v>3.1</v>
      </c>
      <c r="EB57" s="17">
        <v>3</v>
      </c>
      <c r="EC57" s="17"/>
      <c r="ED57" s="17"/>
      <c r="EE57" s="17">
        <v>0</v>
      </c>
      <c r="EF57" s="17">
        <v>-10.7</v>
      </c>
      <c r="EG57" s="17">
        <v>-17.399999999999999</v>
      </c>
      <c r="EH57" s="17">
        <v>0</v>
      </c>
      <c r="EI57" s="17">
        <v>0</v>
      </c>
      <c r="EJ57" s="17">
        <v>0</v>
      </c>
      <c r="EK57" s="17">
        <v>2.6</v>
      </c>
      <c r="EL57" s="17">
        <v>-0.1</v>
      </c>
      <c r="EM57" s="17">
        <v>1.5</v>
      </c>
      <c r="EN57" s="17">
        <v>0.2</v>
      </c>
      <c r="EO57" s="17">
        <v>0.2</v>
      </c>
      <c r="EP57" s="17">
        <v>0.2</v>
      </c>
      <c r="EQ57" s="17">
        <v>-5.0999999999999996</v>
      </c>
      <c r="ER57" s="17">
        <v>0</v>
      </c>
      <c r="ES57" s="17">
        <v>0</v>
      </c>
      <c r="ET57" s="17">
        <v>0</v>
      </c>
      <c r="EU57" s="17">
        <v>-0.2</v>
      </c>
      <c r="EV57" s="17">
        <v>-20.7</v>
      </c>
      <c r="EW57" s="17">
        <v>-1.2</v>
      </c>
      <c r="EX57" s="17">
        <v>0</v>
      </c>
      <c r="EY57" s="17">
        <v>1.4</v>
      </c>
      <c r="EZ57" s="17">
        <v>0.8</v>
      </c>
      <c r="FA57" s="17">
        <v>0.8</v>
      </c>
      <c r="FB57" s="17">
        <v>0.7</v>
      </c>
      <c r="FC57" s="17">
        <v>0</v>
      </c>
      <c r="FD57" s="17">
        <v>0.4</v>
      </c>
      <c r="FE57" s="17">
        <v>1.8</v>
      </c>
      <c r="FF57" s="17">
        <v>1.5</v>
      </c>
      <c r="FG57" s="17"/>
      <c r="FH57" s="17"/>
      <c r="FI57" s="17"/>
      <c r="FJ57" s="17"/>
      <c r="FK57" s="17">
        <v>0</v>
      </c>
      <c r="FL57" s="17"/>
      <c r="FM57" s="17">
        <v>3.2</v>
      </c>
      <c r="FN57" s="17">
        <v>9.41</v>
      </c>
      <c r="FO57" s="17">
        <v>184.11959999999999</v>
      </c>
      <c r="FP57" s="15"/>
      <c r="FQ57" s="17">
        <v>2.5789900000000001</v>
      </c>
      <c r="FR57" s="17">
        <v>-0.39</v>
      </c>
      <c r="FS57" s="17">
        <v>2.448</v>
      </c>
      <c r="FT57" s="17">
        <v>1.8</v>
      </c>
      <c r="FU57" s="17">
        <v>0.33217000000000002</v>
      </c>
      <c r="FV57" s="17">
        <v>0.33927000000000002</v>
      </c>
      <c r="FW57" s="17">
        <v>-1.1000000000000001</v>
      </c>
      <c r="FX57" s="17">
        <v>1.9</v>
      </c>
      <c r="FY57" s="17">
        <v>7.9084300000000001</v>
      </c>
    </row>
    <row r="58" spans="1:181" ht="24" customHeight="1" x14ac:dyDescent="0.3">
      <c r="A58" s="18" t="s">
        <v>862</v>
      </c>
      <c r="B58" s="18" t="s">
        <v>135</v>
      </c>
      <c r="C58" s="19">
        <v>29.2</v>
      </c>
      <c r="D58" s="19">
        <v>-28.48</v>
      </c>
      <c r="E58" s="19">
        <v>2.12</v>
      </c>
      <c r="F58" s="19">
        <v>1</v>
      </c>
      <c r="G58" s="19">
        <v>1</v>
      </c>
      <c r="H58" s="19">
        <v>-14</v>
      </c>
      <c r="I58" s="19">
        <v>9.1999999999999993</v>
      </c>
      <c r="J58" s="19">
        <v>6.1</v>
      </c>
      <c r="K58" s="19"/>
      <c r="L58" s="19"/>
      <c r="M58" s="19"/>
      <c r="N58" s="19"/>
      <c r="O58" s="19"/>
      <c r="P58" s="19"/>
      <c r="Q58" s="19"/>
      <c r="R58" s="19">
        <v>21.6</v>
      </c>
      <c r="S58" s="19">
        <v>0</v>
      </c>
      <c r="T58" s="19">
        <v>0.9</v>
      </c>
      <c r="U58" s="19">
        <v>1.3</v>
      </c>
      <c r="V58" s="19"/>
      <c r="W58" s="19">
        <v>0</v>
      </c>
      <c r="X58" s="19">
        <v>-8.1999999999999993</v>
      </c>
      <c r="Y58" s="19">
        <v>0.2</v>
      </c>
      <c r="Z58" s="19">
        <v>0.3</v>
      </c>
      <c r="AA58" s="19"/>
      <c r="AB58" s="19">
        <v>-3.4</v>
      </c>
      <c r="AC58" s="19"/>
      <c r="AD58" s="19">
        <v>1.4</v>
      </c>
      <c r="AE58" s="19"/>
      <c r="AF58" s="19">
        <v>2.5</v>
      </c>
      <c r="AG58" s="19">
        <v>0.4</v>
      </c>
      <c r="AH58" s="19">
        <v>1.3</v>
      </c>
      <c r="AI58" s="19">
        <v>11.7</v>
      </c>
      <c r="AJ58" s="19">
        <v>9</v>
      </c>
      <c r="AK58" s="19">
        <v>0</v>
      </c>
      <c r="AL58" s="19">
        <v>0</v>
      </c>
      <c r="AM58" s="19">
        <v>0.35599999999999998</v>
      </c>
      <c r="AN58" s="19">
        <v>-1.2</v>
      </c>
      <c r="AO58" s="19">
        <v>50.2</v>
      </c>
      <c r="AP58" s="19">
        <v>8.1999999999999993</v>
      </c>
      <c r="AQ58" s="19">
        <v>14.3</v>
      </c>
      <c r="AR58" s="19">
        <v>4.5</v>
      </c>
      <c r="AS58" s="19">
        <v>-0.4</v>
      </c>
      <c r="AT58" s="19">
        <v>2.6</v>
      </c>
      <c r="AU58" s="19">
        <v>1.7</v>
      </c>
      <c r="AV58" s="19"/>
      <c r="AW58" s="19">
        <v>0</v>
      </c>
      <c r="AX58" s="19">
        <v>0</v>
      </c>
      <c r="AY58" s="19">
        <v>11.1</v>
      </c>
      <c r="AZ58" s="19">
        <v>-2.5</v>
      </c>
      <c r="BA58" s="19"/>
      <c r="BB58" s="19">
        <v>1.2</v>
      </c>
      <c r="BC58" s="19">
        <v>0.3</v>
      </c>
      <c r="BD58" s="19">
        <v>2.2999999999999998</v>
      </c>
      <c r="BE58" s="19"/>
      <c r="BF58" s="19"/>
      <c r="BG58" s="19">
        <v>0.4</v>
      </c>
      <c r="BH58" s="19">
        <v>-8.6999999999999993</v>
      </c>
      <c r="BI58" s="19"/>
      <c r="BJ58" s="19"/>
      <c r="BK58" s="19">
        <v>0</v>
      </c>
      <c r="BL58" s="19">
        <v>0</v>
      </c>
      <c r="BM58" s="19">
        <v>0</v>
      </c>
      <c r="BN58" s="19">
        <v>11.4</v>
      </c>
      <c r="BO58" s="19"/>
      <c r="BP58" s="19"/>
      <c r="BQ58" s="19"/>
      <c r="BR58" s="19"/>
      <c r="BS58" s="19"/>
      <c r="BT58" s="19"/>
      <c r="BU58" s="19">
        <v>6.7</v>
      </c>
      <c r="BV58" s="19">
        <v>-0.1</v>
      </c>
      <c r="BW58" s="19">
        <v>-15.7</v>
      </c>
      <c r="BX58" s="19">
        <v>0</v>
      </c>
      <c r="BY58" s="19">
        <v>0</v>
      </c>
      <c r="BZ58" s="19">
        <v>0</v>
      </c>
      <c r="CA58" s="19">
        <v>-0.4</v>
      </c>
      <c r="CB58" s="19">
        <v>22</v>
      </c>
      <c r="CC58" s="19">
        <v>11.2</v>
      </c>
      <c r="CD58" s="19">
        <v>1.5</v>
      </c>
      <c r="CE58" s="19">
        <v>6.4</v>
      </c>
      <c r="CF58" s="19">
        <v>0.2</v>
      </c>
      <c r="CG58" s="19">
        <v>-31.9</v>
      </c>
      <c r="CH58" s="19">
        <v>7.9</v>
      </c>
      <c r="CI58" s="19"/>
      <c r="CJ58" s="19">
        <v>-3.1</v>
      </c>
      <c r="CK58" s="19"/>
      <c r="CL58" s="19"/>
      <c r="CM58" s="19"/>
      <c r="CN58" s="19">
        <v>2.6</v>
      </c>
      <c r="CO58" s="19">
        <v>0.6</v>
      </c>
      <c r="CP58" s="19">
        <v>-0.9</v>
      </c>
      <c r="CQ58" s="19">
        <v>3.7</v>
      </c>
      <c r="CR58" s="19"/>
      <c r="CS58" s="19"/>
      <c r="CT58" s="19"/>
      <c r="CU58" s="19">
        <v>-0.6</v>
      </c>
      <c r="CV58" s="19">
        <v>1.4</v>
      </c>
      <c r="CW58" s="19"/>
      <c r="CX58" s="19">
        <v>-40.1</v>
      </c>
      <c r="CY58" s="19">
        <v>0</v>
      </c>
      <c r="CZ58" s="19">
        <v>-5.8</v>
      </c>
      <c r="DA58" s="19"/>
      <c r="DB58" s="19">
        <v>0</v>
      </c>
      <c r="DC58" s="19">
        <v>0</v>
      </c>
      <c r="DD58" s="19">
        <v>-1.1000000000000001</v>
      </c>
      <c r="DE58" s="19">
        <v>0</v>
      </c>
      <c r="DF58" s="19">
        <v>0</v>
      </c>
      <c r="DG58" s="19"/>
      <c r="DH58" s="19">
        <v>0.2</v>
      </c>
      <c r="DI58" s="19">
        <v>1.4</v>
      </c>
      <c r="DJ58" s="19">
        <v>1.3</v>
      </c>
      <c r="DK58" s="19"/>
      <c r="DL58" s="19">
        <v>0.3</v>
      </c>
      <c r="DM58" s="19">
        <v>0.6</v>
      </c>
      <c r="DN58" s="19"/>
      <c r="DO58" s="19">
        <v>0</v>
      </c>
      <c r="DP58" s="19">
        <v>0</v>
      </c>
      <c r="DQ58" s="19">
        <v>-13.1</v>
      </c>
      <c r="DR58" s="19">
        <v>0.1</v>
      </c>
      <c r="DS58" s="19">
        <v>0</v>
      </c>
      <c r="DT58" s="19">
        <v>-0.2</v>
      </c>
      <c r="DU58" s="19">
        <v>-1</v>
      </c>
      <c r="DV58" s="19">
        <v>0.73319999999999996</v>
      </c>
      <c r="DW58" s="19"/>
      <c r="DX58" s="19"/>
      <c r="DY58" s="19">
        <v>-4.4000000000000004</v>
      </c>
      <c r="DZ58" s="19">
        <v>0</v>
      </c>
      <c r="EA58" s="19">
        <v>3</v>
      </c>
      <c r="EB58" s="19">
        <v>3</v>
      </c>
      <c r="EC58" s="19"/>
      <c r="ED58" s="19"/>
      <c r="EE58" s="19">
        <v>0</v>
      </c>
      <c r="EF58" s="19">
        <v>-7.2</v>
      </c>
      <c r="EG58" s="19">
        <v>-11.6</v>
      </c>
      <c r="EH58" s="19">
        <v>0</v>
      </c>
      <c r="EI58" s="19">
        <v>0</v>
      </c>
      <c r="EJ58" s="19">
        <v>0</v>
      </c>
      <c r="EK58" s="19">
        <v>2.6</v>
      </c>
      <c r="EL58" s="19">
        <v>-0.1</v>
      </c>
      <c r="EM58" s="19">
        <v>1.5</v>
      </c>
      <c r="EN58" s="19">
        <v>0.2</v>
      </c>
      <c r="EO58" s="19">
        <v>0.2</v>
      </c>
      <c r="EP58" s="19">
        <v>0.2</v>
      </c>
      <c r="EQ58" s="19">
        <v>-5.4</v>
      </c>
      <c r="ER58" s="19">
        <v>0</v>
      </c>
      <c r="ES58" s="19">
        <v>0</v>
      </c>
      <c r="ET58" s="19">
        <v>0</v>
      </c>
      <c r="EU58" s="19">
        <v>0</v>
      </c>
      <c r="EV58" s="19">
        <v>-22.4</v>
      </c>
      <c r="EW58" s="19">
        <v>-10.6</v>
      </c>
      <c r="EX58" s="19">
        <v>0</v>
      </c>
      <c r="EY58" s="19">
        <v>1.4</v>
      </c>
      <c r="EZ58" s="19">
        <v>0.8</v>
      </c>
      <c r="FA58" s="19">
        <v>0.8</v>
      </c>
      <c r="FB58" s="19">
        <v>0.7</v>
      </c>
      <c r="FC58" s="19">
        <v>0</v>
      </c>
      <c r="FD58" s="19">
        <v>0.4</v>
      </c>
      <c r="FE58" s="19">
        <v>1.4</v>
      </c>
      <c r="FF58" s="19">
        <v>1.2</v>
      </c>
      <c r="FG58" s="19"/>
      <c r="FH58" s="19"/>
      <c r="FI58" s="19"/>
      <c r="FJ58" s="19"/>
      <c r="FK58" s="19">
        <v>0</v>
      </c>
      <c r="FL58" s="19"/>
      <c r="FM58" s="19">
        <v>3.9</v>
      </c>
      <c r="FN58" s="19">
        <v>9.31</v>
      </c>
      <c r="FO58" s="19">
        <v>64.639200000000002</v>
      </c>
      <c r="FP58" s="15"/>
      <c r="FQ58" s="19">
        <v>2.4282699999999999</v>
      </c>
      <c r="FR58" s="19">
        <v>-0.23400000000000001</v>
      </c>
      <c r="FS58" s="19">
        <v>2.2755000000000001</v>
      </c>
      <c r="FT58" s="19">
        <v>1.8</v>
      </c>
      <c r="FU58" s="19">
        <v>0.32140000000000002</v>
      </c>
      <c r="FV58" s="19">
        <v>0.35460999999999998</v>
      </c>
      <c r="FW58" s="19">
        <v>-0.5</v>
      </c>
      <c r="FX58" s="19">
        <v>1.9</v>
      </c>
      <c r="FY58" s="19">
        <v>8.3457799999999995</v>
      </c>
    </row>
    <row r="59" spans="1:181" ht="25.05" customHeight="1" x14ac:dyDescent="0.3">
      <c r="A59" s="204" t="s">
        <v>863</v>
      </c>
      <c r="B59" s="205"/>
      <c r="C59" s="20">
        <v>805.5</v>
      </c>
      <c r="D59" s="20">
        <v>1618.2049999999999</v>
      </c>
      <c r="E59" s="20">
        <v>538.755</v>
      </c>
      <c r="F59" s="20">
        <v>21.05</v>
      </c>
      <c r="G59" s="20">
        <v>20.3</v>
      </c>
      <c r="H59" s="20">
        <v>-247.5</v>
      </c>
      <c r="I59" s="20">
        <v>249.25</v>
      </c>
      <c r="J59" s="20">
        <v>45.95</v>
      </c>
      <c r="K59" s="20">
        <v>0</v>
      </c>
      <c r="L59" s="20">
        <v>0</v>
      </c>
      <c r="M59" s="20">
        <v>0</v>
      </c>
      <c r="N59" s="20">
        <v>0</v>
      </c>
      <c r="O59" s="20">
        <v>0</v>
      </c>
      <c r="P59" s="20">
        <v>0</v>
      </c>
      <c r="Q59" s="20">
        <v>0</v>
      </c>
      <c r="R59" s="20">
        <v>1174.5</v>
      </c>
      <c r="S59" s="20">
        <v>0.7</v>
      </c>
      <c r="T59" s="20">
        <v>14.8</v>
      </c>
      <c r="U59" s="20">
        <v>31.75</v>
      </c>
      <c r="V59" s="20">
        <v>0</v>
      </c>
      <c r="W59" s="20">
        <v>0.2</v>
      </c>
      <c r="X59" s="20">
        <v>-81.099999999999994</v>
      </c>
      <c r="Y59" s="20">
        <v>18.7</v>
      </c>
      <c r="Z59" s="20">
        <v>7.1</v>
      </c>
      <c r="AA59" s="20">
        <v>0</v>
      </c>
      <c r="AB59" s="20">
        <v>-73.400000000000006</v>
      </c>
      <c r="AC59" s="20">
        <v>0</v>
      </c>
      <c r="AD59" s="20">
        <v>336.55</v>
      </c>
      <c r="AE59" s="20">
        <v>0</v>
      </c>
      <c r="AF59" s="20">
        <v>60.2</v>
      </c>
      <c r="AG59" s="20">
        <v>57.6</v>
      </c>
      <c r="AH59" s="20">
        <v>21.5</v>
      </c>
      <c r="AI59" s="20">
        <v>329</v>
      </c>
      <c r="AJ59" s="20">
        <v>43.1</v>
      </c>
      <c r="AK59" s="20">
        <v>73.5</v>
      </c>
      <c r="AL59" s="20">
        <v>4.9903500000000003</v>
      </c>
      <c r="AM59" s="20">
        <v>2.774</v>
      </c>
      <c r="AN59" s="20">
        <v>-33.6</v>
      </c>
      <c r="AO59" s="20">
        <v>980.15</v>
      </c>
      <c r="AP59" s="20">
        <v>198</v>
      </c>
      <c r="AQ59" s="20">
        <v>635.85</v>
      </c>
      <c r="AR59" s="20">
        <v>186</v>
      </c>
      <c r="AS59" s="20">
        <v>1.1499999999999999</v>
      </c>
      <c r="AT59" s="20">
        <v>62.4</v>
      </c>
      <c r="AU59" s="20">
        <v>29.5</v>
      </c>
      <c r="AV59" s="20">
        <v>0</v>
      </c>
      <c r="AW59" s="20">
        <v>73.099999999999994</v>
      </c>
      <c r="AX59" s="20">
        <v>190.95</v>
      </c>
      <c r="AY59" s="20">
        <v>240.2</v>
      </c>
      <c r="AZ59" s="20">
        <v>-74.900000000000006</v>
      </c>
      <c r="BA59" s="20">
        <v>0</v>
      </c>
      <c r="BB59" s="20">
        <v>28.8</v>
      </c>
      <c r="BC59" s="20">
        <v>8.25</v>
      </c>
      <c r="BD59" s="20">
        <v>139.4</v>
      </c>
      <c r="BE59" s="20">
        <v>0</v>
      </c>
      <c r="BF59" s="20">
        <v>0</v>
      </c>
      <c r="BG59" s="20">
        <v>147.6</v>
      </c>
      <c r="BH59" s="20">
        <v>-31.45</v>
      </c>
      <c r="BI59" s="20">
        <v>0</v>
      </c>
      <c r="BJ59" s="20">
        <v>0</v>
      </c>
      <c r="BK59" s="20">
        <v>136.30000000000001</v>
      </c>
      <c r="BL59" s="20">
        <v>125.15</v>
      </c>
      <c r="BM59" s="20">
        <v>175.55</v>
      </c>
      <c r="BN59" s="20">
        <v>204.65</v>
      </c>
      <c r="BO59" s="20">
        <v>0</v>
      </c>
      <c r="BP59" s="20">
        <v>0</v>
      </c>
      <c r="BQ59" s="20">
        <v>0</v>
      </c>
      <c r="BR59" s="20">
        <v>0</v>
      </c>
      <c r="BS59" s="20">
        <v>0</v>
      </c>
      <c r="BT59" s="20">
        <v>0</v>
      </c>
      <c r="BU59" s="20">
        <v>468.3</v>
      </c>
      <c r="BV59" s="20">
        <v>308.39999999999998</v>
      </c>
      <c r="BW59" s="20">
        <v>-3.05</v>
      </c>
      <c r="BX59" s="20">
        <v>-17.899999999999999</v>
      </c>
      <c r="BY59" s="20">
        <v>22.8</v>
      </c>
      <c r="BZ59" s="20">
        <v>33.049999999999997</v>
      </c>
      <c r="CA59" s="20">
        <v>-7.05</v>
      </c>
      <c r="CB59" s="20">
        <v>1489.95</v>
      </c>
      <c r="CC59" s="20">
        <v>734.2</v>
      </c>
      <c r="CD59" s="20">
        <v>179.5</v>
      </c>
      <c r="CE59" s="20">
        <v>176.7</v>
      </c>
      <c r="CF59" s="20">
        <v>62.45</v>
      </c>
      <c r="CG59" s="20">
        <v>-15.95</v>
      </c>
      <c r="CH59" s="20">
        <v>115.2</v>
      </c>
      <c r="CI59" s="20">
        <v>0</v>
      </c>
      <c r="CJ59" s="20">
        <v>538.9</v>
      </c>
      <c r="CK59" s="20">
        <v>0</v>
      </c>
      <c r="CL59" s="20">
        <v>0</v>
      </c>
      <c r="CM59" s="20">
        <v>0</v>
      </c>
      <c r="CN59" s="20">
        <v>372.7</v>
      </c>
      <c r="CO59" s="20">
        <v>294.10000000000002</v>
      </c>
      <c r="CP59" s="20">
        <v>330.55</v>
      </c>
      <c r="CQ59" s="20">
        <v>361.8</v>
      </c>
      <c r="CR59" s="20">
        <v>0</v>
      </c>
      <c r="CS59" s="20">
        <v>0</v>
      </c>
      <c r="CT59" s="20">
        <v>0</v>
      </c>
      <c r="CU59" s="20">
        <v>-4.25</v>
      </c>
      <c r="CV59" s="20">
        <v>26.15</v>
      </c>
      <c r="CW59" s="20">
        <v>0</v>
      </c>
      <c r="CX59" s="20">
        <v>-322.75</v>
      </c>
      <c r="CY59" s="20">
        <v>89.8</v>
      </c>
      <c r="CZ59" s="20">
        <v>-108.3</v>
      </c>
      <c r="DA59" s="20">
        <v>0</v>
      </c>
      <c r="DB59" s="20">
        <v>1.2</v>
      </c>
      <c r="DC59" s="20">
        <v>-0.9</v>
      </c>
      <c r="DD59" s="20">
        <v>-26.15</v>
      </c>
      <c r="DE59" s="20">
        <v>285.89999999999998</v>
      </c>
      <c r="DF59" s="20">
        <v>82.85</v>
      </c>
      <c r="DG59" s="20">
        <v>0</v>
      </c>
      <c r="DH59" s="20">
        <v>2.2999999999999998</v>
      </c>
      <c r="DI59" s="20">
        <v>41.7</v>
      </c>
      <c r="DJ59" s="20">
        <v>28.6</v>
      </c>
      <c r="DK59" s="20">
        <v>0</v>
      </c>
      <c r="DL59" s="20">
        <v>7.35</v>
      </c>
      <c r="DM59" s="20">
        <v>13.55</v>
      </c>
      <c r="DN59" s="20">
        <v>0</v>
      </c>
      <c r="DO59" s="20">
        <v>6.95</v>
      </c>
      <c r="DP59" s="20">
        <v>-18.350000000000001</v>
      </c>
      <c r="DQ59" s="20">
        <v>-117.4</v>
      </c>
      <c r="DR59" s="20">
        <v>298.60000000000002</v>
      </c>
      <c r="DS59" s="20">
        <v>-38.5</v>
      </c>
      <c r="DT59" s="20">
        <v>0.6</v>
      </c>
      <c r="DU59" s="20">
        <v>-1.1499999999999999</v>
      </c>
      <c r="DV59" s="20">
        <v>17.317599999999999</v>
      </c>
      <c r="DW59" s="20">
        <v>0</v>
      </c>
      <c r="DX59" s="20">
        <v>0</v>
      </c>
      <c r="DY59" s="20">
        <v>-106.95</v>
      </c>
      <c r="DZ59" s="20">
        <v>21.1</v>
      </c>
      <c r="EA59" s="20">
        <v>75.2</v>
      </c>
      <c r="EB59" s="20">
        <v>72.150000000000006</v>
      </c>
      <c r="EC59" s="20">
        <v>0</v>
      </c>
      <c r="ED59" s="20">
        <v>0</v>
      </c>
      <c r="EE59" s="20">
        <v>31.95</v>
      </c>
      <c r="EF59" s="20">
        <v>-107.9</v>
      </c>
      <c r="EG59" s="20">
        <v>-178.75</v>
      </c>
      <c r="EH59" s="20">
        <v>7.05</v>
      </c>
      <c r="EI59" s="20">
        <v>3.5</v>
      </c>
      <c r="EJ59" s="20">
        <v>-22.529890000000002</v>
      </c>
      <c r="EK59" s="20">
        <v>63.75</v>
      </c>
      <c r="EL59" s="20">
        <v>-2.5499999999999998</v>
      </c>
      <c r="EM59" s="20">
        <v>41.85</v>
      </c>
      <c r="EN59" s="20">
        <v>4.8</v>
      </c>
      <c r="EO59" s="20">
        <v>4.8</v>
      </c>
      <c r="EP59" s="20">
        <v>4.8</v>
      </c>
      <c r="EQ59" s="20">
        <v>-87.9</v>
      </c>
      <c r="ER59" s="20">
        <v>299.39999999999998</v>
      </c>
      <c r="ES59" s="20">
        <v>-9.1</v>
      </c>
      <c r="ET59" s="20">
        <v>171.8</v>
      </c>
      <c r="EU59" s="20">
        <v>-4.5999999999999996</v>
      </c>
      <c r="EV59" s="20">
        <v>-38.5</v>
      </c>
      <c r="EW59" s="20">
        <v>-3.75</v>
      </c>
      <c r="EX59" s="20">
        <v>327.8</v>
      </c>
      <c r="EY59" s="20">
        <v>36.35</v>
      </c>
      <c r="EZ59" s="20">
        <v>14.3</v>
      </c>
      <c r="FA59" s="20">
        <v>16.100000000000001</v>
      </c>
      <c r="FB59" s="20">
        <v>13.05</v>
      </c>
      <c r="FC59" s="20">
        <v>-7.3</v>
      </c>
      <c r="FD59" s="20">
        <v>9.6</v>
      </c>
      <c r="FE59" s="20">
        <v>44.65</v>
      </c>
      <c r="FF59" s="20">
        <v>36.9</v>
      </c>
      <c r="FG59" s="20">
        <v>0</v>
      </c>
      <c r="FH59" s="20">
        <v>0</v>
      </c>
      <c r="FI59" s="20">
        <v>0</v>
      </c>
      <c r="FJ59" s="20">
        <v>0</v>
      </c>
      <c r="FK59" s="20">
        <v>20.350000000000001</v>
      </c>
      <c r="FL59" s="20">
        <v>0</v>
      </c>
      <c r="FM59" s="20">
        <v>109.75</v>
      </c>
      <c r="FN59" s="20">
        <v>225.44</v>
      </c>
      <c r="FO59" s="20">
        <v>15293.40206</v>
      </c>
      <c r="FP59" s="21"/>
      <c r="FQ59" s="20">
        <v>54.960540000000002</v>
      </c>
      <c r="FR59" s="20">
        <v>-2.6604999999999999</v>
      </c>
      <c r="FS59" s="20">
        <v>45.219760000000001</v>
      </c>
      <c r="FT59" s="20">
        <v>40.25</v>
      </c>
      <c r="FU59" s="20">
        <v>26.71171</v>
      </c>
      <c r="FV59" s="20">
        <v>6.18215</v>
      </c>
      <c r="FW59" s="20">
        <v>-9.0500000000000007</v>
      </c>
      <c r="FX59" s="20">
        <v>47.7</v>
      </c>
      <c r="FY59" s="20">
        <v>209.31366</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22.8" x14ac:dyDescent="0.4">
      <c r="A5" s="1"/>
      <c r="B5" s="22" t="s">
        <v>866</v>
      </c>
      <c r="C5" s="1"/>
      <c r="D5" s="1"/>
      <c r="E5" s="1"/>
      <c r="F5" s="1"/>
      <c r="G5" s="1"/>
      <c r="H5" s="1"/>
    </row>
    <row r="6" spans="1:8" ht="22.95" customHeight="1" x14ac:dyDescent="0.3">
      <c r="A6" s="1"/>
      <c r="B6" s="209" t="s">
        <v>867</v>
      </c>
      <c r="C6" s="209" t="s">
        <v>868</v>
      </c>
      <c r="D6" s="209"/>
      <c r="E6" s="209" t="s">
        <v>869</v>
      </c>
      <c r="F6" s="209"/>
      <c r="G6" s="209"/>
      <c r="H6" s="209" t="s">
        <v>870</v>
      </c>
    </row>
    <row r="7" spans="1:8" ht="31.05" customHeight="1" x14ac:dyDescent="0.3">
      <c r="A7" s="1"/>
      <c r="B7" s="209"/>
      <c r="C7" s="24" t="s">
        <v>871</v>
      </c>
      <c r="D7" s="24" t="s">
        <v>872</v>
      </c>
      <c r="E7" s="24" t="s">
        <v>595</v>
      </c>
      <c r="F7" s="24" t="s">
        <v>594</v>
      </c>
      <c r="G7" s="24" t="s">
        <v>593</v>
      </c>
      <c r="H7" s="24" t="s">
        <v>873</v>
      </c>
    </row>
    <row r="8" spans="1:8" ht="10.95" customHeight="1" x14ac:dyDescent="0.3">
      <c r="A8" s="1"/>
      <c r="B8" s="25" t="s">
        <v>815</v>
      </c>
      <c r="C8" s="26">
        <v>0</v>
      </c>
      <c r="D8" s="26">
        <v>6643.6440000000002</v>
      </c>
      <c r="E8" s="27">
        <v>1011.0021</v>
      </c>
      <c r="F8" s="27">
        <v>3823.1628000000001</v>
      </c>
      <c r="G8" s="27">
        <v>1809.4791</v>
      </c>
      <c r="H8" s="27">
        <v>242.1199</v>
      </c>
    </row>
    <row r="9" spans="1:8" ht="10.95" customHeight="1" x14ac:dyDescent="0.3">
      <c r="A9" s="1"/>
      <c r="B9" s="25" t="s">
        <v>816</v>
      </c>
      <c r="C9" s="26">
        <v>0</v>
      </c>
      <c r="D9" s="26">
        <v>6505.89</v>
      </c>
      <c r="E9" s="27">
        <v>988.45569999999998</v>
      </c>
      <c r="F9" s="27">
        <v>3711.3402000000001</v>
      </c>
      <c r="G9" s="27">
        <v>1806.0941</v>
      </c>
      <c r="H9" s="27">
        <v>239.31559999999999</v>
      </c>
    </row>
    <row r="10" spans="1:8" ht="10.95" customHeight="1" x14ac:dyDescent="0.3">
      <c r="A10" s="1"/>
      <c r="B10" s="25" t="s">
        <v>817</v>
      </c>
      <c r="C10" s="26">
        <v>0</v>
      </c>
      <c r="D10" s="26">
        <v>6404.02</v>
      </c>
      <c r="E10" s="27">
        <v>948.61369999999999</v>
      </c>
      <c r="F10" s="27">
        <v>3668.2114999999999</v>
      </c>
      <c r="G10" s="27">
        <v>1787.1948</v>
      </c>
      <c r="H10" s="27">
        <v>242.14150000000001</v>
      </c>
    </row>
    <row r="11" spans="1:8" ht="10.95" customHeight="1" x14ac:dyDescent="0.3">
      <c r="A11" s="1"/>
      <c r="B11" s="25" t="s">
        <v>818</v>
      </c>
      <c r="C11" s="26">
        <v>0</v>
      </c>
      <c r="D11" s="26">
        <v>6302.75</v>
      </c>
      <c r="E11" s="27">
        <v>923.43119999999999</v>
      </c>
      <c r="F11" s="27">
        <v>3584.4508999999998</v>
      </c>
      <c r="G11" s="27">
        <v>1794.8679</v>
      </c>
      <c r="H11" s="27">
        <v>240.11779999999999</v>
      </c>
    </row>
    <row r="12" spans="1:8" ht="10.95" customHeight="1" x14ac:dyDescent="0.3">
      <c r="A12" s="1"/>
      <c r="B12" s="25" t="s">
        <v>819</v>
      </c>
      <c r="C12" s="26">
        <v>0</v>
      </c>
      <c r="D12" s="26">
        <v>6247.89</v>
      </c>
      <c r="E12" s="27">
        <v>969.63440000000003</v>
      </c>
      <c r="F12" s="27">
        <v>3514.7284</v>
      </c>
      <c r="G12" s="27">
        <v>1763.5272</v>
      </c>
      <c r="H12" s="27">
        <v>242.0385</v>
      </c>
    </row>
    <row r="13" spans="1:8" ht="10.95" customHeight="1" x14ac:dyDescent="0.3">
      <c r="A13" s="1"/>
      <c r="B13" s="25" t="s">
        <v>820</v>
      </c>
      <c r="C13" s="26">
        <v>0</v>
      </c>
      <c r="D13" s="26">
        <v>6138.92</v>
      </c>
      <c r="E13" s="27">
        <v>961.37</v>
      </c>
      <c r="F13" s="27">
        <v>3410.0416</v>
      </c>
      <c r="G13" s="27">
        <v>1767.5083999999999</v>
      </c>
      <c r="H13" s="27">
        <v>240.9889</v>
      </c>
    </row>
    <row r="14" spans="1:8" ht="10.95" customHeight="1" x14ac:dyDescent="0.3">
      <c r="A14" s="1"/>
      <c r="B14" s="25" t="s">
        <v>821</v>
      </c>
      <c r="C14" s="26">
        <v>0</v>
      </c>
      <c r="D14" s="26">
        <v>6239.81</v>
      </c>
      <c r="E14" s="27">
        <v>944.14049999999997</v>
      </c>
      <c r="F14" s="27">
        <v>3529.0641999999998</v>
      </c>
      <c r="G14" s="27">
        <v>1766.6052999999999</v>
      </c>
      <c r="H14" s="27">
        <v>245.9213</v>
      </c>
    </row>
    <row r="15" spans="1:8" ht="10.95" customHeight="1" x14ac:dyDescent="0.3">
      <c r="A15" s="1"/>
      <c r="B15" s="25" t="s">
        <v>822</v>
      </c>
      <c r="C15" s="26">
        <v>0</v>
      </c>
      <c r="D15" s="26">
        <v>6073.01</v>
      </c>
      <c r="E15" s="27">
        <v>940.86159999999995</v>
      </c>
      <c r="F15" s="27">
        <v>3368.3186000000001</v>
      </c>
      <c r="G15" s="27">
        <v>1763.8298</v>
      </c>
      <c r="H15" s="27">
        <v>247.9924</v>
      </c>
    </row>
    <row r="16" spans="1:8" ht="10.95" customHeight="1" x14ac:dyDescent="0.3">
      <c r="A16" s="1"/>
      <c r="B16" s="25" t="s">
        <v>823</v>
      </c>
      <c r="C16" s="26">
        <v>0</v>
      </c>
      <c r="D16" s="26">
        <v>6242.27</v>
      </c>
      <c r="E16" s="27">
        <v>965.40319999999997</v>
      </c>
      <c r="F16" s="27">
        <v>3490.3878</v>
      </c>
      <c r="G16" s="27">
        <v>1786.479</v>
      </c>
      <c r="H16" s="27">
        <v>246.1387</v>
      </c>
    </row>
    <row r="17" spans="1:8" ht="10.95" customHeight="1" x14ac:dyDescent="0.3">
      <c r="A17" s="1"/>
      <c r="B17" s="25" t="s">
        <v>824</v>
      </c>
      <c r="C17" s="26">
        <v>0</v>
      </c>
      <c r="D17" s="26">
        <v>6255.93</v>
      </c>
      <c r="E17" s="27">
        <v>922.52869999999996</v>
      </c>
      <c r="F17" s="27">
        <v>3520.9774000000002</v>
      </c>
      <c r="G17" s="27">
        <v>1812.4239</v>
      </c>
      <c r="H17" s="27">
        <v>243.0043</v>
      </c>
    </row>
    <row r="18" spans="1:8" ht="10.95" customHeight="1" x14ac:dyDescent="0.3">
      <c r="A18" s="1"/>
      <c r="B18" s="25" t="s">
        <v>825</v>
      </c>
      <c r="C18" s="26">
        <v>0</v>
      </c>
      <c r="D18" s="26">
        <v>6311.37</v>
      </c>
      <c r="E18" s="27">
        <v>948.59720000000004</v>
      </c>
      <c r="F18" s="27">
        <v>3575.2471</v>
      </c>
      <c r="G18" s="27">
        <v>1787.5256999999999</v>
      </c>
      <c r="H18" s="27">
        <v>235.9588</v>
      </c>
    </row>
    <row r="19" spans="1:8" ht="10.95" customHeight="1" x14ac:dyDescent="0.3">
      <c r="A19" s="1"/>
      <c r="B19" s="25" t="s">
        <v>826</v>
      </c>
      <c r="C19" s="26">
        <v>0</v>
      </c>
      <c r="D19" s="26">
        <v>6444.9</v>
      </c>
      <c r="E19" s="27">
        <v>1006.275</v>
      </c>
      <c r="F19" s="27">
        <v>3662.9744999999998</v>
      </c>
      <c r="G19" s="27">
        <v>1775.6505</v>
      </c>
      <c r="H19" s="27">
        <v>238.45820000000001</v>
      </c>
    </row>
    <row r="20" spans="1:8" ht="10.95" customHeight="1" x14ac:dyDescent="0.3">
      <c r="A20" s="1"/>
      <c r="B20" s="25" t="s">
        <v>827</v>
      </c>
      <c r="C20" s="26">
        <v>0</v>
      </c>
      <c r="D20" s="26">
        <v>6558.78</v>
      </c>
      <c r="E20" s="27">
        <v>1024.9855</v>
      </c>
      <c r="F20" s="27">
        <v>3740.3843000000002</v>
      </c>
      <c r="G20" s="27">
        <v>1793.4102</v>
      </c>
      <c r="H20" s="27">
        <v>235.61160000000001</v>
      </c>
    </row>
    <row r="21" spans="1:8" ht="10.95" customHeight="1" x14ac:dyDescent="0.3">
      <c r="A21" s="1"/>
      <c r="B21" s="25" t="s">
        <v>828</v>
      </c>
      <c r="C21" s="26">
        <v>0</v>
      </c>
      <c r="D21" s="26">
        <v>6598.52</v>
      </c>
      <c r="E21" s="27">
        <v>999.21249999999998</v>
      </c>
      <c r="F21" s="27">
        <v>3819.2705999999998</v>
      </c>
      <c r="G21" s="27">
        <v>1780.0369000000001</v>
      </c>
      <c r="H21" s="27">
        <v>222.00810000000001</v>
      </c>
    </row>
    <row r="22" spans="1:8" ht="10.95" customHeight="1" x14ac:dyDescent="0.3">
      <c r="A22" s="1"/>
      <c r="B22" s="25" t="s">
        <v>829</v>
      </c>
      <c r="C22" s="26">
        <v>0</v>
      </c>
      <c r="D22" s="26">
        <v>6921.43</v>
      </c>
      <c r="E22" s="27">
        <v>1074.9918</v>
      </c>
      <c r="F22" s="27">
        <v>4043.6736000000001</v>
      </c>
      <c r="G22" s="27">
        <v>1802.7646</v>
      </c>
      <c r="H22" s="27">
        <v>227.74809999999999</v>
      </c>
    </row>
    <row r="23" spans="1:8" ht="10.95" customHeight="1" x14ac:dyDescent="0.3">
      <c r="A23" s="1"/>
      <c r="B23" s="25" t="s">
        <v>830</v>
      </c>
      <c r="C23" s="26">
        <v>0</v>
      </c>
      <c r="D23" s="26">
        <v>7027.78</v>
      </c>
      <c r="E23" s="27">
        <v>1094.0541000000001</v>
      </c>
      <c r="F23" s="27">
        <v>4150.8311000000003</v>
      </c>
      <c r="G23" s="27">
        <v>1782.8948</v>
      </c>
      <c r="H23" s="27">
        <v>231.44929999999999</v>
      </c>
    </row>
    <row r="24" spans="1:8" ht="10.95" customHeight="1" x14ac:dyDescent="0.3">
      <c r="A24" s="1"/>
      <c r="B24" s="25" t="s">
        <v>831</v>
      </c>
      <c r="C24" s="26">
        <v>0</v>
      </c>
      <c r="D24" s="26">
        <v>7389.76</v>
      </c>
      <c r="E24" s="27">
        <v>1166.8407999999999</v>
      </c>
      <c r="F24" s="27">
        <v>4392.9627</v>
      </c>
      <c r="G24" s="27">
        <v>1829.9565</v>
      </c>
      <c r="H24" s="27">
        <v>234.47020000000001</v>
      </c>
    </row>
    <row r="25" spans="1:8" ht="10.95" customHeight="1" x14ac:dyDescent="0.3">
      <c r="A25" s="1"/>
      <c r="B25" s="25" t="s">
        <v>832</v>
      </c>
      <c r="C25" s="26">
        <v>0</v>
      </c>
      <c r="D25" s="26">
        <v>7670.74</v>
      </c>
      <c r="E25" s="27">
        <v>1147.8239000000001</v>
      </c>
      <c r="F25" s="27">
        <v>4662.3171000000002</v>
      </c>
      <c r="G25" s="27">
        <v>1860.5989999999999</v>
      </c>
      <c r="H25" s="27">
        <v>239.047</v>
      </c>
    </row>
    <row r="26" spans="1:8" ht="10.95" customHeight="1" x14ac:dyDescent="0.3">
      <c r="A26" s="1"/>
      <c r="B26" s="25" t="s">
        <v>833</v>
      </c>
      <c r="C26" s="26">
        <v>0</v>
      </c>
      <c r="D26" s="26">
        <v>7931.28</v>
      </c>
      <c r="E26" s="27">
        <v>1220.8687</v>
      </c>
      <c r="F26" s="27">
        <v>4837.3135000000002</v>
      </c>
      <c r="G26" s="27">
        <v>1873.0978</v>
      </c>
      <c r="H26" s="27">
        <v>238.40090000000001</v>
      </c>
    </row>
    <row r="27" spans="1:8" ht="10.95" customHeight="1" x14ac:dyDescent="0.3">
      <c r="A27" s="1"/>
      <c r="B27" s="25" t="s">
        <v>834</v>
      </c>
      <c r="C27" s="26">
        <v>0</v>
      </c>
      <c r="D27" s="26">
        <v>7942.86</v>
      </c>
      <c r="E27" s="27">
        <v>1217.4403</v>
      </c>
      <c r="F27" s="27">
        <v>4833.4543000000003</v>
      </c>
      <c r="G27" s="27">
        <v>1891.9654</v>
      </c>
      <c r="H27" s="27">
        <v>243.2859</v>
      </c>
    </row>
    <row r="28" spans="1:8" ht="10.95" customHeight="1" x14ac:dyDescent="0.3">
      <c r="A28" s="1"/>
      <c r="B28" s="25" t="s">
        <v>835</v>
      </c>
      <c r="C28" s="26">
        <v>0</v>
      </c>
      <c r="D28" s="26">
        <v>8081.15</v>
      </c>
      <c r="E28" s="27">
        <v>1279.8568</v>
      </c>
      <c r="F28" s="27">
        <v>4885.9813999999997</v>
      </c>
      <c r="G28" s="27">
        <v>1915.3117999999999</v>
      </c>
      <c r="H28" s="27">
        <v>241.15899999999999</v>
      </c>
    </row>
    <row r="29" spans="1:8" ht="10.95" customHeight="1" x14ac:dyDescent="0.3">
      <c r="A29" s="1"/>
      <c r="B29" s="25" t="s">
        <v>836</v>
      </c>
      <c r="C29" s="26">
        <v>0</v>
      </c>
      <c r="D29" s="26">
        <v>8225.39</v>
      </c>
      <c r="E29" s="27">
        <v>1263.2702999999999</v>
      </c>
      <c r="F29" s="27">
        <v>5043.6719999999996</v>
      </c>
      <c r="G29" s="27">
        <v>1918.4476999999999</v>
      </c>
      <c r="H29" s="27">
        <v>244.91329999999999</v>
      </c>
    </row>
    <row r="30" spans="1:8" ht="10.95" customHeight="1" x14ac:dyDescent="0.3">
      <c r="A30" s="1"/>
      <c r="B30" s="25" t="s">
        <v>837</v>
      </c>
      <c r="C30" s="26">
        <v>0</v>
      </c>
      <c r="D30" s="26">
        <v>8313</v>
      </c>
      <c r="E30" s="27">
        <v>1308.4494999999999</v>
      </c>
      <c r="F30" s="27">
        <v>5084.5645000000004</v>
      </c>
      <c r="G30" s="27">
        <v>1919.9860000000001</v>
      </c>
      <c r="H30" s="27">
        <v>243.6482</v>
      </c>
    </row>
    <row r="31" spans="1:8" ht="10.95" customHeight="1" x14ac:dyDescent="0.3">
      <c r="A31" s="1"/>
      <c r="B31" s="25" t="s">
        <v>838</v>
      </c>
      <c r="C31" s="26">
        <v>0</v>
      </c>
      <c r="D31" s="26">
        <v>8136.63</v>
      </c>
      <c r="E31" s="27">
        <v>1251.0073</v>
      </c>
      <c r="F31" s="27">
        <v>4991.8834999999999</v>
      </c>
      <c r="G31" s="27">
        <v>1893.7392</v>
      </c>
      <c r="H31" s="27">
        <v>242.8998</v>
      </c>
    </row>
    <row r="32" spans="1:8" ht="10.95" customHeight="1" x14ac:dyDescent="0.3">
      <c r="A32" s="1"/>
      <c r="B32" s="25" t="s">
        <v>839</v>
      </c>
      <c r="C32" s="26">
        <v>0</v>
      </c>
      <c r="D32" s="26">
        <v>8304.66</v>
      </c>
      <c r="E32" s="27">
        <v>1304.0492999999999</v>
      </c>
      <c r="F32" s="27">
        <v>5078.4196000000002</v>
      </c>
      <c r="G32" s="27">
        <v>1922.1911</v>
      </c>
      <c r="H32" s="27">
        <v>252.6807</v>
      </c>
    </row>
    <row r="33" spans="1:8" ht="10.95" customHeight="1" x14ac:dyDescent="0.3">
      <c r="A33" s="1"/>
      <c r="B33" s="25" t="s">
        <v>840</v>
      </c>
      <c r="C33" s="26">
        <v>0</v>
      </c>
      <c r="D33" s="26">
        <v>8167.03</v>
      </c>
      <c r="E33" s="27">
        <v>1226.1808000000001</v>
      </c>
      <c r="F33" s="27">
        <v>5061.6316999999999</v>
      </c>
      <c r="G33" s="27">
        <v>1879.2175</v>
      </c>
      <c r="H33" s="27">
        <v>252.94970000000001</v>
      </c>
    </row>
    <row r="34" spans="1:8" ht="10.95" customHeight="1" x14ac:dyDescent="0.3">
      <c r="A34" s="1"/>
      <c r="B34" s="25" t="s">
        <v>841</v>
      </c>
      <c r="C34" s="26">
        <v>0</v>
      </c>
      <c r="D34" s="26">
        <v>8072.12</v>
      </c>
      <c r="E34" s="27">
        <v>1229.133</v>
      </c>
      <c r="F34" s="27">
        <v>4953.95</v>
      </c>
      <c r="G34" s="27">
        <v>1889.037</v>
      </c>
      <c r="H34" s="27">
        <v>259.04129999999998</v>
      </c>
    </row>
    <row r="35" spans="1:8" ht="10.95" customHeight="1" x14ac:dyDescent="0.3">
      <c r="A35" s="1"/>
      <c r="B35" s="25" t="s">
        <v>842</v>
      </c>
      <c r="C35" s="26">
        <v>0</v>
      </c>
      <c r="D35" s="26">
        <v>8064.97</v>
      </c>
      <c r="E35" s="27">
        <v>1268.7951</v>
      </c>
      <c r="F35" s="27">
        <v>4886.5402000000004</v>
      </c>
      <c r="G35" s="27">
        <v>1909.6347000000001</v>
      </c>
      <c r="H35" s="27">
        <v>256.88709999999998</v>
      </c>
    </row>
    <row r="36" spans="1:8" ht="10.95" customHeight="1" x14ac:dyDescent="0.3">
      <c r="A36" s="1"/>
      <c r="B36" s="25" t="s">
        <v>843</v>
      </c>
      <c r="C36" s="26">
        <v>0</v>
      </c>
      <c r="D36" s="26">
        <v>8261.8970000000008</v>
      </c>
      <c r="E36" s="27">
        <v>1302.6023</v>
      </c>
      <c r="F36" s="27">
        <v>5074.2833000000001</v>
      </c>
      <c r="G36" s="27">
        <v>1885.0114000000001</v>
      </c>
      <c r="H36" s="27">
        <v>258.69540000000001</v>
      </c>
    </row>
    <row r="37" spans="1:8" ht="10.95" customHeight="1" x14ac:dyDescent="0.3">
      <c r="A37" s="1"/>
      <c r="B37" s="25" t="s">
        <v>844</v>
      </c>
      <c r="C37" s="26">
        <v>0</v>
      </c>
      <c r="D37" s="26">
        <v>8196.1530000000002</v>
      </c>
      <c r="E37" s="27">
        <v>1288.915</v>
      </c>
      <c r="F37" s="27">
        <v>5041.6832999999997</v>
      </c>
      <c r="G37" s="27">
        <v>1865.5546999999999</v>
      </c>
      <c r="H37" s="27">
        <v>257.0729</v>
      </c>
    </row>
    <row r="38" spans="1:8" ht="10.95" customHeight="1" x14ac:dyDescent="0.3">
      <c r="A38" s="1"/>
      <c r="B38" s="25" t="s">
        <v>845</v>
      </c>
      <c r="C38" s="26">
        <v>0</v>
      </c>
      <c r="D38" s="26">
        <v>8199.2029999999995</v>
      </c>
      <c r="E38" s="27">
        <v>1276.5722000000001</v>
      </c>
      <c r="F38" s="27">
        <v>5017.4530999999997</v>
      </c>
      <c r="G38" s="27">
        <v>1905.1777</v>
      </c>
      <c r="H38" s="27">
        <v>256.5412</v>
      </c>
    </row>
    <row r="39" spans="1:8" ht="10.95" customHeight="1" x14ac:dyDescent="0.3">
      <c r="A39" s="1"/>
      <c r="B39" s="25" t="s">
        <v>846</v>
      </c>
      <c r="C39" s="26">
        <v>0</v>
      </c>
      <c r="D39" s="26">
        <v>8150.9030000000002</v>
      </c>
      <c r="E39" s="27">
        <v>1308.652</v>
      </c>
      <c r="F39" s="27">
        <v>4916.4120999999996</v>
      </c>
      <c r="G39" s="27">
        <v>1925.8389</v>
      </c>
      <c r="H39" s="27">
        <v>252.60409999999999</v>
      </c>
    </row>
    <row r="40" spans="1:8" ht="10.95" customHeight="1" x14ac:dyDescent="0.3">
      <c r="A40" s="1"/>
      <c r="B40" s="25" t="s">
        <v>847</v>
      </c>
      <c r="C40" s="26">
        <v>0</v>
      </c>
      <c r="D40" s="26">
        <v>8130.1639999999998</v>
      </c>
      <c r="E40" s="27">
        <v>1301.098</v>
      </c>
      <c r="F40" s="27">
        <v>4901.6444000000001</v>
      </c>
      <c r="G40" s="27">
        <v>1927.4215999999999</v>
      </c>
      <c r="H40" s="27">
        <v>253.06890000000001</v>
      </c>
    </row>
    <row r="41" spans="1:8" ht="10.95" customHeight="1" x14ac:dyDescent="0.3">
      <c r="A41" s="1"/>
      <c r="B41" s="25" t="s">
        <v>848</v>
      </c>
      <c r="C41" s="26">
        <v>0</v>
      </c>
      <c r="D41" s="26">
        <v>7964.7719999999999</v>
      </c>
      <c r="E41" s="27">
        <v>1254.9896000000001</v>
      </c>
      <c r="F41" s="27">
        <v>4786.9713000000002</v>
      </c>
      <c r="G41" s="27">
        <v>1922.8110999999999</v>
      </c>
      <c r="H41" s="27">
        <v>248.15020000000001</v>
      </c>
    </row>
    <row r="42" spans="1:8" ht="10.95" customHeight="1" x14ac:dyDescent="0.3">
      <c r="A42" s="1"/>
      <c r="B42" s="25" t="s">
        <v>849</v>
      </c>
      <c r="C42" s="26">
        <v>0</v>
      </c>
      <c r="D42" s="26">
        <v>7797.9960000000001</v>
      </c>
      <c r="E42" s="27">
        <v>1248.1718000000001</v>
      </c>
      <c r="F42" s="27">
        <v>4660.3162000000002</v>
      </c>
      <c r="G42" s="27">
        <v>1889.508</v>
      </c>
      <c r="H42" s="27">
        <v>238.7859</v>
      </c>
    </row>
    <row r="43" spans="1:8" ht="10.95" customHeight="1" x14ac:dyDescent="0.3">
      <c r="A43" s="1"/>
      <c r="B43" s="25" t="s">
        <v>850</v>
      </c>
      <c r="C43" s="26">
        <v>0</v>
      </c>
      <c r="D43" s="26">
        <v>7581.2950000000001</v>
      </c>
      <c r="E43" s="27">
        <v>1190.9682</v>
      </c>
      <c r="F43" s="27">
        <v>4456.8485000000001</v>
      </c>
      <c r="G43" s="27">
        <v>1933.4783</v>
      </c>
      <c r="H43" s="27">
        <v>231.53200000000001</v>
      </c>
    </row>
    <row r="44" spans="1:8" ht="10.95" customHeight="1" x14ac:dyDescent="0.3">
      <c r="A44" s="1"/>
      <c r="B44" s="25" t="s">
        <v>851</v>
      </c>
      <c r="C44" s="26">
        <v>0</v>
      </c>
      <c r="D44" s="26">
        <v>7703.4750000000004</v>
      </c>
      <c r="E44" s="27">
        <v>1193.6797999999999</v>
      </c>
      <c r="F44" s="27">
        <v>4522.0707000000002</v>
      </c>
      <c r="G44" s="27">
        <v>1987.7245</v>
      </c>
      <c r="H44" s="27">
        <v>232.0403</v>
      </c>
    </row>
    <row r="45" spans="1:8" ht="10.95" customHeight="1" x14ac:dyDescent="0.3">
      <c r="A45" s="1"/>
      <c r="B45" s="25" t="s">
        <v>852</v>
      </c>
      <c r="C45" s="26">
        <v>0</v>
      </c>
      <c r="D45" s="26">
        <v>7884.2849999999999</v>
      </c>
      <c r="E45" s="27">
        <v>1265.2215000000001</v>
      </c>
      <c r="F45" s="27">
        <v>4670.9949999999999</v>
      </c>
      <c r="G45" s="27">
        <v>1948.0685000000001</v>
      </c>
      <c r="H45" s="27">
        <v>225.3664</v>
      </c>
    </row>
    <row r="46" spans="1:8" ht="10.95" customHeight="1" x14ac:dyDescent="0.3">
      <c r="A46" s="1"/>
      <c r="B46" s="25" t="s">
        <v>853</v>
      </c>
      <c r="C46" s="26">
        <v>0</v>
      </c>
      <c r="D46" s="26">
        <v>7809.3950000000004</v>
      </c>
      <c r="E46" s="27">
        <v>1275.0402999999999</v>
      </c>
      <c r="F46" s="27">
        <v>4626.1670000000004</v>
      </c>
      <c r="G46" s="27">
        <v>1908.1876999999999</v>
      </c>
      <c r="H46" s="27">
        <v>226.92760000000001</v>
      </c>
    </row>
    <row r="47" spans="1:8" ht="10.95" customHeight="1" x14ac:dyDescent="0.3">
      <c r="A47" s="1"/>
      <c r="B47" s="25" t="s">
        <v>854</v>
      </c>
      <c r="C47" s="26">
        <v>0</v>
      </c>
      <c r="D47" s="26">
        <v>7713.393</v>
      </c>
      <c r="E47" s="27">
        <v>1256.048</v>
      </c>
      <c r="F47" s="27">
        <v>4571.4858999999997</v>
      </c>
      <c r="G47" s="27">
        <v>1885.8590999999999</v>
      </c>
      <c r="H47" s="27">
        <v>225.7345</v>
      </c>
    </row>
    <row r="48" spans="1:8" ht="10.95" customHeight="1" x14ac:dyDescent="0.3">
      <c r="A48" s="1"/>
      <c r="B48" s="25" t="s">
        <v>855</v>
      </c>
      <c r="C48" s="26">
        <v>0</v>
      </c>
      <c r="D48" s="26">
        <v>7621.3339999999998</v>
      </c>
      <c r="E48" s="27">
        <v>1236.2378000000001</v>
      </c>
      <c r="F48" s="27">
        <v>4507.8176000000003</v>
      </c>
      <c r="G48" s="27">
        <v>1877.2786000000001</v>
      </c>
      <c r="H48" s="27">
        <v>228.55779999999999</v>
      </c>
    </row>
    <row r="49" spans="1:8" ht="10.95" customHeight="1" x14ac:dyDescent="0.3">
      <c r="A49" s="1"/>
      <c r="B49" s="25" t="s">
        <v>856</v>
      </c>
      <c r="C49" s="26">
        <v>0</v>
      </c>
      <c r="D49" s="26">
        <v>7556.5870000000004</v>
      </c>
      <c r="E49" s="27">
        <v>1221.5473999999999</v>
      </c>
      <c r="F49" s="27">
        <v>4450.9849000000004</v>
      </c>
      <c r="G49" s="27">
        <v>1884.0546999999999</v>
      </c>
      <c r="H49" s="27">
        <v>235.31059999999999</v>
      </c>
    </row>
    <row r="50" spans="1:8" ht="10.95" customHeight="1" x14ac:dyDescent="0.3">
      <c r="A50" s="1"/>
      <c r="B50" s="25" t="s">
        <v>857</v>
      </c>
      <c r="C50" s="26">
        <v>0</v>
      </c>
      <c r="D50" s="26">
        <v>7528.01</v>
      </c>
      <c r="E50" s="27">
        <v>1214.3913</v>
      </c>
      <c r="F50" s="27">
        <v>4424.5793000000003</v>
      </c>
      <c r="G50" s="27">
        <v>1889.0393999999999</v>
      </c>
      <c r="H50" s="27">
        <v>242.7578</v>
      </c>
    </row>
    <row r="51" spans="1:8" ht="10.95" customHeight="1" x14ac:dyDescent="0.3">
      <c r="A51" s="1"/>
      <c r="B51" s="25" t="s">
        <v>858</v>
      </c>
      <c r="C51" s="26">
        <v>0</v>
      </c>
      <c r="D51" s="26">
        <v>7533.0119999999997</v>
      </c>
      <c r="E51" s="27">
        <v>1235.6185</v>
      </c>
      <c r="F51" s="27">
        <v>4389.1301000000003</v>
      </c>
      <c r="G51" s="27">
        <v>1908.2634</v>
      </c>
      <c r="H51" s="27">
        <v>251.0788</v>
      </c>
    </row>
    <row r="52" spans="1:8" ht="10.95" customHeight="1" x14ac:dyDescent="0.3">
      <c r="A52" s="1"/>
      <c r="B52" s="25" t="s">
        <v>859</v>
      </c>
      <c r="C52" s="26">
        <v>0</v>
      </c>
      <c r="D52" s="26">
        <v>7465.8270000000002</v>
      </c>
      <c r="E52" s="27">
        <v>1186.4585</v>
      </c>
      <c r="F52" s="27">
        <v>4348.6104999999998</v>
      </c>
      <c r="G52" s="27">
        <v>1930.758</v>
      </c>
      <c r="H52" s="27">
        <v>261.03460000000001</v>
      </c>
    </row>
    <row r="53" spans="1:8" ht="10.95" customHeight="1" x14ac:dyDescent="0.3">
      <c r="A53" s="1"/>
      <c r="B53" s="25" t="s">
        <v>860</v>
      </c>
      <c r="C53" s="26">
        <v>0</v>
      </c>
      <c r="D53" s="26">
        <v>7212.4719999999998</v>
      </c>
      <c r="E53" s="27">
        <v>1131.9086</v>
      </c>
      <c r="F53" s="27">
        <v>4215.0210999999999</v>
      </c>
      <c r="G53" s="27">
        <v>1865.5423000000001</v>
      </c>
      <c r="H53" s="27">
        <v>260.51940000000002</v>
      </c>
    </row>
    <row r="54" spans="1:8" ht="10.95" customHeight="1" x14ac:dyDescent="0.3">
      <c r="A54" s="1"/>
      <c r="B54" s="25" t="s">
        <v>861</v>
      </c>
      <c r="C54" s="26">
        <v>0</v>
      </c>
      <c r="D54" s="26">
        <v>7105.3689999999997</v>
      </c>
      <c r="E54" s="27">
        <v>1078.5499</v>
      </c>
      <c r="F54" s="27">
        <v>4158.9004999999997</v>
      </c>
      <c r="G54" s="27">
        <v>1867.9186</v>
      </c>
      <c r="H54" s="27">
        <v>257.15879999999999</v>
      </c>
    </row>
    <row r="55" spans="1:8" ht="10.95" customHeight="1" x14ac:dyDescent="0.3">
      <c r="A55" s="1"/>
      <c r="B55" s="25" t="s">
        <v>135</v>
      </c>
      <c r="C55" s="26">
        <v>0</v>
      </c>
      <c r="D55" s="26">
        <v>6988.61</v>
      </c>
      <c r="E55" s="27">
        <v>1090.3358000000001</v>
      </c>
      <c r="F55" s="27">
        <v>4046.4666999999999</v>
      </c>
      <c r="G55" s="27">
        <v>1851.8074999999999</v>
      </c>
      <c r="H55" s="27">
        <v>255.30369999999999</v>
      </c>
    </row>
    <row r="56" spans="1:8" ht="16.95" customHeight="1" x14ac:dyDescent="0.3">
      <c r="A56" s="1"/>
      <c r="B56" s="28" t="s">
        <v>874</v>
      </c>
      <c r="C56" s="29">
        <v>0</v>
      </c>
      <c r="D56" s="29">
        <v>8313</v>
      </c>
      <c r="E56" s="30">
        <v>1308.652</v>
      </c>
      <c r="F56" s="30">
        <v>5084.5645000000004</v>
      </c>
      <c r="G56" s="30">
        <v>1987.7245</v>
      </c>
      <c r="H56" s="30">
        <v>261.03460000000001</v>
      </c>
    </row>
    <row r="57" spans="1:8" ht="16.95" customHeight="1" x14ac:dyDescent="0.3">
      <c r="A57" s="1"/>
      <c r="B57" s="28" t="s">
        <v>875</v>
      </c>
      <c r="C57" s="29">
        <v>0</v>
      </c>
      <c r="D57" s="29">
        <v>6073.01</v>
      </c>
      <c r="E57" s="30">
        <v>922.52869999999996</v>
      </c>
      <c r="F57" s="30">
        <v>3368.3186000000001</v>
      </c>
      <c r="G57" s="30">
        <v>1763.5272</v>
      </c>
      <c r="H57" s="30">
        <v>222.00810000000001</v>
      </c>
    </row>
    <row r="58" spans="1:8" ht="16.95" customHeight="1" x14ac:dyDescent="0.3">
      <c r="A58" s="1"/>
      <c r="B58" s="28" t="s">
        <v>876</v>
      </c>
      <c r="C58" s="29">
        <v>0</v>
      </c>
      <c r="D58" s="29">
        <v>7367.0969999999998</v>
      </c>
      <c r="E58" s="30">
        <v>1149.2558229166666</v>
      </c>
      <c r="F58" s="30">
        <v>4356.5332625000001</v>
      </c>
      <c r="G58" s="30">
        <v>1861.3079145833333</v>
      </c>
      <c r="H58" s="30">
        <v>243.09660416666665</v>
      </c>
    </row>
    <row r="59" spans="1:8" ht="16.95" customHeight="1" x14ac:dyDescent="0.3">
      <c r="A59" s="1"/>
      <c r="B59" s="23" t="s">
        <v>877</v>
      </c>
      <c r="C59" s="31">
        <v>0</v>
      </c>
      <c r="D59" s="31">
        <v>176810.32800000001</v>
      </c>
      <c r="E59" s="32">
        <v>27582.139749999998</v>
      </c>
      <c r="F59" s="32">
        <v>104556.79829999999</v>
      </c>
      <c r="G59" s="32">
        <v>44671.389949999997</v>
      </c>
      <c r="H59" s="32">
        <v>5834.3185000000003</v>
      </c>
    </row>
    <row r="60" spans="1:8" x14ac:dyDescent="0.3">
      <c r="A60" s="1"/>
      <c r="B60" s="1"/>
      <c r="C60" s="1"/>
      <c r="D60" s="1"/>
      <c r="E60" s="1"/>
      <c r="F60" s="1"/>
      <c r="G60" s="1"/>
      <c r="H60" s="1"/>
    </row>
    <row r="61" spans="1:8" ht="15.6" x14ac:dyDescent="0.3">
      <c r="A61" s="1"/>
      <c r="B61" s="33" t="s">
        <v>878</v>
      </c>
      <c r="C61" s="1"/>
      <c r="D61" s="1"/>
      <c r="E61" s="1"/>
      <c r="F61" s="1"/>
      <c r="G61" s="1"/>
      <c r="H61" s="1"/>
    </row>
    <row r="62" spans="1:8" ht="15.6" x14ac:dyDescent="0.3">
      <c r="A62" s="1"/>
      <c r="B62" s="33"/>
      <c r="C62" s="1"/>
      <c r="D62" s="1"/>
      <c r="E62" s="1"/>
      <c r="F62" s="1"/>
      <c r="G62" s="1"/>
      <c r="H62" s="1"/>
    </row>
    <row r="63" spans="1:8" x14ac:dyDescent="0.3">
      <c r="A63" s="1"/>
      <c r="B63" s="34"/>
      <c r="C63" s="34"/>
      <c r="D63" s="1" t="s">
        <v>879</v>
      </c>
      <c r="E63" s="35"/>
      <c r="F63" s="1"/>
      <c r="G63" s="1"/>
      <c r="H63" s="1"/>
    </row>
    <row r="64" spans="1:8" x14ac:dyDescent="0.3">
      <c r="A64" s="1"/>
      <c r="B64" s="36"/>
      <c r="C64" s="36"/>
      <c r="D64" s="1" t="s">
        <v>880</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881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2" t="s">
        <v>867</v>
      </c>
      <c r="C6" s="210" t="s">
        <v>882</v>
      </c>
      <c r="D6" s="210"/>
      <c r="E6" s="210"/>
      <c r="F6" s="210"/>
      <c r="G6" s="210"/>
      <c r="H6" s="210"/>
      <c r="I6" s="210"/>
      <c r="J6" s="210"/>
      <c r="K6" s="210"/>
      <c r="L6" s="210"/>
      <c r="M6" s="210"/>
      <c r="N6" s="210"/>
      <c r="O6" s="210"/>
      <c r="P6" s="210"/>
      <c r="Q6" s="210"/>
      <c r="R6" s="210"/>
      <c r="S6" s="210"/>
      <c r="T6" s="210"/>
      <c r="U6" s="210"/>
      <c r="V6" s="210"/>
      <c r="W6" s="210"/>
      <c r="X6" s="211" t="s">
        <v>883</v>
      </c>
      <c r="Y6" s="211"/>
      <c r="Z6" s="211"/>
      <c r="AA6" s="211"/>
      <c r="AB6" s="211"/>
      <c r="AC6" s="211"/>
      <c r="AD6" s="211"/>
      <c r="AE6" s="211"/>
      <c r="AF6" s="211"/>
      <c r="AG6" s="211"/>
      <c r="AH6" s="211"/>
      <c r="AI6" s="211"/>
      <c r="AJ6" s="211"/>
      <c r="AK6" s="211"/>
      <c r="AL6" s="211"/>
      <c r="AM6" s="211"/>
      <c r="AN6" s="211"/>
      <c r="AO6" s="211"/>
      <c r="AP6" s="211"/>
      <c r="AQ6" s="211"/>
      <c r="AR6" s="211"/>
      <c r="AS6" s="211"/>
      <c r="AT6" s="211"/>
      <c r="AU6" s="211"/>
      <c r="AV6" s="211"/>
      <c r="AW6" s="211"/>
      <c r="AX6" s="211"/>
      <c r="AY6" s="211"/>
      <c r="AZ6" s="211"/>
      <c r="BA6" s="211"/>
      <c r="BB6" s="211"/>
      <c r="BC6" s="211"/>
      <c r="BD6" s="211"/>
      <c r="BE6" s="211"/>
      <c r="BF6" s="211"/>
      <c r="BG6" s="211"/>
      <c r="BH6" s="211"/>
      <c r="BI6" s="211"/>
      <c r="BJ6" s="211"/>
      <c r="BK6" s="211"/>
      <c r="BL6" s="211"/>
      <c r="BM6" s="211"/>
      <c r="BN6" s="211"/>
      <c r="BO6" s="211"/>
      <c r="BP6" s="210" t="s">
        <v>884</v>
      </c>
      <c r="BQ6" s="210"/>
      <c r="BR6" s="210"/>
      <c r="BS6" s="210"/>
      <c r="BT6" s="210"/>
      <c r="BU6" s="210"/>
      <c r="BV6" s="210"/>
      <c r="BW6" s="210"/>
      <c r="BX6" s="210"/>
      <c r="BY6" s="210"/>
      <c r="BZ6" s="210"/>
      <c r="CA6" s="210"/>
      <c r="CB6" s="210"/>
      <c r="CC6" s="210"/>
      <c r="CD6" s="210"/>
      <c r="CE6" s="210"/>
      <c r="CF6" s="210"/>
      <c r="CG6" s="210"/>
      <c r="CH6" s="210"/>
      <c r="CI6" s="210"/>
      <c r="CJ6" s="210"/>
      <c r="CK6" s="210"/>
      <c r="CL6" s="210"/>
      <c r="CM6" s="210"/>
      <c r="CN6" s="210"/>
      <c r="CO6" s="210"/>
      <c r="CP6" s="210"/>
      <c r="CQ6" s="210"/>
      <c r="CR6" s="210"/>
      <c r="CS6" s="210"/>
      <c r="CT6" s="210"/>
    </row>
    <row r="7" spans="1:98" ht="48.75" customHeight="1" x14ac:dyDescent="0.3">
      <c r="A7" s="1"/>
      <c r="B7" s="212"/>
      <c r="C7" s="38" t="s">
        <v>885</v>
      </c>
      <c r="D7" s="38" t="s">
        <v>886</v>
      </c>
      <c r="E7" s="38" t="s">
        <v>887</v>
      </c>
      <c r="F7" s="38" t="s">
        <v>888</v>
      </c>
      <c r="G7" s="38" t="s">
        <v>889</v>
      </c>
      <c r="H7" s="38" t="s">
        <v>890</v>
      </c>
      <c r="I7" s="38" t="s">
        <v>891</v>
      </c>
      <c r="J7" s="38" t="s">
        <v>892</v>
      </c>
      <c r="K7" s="38" t="s">
        <v>893</v>
      </c>
      <c r="L7" s="38" t="s">
        <v>894</v>
      </c>
      <c r="M7" s="38" t="s">
        <v>895</v>
      </c>
      <c r="N7" s="38" t="s">
        <v>896</v>
      </c>
      <c r="O7" s="38" t="s">
        <v>897</v>
      </c>
      <c r="P7" s="38" t="s">
        <v>898</v>
      </c>
      <c r="Q7" s="38" t="s">
        <v>899</v>
      </c>
      <c r="R7" s="38" t="s">
        <v>900</v>
      </c>
      <c r="S7" s="38" t="s">
        <v>901</v>
      </c>
      <c r="T7" s="38" t="s">
        <v>902</v>
      </c>
      <c r="U7" s="38" t="s">
        <v>903</v>
      </c>
      <c r="V7" s="38" t="s">
        <v>904</v>
      </c>
      <c r="W7" s="38" t="s">
        <v>905</v>
      </c>
      <c r="X7" s="39" t="s">
        <v>906</v>
      </c>
      <c r="Y7" s="39" t="s">
        <v>907</v>
      </c>
      <c r="Z7" s="39" t="s">
        <v>908</v>
      </c>
      <c r="AA7" s="39" t="s">
        <v>885</v>
      </c>
      <c r="AB7" s="39" t="s">
        <v>886</v>
      </c>
      <c r="AC7" s="39" t="s">
        <v>909</v>
      </c>
      <c r="AD7" s="39" t="s">
        <v>889</v>
      </c>
      <c r="AE7" s="39" t="s">
        <v>890</v>
      </c>
      <c r="AF7" s="39" t="s">
        <v>910</v>
      </c>
      <c r="AG7" s="39" t="s">
        <v>891</v>
      </c>
      <c r="AH7" s="39" t="s">
        <v>911</v>
      </c>
      <c r="AI7" s="39" t="s">
        <v>912</v>
      </c>
      <c r="AJ7" s="39" t="s">
        <v>913</v>
      </c>
      <c r="AK7" s="39" t="s">
        <v>914</v>
      </c>
      <c r="AL7" s="39" t="s">
        <v>915</v>
      </c>
      <c r="AM7" s="39" t="s">
        <v>916</v>
      </c>
      <c r="AN7" s="39" t="s">
        <v>385</v>
      </c>
      <c r="AO7" s="39" t="s">
        <v>917</v>
      </c>
      <c r="AP7" s="39" t="s">
        <v>389</v>
      </c>
      <c r="AQ7" s="39" t="s">
        <v>918</v>
      </c>
      <c r="AR7" s="39" t="s">
        <v>919</v>
      </c>
      <c r="AS7" s="39" t="s">
        <v>920</v>
      </c>
      <c r="AT7" s="39" t="s">
        <v>921</v>
      </c>
      <c r="AU7" s="39" t="s">
        <v>922</v>
      </c>
      <c r="AV7" s="39" t="s">
        <v>923</v>
      </c>
      <c r="AW7" s="39" t="s">
        <v>924</v>
      </c>
      <c r="AX7" s="39" t="s">
        <v>898</v>
      </c>
      <c r="AY7" s="39" t="s">
        <v>925</v>
      </c>
      <c r="AZ7" s="39" t="s">
        <v>926</v>
      </c>
      <c r="BA7" s="39" t="s">
        <v>927</v>
      </c>
      <c r="BB7" s="39" t="s">
        <v>899</v>
      </c>
      <c r="BC7" s="39" t="s">
        <v>928</v>
      </c>
      <c r="BD7" s="39" t="s">
        <v>901</v>
      </c>
      <c r="BE7" s="39" t="s">
        <v>929</v>
      </c>
      <c r="BF7" s="39" t="s">
        <v>930</v>
      </c>
      <c r="BG7" s="39" t="s">
        <v>931</v>
      </c>
      <c r="BH7" s="39" t="s">
        <v>932</v>
      </c>
      <c r="BI7" s="39" t="s">
        <v>933</v>
      </c>
      <c r="BJ7" s="39" t="s">
        <v>903</v>
      </c>
      <c r="BK7" s="39" t="s">
        <v>934</v>
      </c>
      <c r="BL7" s="39" t="s">
        <v>935</v>
      </c>
      <c r="BM7" s="39" t="s">
        <v>904</v>
      </c>
      <c r="BN7" s="39" t="s">
        <v>644</v>
      </c>
      <c r="BO7" s="39" t="s">
        <v>905</v>
      </c>
      <c r="BP7" s="38" t="s">
        <v>936</v>
      </c>
      <c r="BQ7" s="38" t="s">
        <v>885</v>
      </c>
      <c r="BR7" s="38" t="s">
        <v>937</v>
      </c>
      <c r="BS7" s="38" t="s">
        <v>938</v>
      </c>
      <c r="BT7" s="38" t="s">
        <v>939</v>
      </c>
      <c r="BU7" s="38" t="s">
        <v>940</v>
      </c>
      <c r="BV7" s="38" t="s">
        <v>941</v>
      </c>
      <c r="BW7" s="38" t="s">
        <v>942</v>
      </c>
      <c r="BX7" s="38" t="s">
        <v>943</v>
      </c>
      <c r="BY7" s="38" t="s">
        <v>891</v>
      </c>
      <c r="BZ7" s="38" t="s">
        <v>944</v>
      </c>
      <c r="CA7" s="38" t="s">
        <v>945</v>
      </c>
      <c r="CB7" s="38" t="s">
        <v>915</v>
      </c>
      <c r="CC7" s="38" t="s">
        <v>917</v>
      </c>
      <c r="CD7" s="38" t="s">
        <v>389</v>
      </c>
      <c r="CE7" s="38" t="s">
        <v>393</v>
      </c>
      <c r="CF7" s="38" t="s">
        <v>946</v>
      </c>
      <c r="CG7" s="38" t="s">
        <v>947</v>
      </c>
      <c r="CH7" s="38" t="s">
        <v>920</v>
      </c>
      <c r="CI7" s="38" t="s">
        <v>921</v>
      </c>
      <c r="CJ7" s="38" t="s">
        <v>922</v>
      </c>
      <c r="CK7" s="38" t="s">
        <v>924</v>
      </c>
      <c r="CL7" s="38" t="s">
        <v>948</v>
      </c>
      <c r="CM7" s="38" t="s">
        <v>899</v>
      </c>
      <c r="CN7" s="38" t="s">
        <v>901</v>
      </c>
      <c r="CO7" s="38" t="s">
        <v>949</v>
      </c>
      <c r="CP7" s="38" t="s">
        <v>950</v>
      </c>
      <c r="CQ7" s="38" t="s">
        <v>903</v>
      </c>
      <c r="CR7" s="38" t="s">
        <v>644</v>
      </c>
      <c r="CS7" s="38" t="s">
        <v>905</v>
      </c>
      <c r="CT7" s="38" t="s">
        <v>951</v>
      </c>
    </row>
    <row r="8" spans="1:98" ht="15.6" x14ac:dyDescent="0.3">
      <c r="A8" s="1"/>
      <c r="B8" s="40" t="s">
        <v>815</v>
      </c>
      <c r="C8" s="41"/>
      <c r="D8" s="41"/>
      <c r="E8" s="41">
        <v>40.710740000000001</v>
      </c>
      <c r="F8" s="41">
        <v>12.036</v>
      </c>
      <c r="G8" s="41"/>
      <c r="H8" s="41"/>
      <c r="I8" s="41"/>
      <c r="J8" s="41"/>
      <c r="K8" s="41"/>
      <c r="L8" s="41">
        <v>26.638100000000001</v>
      </c>
      <c r="M8" s="41">
        <v>15.050599999999999</v>
      </c>
      <c r="N8" s="41">
        <v>12.77</v>
      </c>
      <c r="O8" s="41">
        <v>32.6</v>
      </c>
      <c r="P8" s="41"/>
      <c r="Q8" s="41"/>
      <c r="R8" s="41">
        <v>51.88</v>
      </c>
      <c r="S8" s="41"/>
      <c r="T8" s="41">
        <v>31.819199999999999</v>
      </c>
      <c r="U8" s="41"/>
      <c r="V8" s="41">
        <v>9.1999999999999993</v>
      </c>
      <c r="W8" s="41"/>
      <c r="X8" s="41">
        <v>141.95059000000001</v>
      </c>
      <c r="Y8" s="41"/>
      <c r="Z8" s="41">
        <v>2.9144000000000001</v>
      </c>
      <c r="AA8" s="41"/>
      <c r="AB8" s="41"/>
      <c r="AC8" s="41">
        <v>15.16</v>
      </c>
      <c r="AD8" s="41"/>
      <c r="AE8" s="41"/>
      <c r="AF8" s="41"/>
      <c r="AG8" s="41"/>
      <c r="AH8" s="41">
        <v>0.2407</v>
      </c>
      <c r="AI8" s="41"/>
      <c r="AJ8" s="41">
        <v>5.33786</v>
      </c>
      <c r="AK8" s="41">
        <v>8.8360000000000003</v>
      </c>
      <c r="AL8" s="41"/>
      <c r="AM8" s="41">
        <v>52.482599999999998</v>
      </c>
      <c r="AN8" s="41">
        <v>123.77</v>
      </c>
      <c r="AO8" s="41">
        <v>27.465299999999999</v>
      </c>
      <c r="AP8" s="41">
        <v>0.81</v>
      </c>
      <c r="AQ8" s="41">
        <v>166.83</v>
      </c>
      <c r="AR8" s="41"/>
      <c r="AS8" s="41">
        <v>38.356999999999999</v>
      </c>
      <c r="AT8" s="41">
        <v>31.992000000000001</v>
      </c>
      <c r="AU8" s="41"/>
      <c r="AV8" s="41">
        <v>194.56474</v>
      </c>
      <c r="AW8" s="41">
        <v>28.534700000000001</v>
      </c>
      <c r="AX8" s="41"/>
      <c r="AY8" s="41">
        <v>4.3303200000000004</v>
      </c>
      <c r="AZ8" s="41"/>
      <c r="BA8" s="41">
        <v>2.5</v>
      </c>
      <c r="BB8" s="41"/>
      <c r="BC8" s="41">
        <v>62.889319999999998</v>
      </c>
      <c r="BD8" s="41"/>
      <c r="BE8" s="41">
        <v>22.7</v>
      </c>
      <c r="BF8" s="41"/>
      <c r="BG8" s="41"/>
      <c r="BH8" s="41"/>
      <c r="BI8" s="41">
        <v>10.73897</v>
      </c>
      <c r="BJ8" s="41"/>
      <c r="BK8" s="41">
        <v>2.5882000000000001</v>
      </c>
      <c r="BL8" s="41"/>
      <c r="BM8" s="41"/>
      <c r="BN8" s="41">
        <v>22.184999999999999</v>
      </c>
      <c r="BO8" s="41">
        <v>2.08</v>
      </c>
      <c r="BP8" s="41">
        <v>141.12539000000001</v>
      </c>
      <c r="BQ8" s="41"/>
      <c r="BR8" s="41">
        <v>5.2718999999999996</v>
      </c>
      <c r="BS8" s="41">
        <v>133.82525000000001</v>
      </c>
      <c r="BT8" s="41">
        <v>7.0824699999999998</v>
      </c>
      <c r="BU8" s="41"/>
      <c r="BV8" s="41">
        <v>12.3262</v>
      </c>
      <c r="BW8" s="41">
        <v>3.85819</v>
      </c>
      <c r="BX8" s="41"/>
      <c r="BY8" s="41"/>
      <c r="BZ8" s="41">
        <v>89.629260000000002</v>
      </c>
      <c r="CA8" s="41">
        <v>24.59478</v>
      </c>
      <c r="CB8" s="41"/>
      <c r="CC8" s="41">
        <v>0.56000000000000005</v>
      </c>
      <c r="CD8" s="41">
        <v>26.873709999999999</v>
      </c>
      <c r="CE8" s="41">
        <v>433.93020999999999</v>
      </c>
      <c r="CF8" s="41"/>
      <c r="CG8" s="41">
        <v>159.68527</v>
      </c>
      <c r="CH8" s="41">
        <v>18.128</v>
      </c>
      <c r="CI8" s="41"/>
      <c r="CJ8" s="41"/>
      <c r="CK8" s="41">
        <v>16.846299999999999</v>
      </c>
      <c r="CL8" s="41">
        <v>4.7372100000000001</v>
      </c>
      <c r="CM8" s="41"/>
      <c r="CN8" s="41"/>
      <c r="CO8" s="41">
        <v>17.79617</v>
      </c>
      <c r="CP8" s="41">
        <v>294.12</v>
      </c>
      <c r="CQ8" s="41"/>
      <c r="CR8" s="41">
        <v>40.89</v>
      </c>
      <c r="CS8" s="41"/>
      <c r="CT8" s="41">
        <v>27.585000000000001</v>
      </c>
    </row>
    <row r="9" spans="1:98" ht="15.6" x14ac:dyDescent="0.3">
      <c r="A9" s="1"/>
      <c r="B9" s="42" t="s">
        <v>816</v>
      </c>
      <c r="C9" s="43"/>
      <c r="D9" s="43"/>
      <c r="E9" s="43">
        <v>43.095930000000003</v>
      </c>
      <c r="F9" s="43">
        <v>11.207000000000001</v>
      </c>
      <c r="G9" s="43"/>
      <c r="H9" s="43"/>
      <c r="I9" s="43"/>
      <c r="J9" s="43"/>
      <c r="K9" s="43"/>
      <c r="L9" s="43">
        <v>26.4621</v>
      </c>
      <c r="M9" s="43">
        <v>14.632300000000001</v>
      </c>
      <c r="N9" s="43">
        <v>13.16</v>
      </c>
      <c r="O9" s="43">
        <v>32.304000000000002</v>
      </c>
      <c r="P9" s="43"/>
      <c r="Q9" s="43"/>
      <c r="R9" s="43">
        <v>51.929000000000002</v>
      </c>
      <c r="S9" s="43"/>
      <c r="T9" s="43">
        <v>37.767299999999999</v>
      </c>
      <c r="U9" s="43"/>
      <c r="V9" s="43">
        <v>9.6</v>
      </c>
      <c r="W9" s="43"/>
      <c r="X9" s="43">
        <v>103.86369999999999</v>
      </c>
      <c r="Y9" s="43"/>
      <c r="Z9" s="43">
        <v>2.98515</v>
      </c>
      <c r="AA9" s="43"/>
      <c r="AB9" s="43"/>
      <c r="AC9" s="43">
        <v>15.03</v>
      </c>
      <c r="AD9" s="43"/>
      <c r="AE9" s="43"/>
      <c r="AF9" s="43"/>
      <c r="AG9" s="43"/>
      <c r="AH9" s="43">
        <v>0.22939999999999999</v>
      </c>
      <c r="AI9" s="43"/>
      <c r="AJ9" s="43">
        <v>5.3343100000000003</v>
      </c>
      <c r="AK9" s="43">
        <v>0</v>
      </c>
      <c r="AL9" s="43"/>
      <c r="AM9" s="43">
        <v>51.947099999999999</v>
      </c>
      <c r="AN9" s="43">
        <v>123.35</v>
      </c>
      <c r="AO9" s="43">
        <v>27.0533</v>
      </c>
      <c r="AP9" s="43">
        <v>0.7</v>
      </c>
      <c r="AQ9" s="43">
        <v>166.51</v>
      </c>
      <c r="AR9" s="43"/>
      <c r="AS9" s="43">
        <v>38.006999999999998</v>
      </c>
      <c r="AT9" s="43">
        <v>32.406999999999996</v>
      </c>
      <c r="AU9" s="43"/>
      <c r="AV9" s="43">
        <v>195.96043</v>
      </c>
      <c r="AW9" s="43">
        <v>28.536999999999999</v>
      </c>
      <c r="AX9" s="43"/>
      <c r="AY9" s="43">
        <v>3.82673</v>
      </c>
      <c r="AZ9" s="43"/>
      <c r="BA9" s="43">
        <v>2.7</v>
      </c>
      <c r="BB9" s="43"/>
      <c r="BC9" s="43">
        <v>63.092080000000003</v>
      </c>
      <c r="BD9" s="43"/>
      <c r="BE9" s="43">
        <v>22.7</v>
      </c>
      <c r="BF9" s="43"/>
      <c r="BG9" s="43"/>
      <c r="BH9" s="43"/>
      <c r="BI9" s="43">
        <v>10.538500000000001</v>
      </c>
      <c r="BJ9" s="43"/>
      <c r="BK9" s="43">
        <v>2.6030899999999999</v>
      </c>
      <c r="BL9" s="43"/>
      <c r="BM9" s="43"/>
      <c r="BN9" s="43">
        <v>24.587</v>
      </c>
      <c r="BO9" s="43">
        <v>2.21</v>
      </c>
      <c r="BP9" s="43">
        <v>145.92930999999999</v>
      </c>
      <c r="BQ9" s="43"/>
      <c r="BR9" s="43">
        <v>5.2713000000000001</v>
      </c>
      <c r="BS9" s="43">
        <v>137.23141000000001</v>
      </c>
      <c r="BT9" s="43">
        <v>7.5293400000000004</v>
      </c>
      <c r="BU9" s="43"/>
      <c r="BV9" s="43">
        <v>13.677099999999999</v>
      </c>
      <c r="BW9" s="43">
        <v>3.9634800000000001</v>
      </c>
      <c r="BX9" s="43"/>
      <c r="BY9" s="43"/>
      <c r="BZ9" s="43">
        <v>89.192549999999997</v>
      </c>
      <c r="CA9" s="43">
        <v>24.385470000000002</v>
      </c>
      <c r="CB9" s="43"/>
      <c r="CC9" s="43">
        <v>0.53</v>
      </c>
      <c r="CD9" s="43">
        <v>26.207750000000001</v>
      </c>
      <c r="CE9" s="43">
        <v>433.75103000000001</v>
      </c>
      <c r="CF9" s="43"/>
      <c r="CG9" s="43">
        <v>157.62620000000001</v>
      </c>
      <c r="CH9" s="43">
        <v>17.779</v>
      </c>
      <c r="CI9" s="43"/>
      <c r="CJ9" s="43"/>
      <c r="CK9" s="43">
        <v>16.921800000000001</v>
      </c>
      <c r="CL9" s="43">
        <v>4.7074499999999997</v>
      </c>
      <c r="CM9" s="43"/>
      <c r="CN9" s="43"/>
      <c r="CO9" s="43">
        <v>17.416350000000001</v>
      </c>
      <c r="CP9" s="43">
        <v>291.54000000000002</v>
      </c>
      <c r="CQ9" s="43"/>
      <c r="CR9" s="43">
        <v>40.654000000000003</v>
      </c>
      <c r="CS9" s="43"/>
      <c r="CT9" s="43">
        <v>31.902999999999999</v>
      </c>
    </row>
    <row r="10" spans="1:98" ht="15.6" x14ac:dyDescent="0.3">
      <c r="A10" s="1"/>
      <c r="B10" s="42" t="s">
        <v>817</v>
      </c>
      <c r="C10" s="43"/>
      <c r="D10" s="43"/>
      <c r="E10" s="43">
        <v>43.628540000000001</v>
      </c>
      <c r="F10" s="43">
        <v>12.047000000000001</v>
      </c>
      <c r="G10" s="43"/>
      <c r="H10" s="43"/>
      <c r="I10" s="43"/>
      <c r="J10" s="43"/>
      <c r="K10" s="43"/>
      <c r="L10" s="43">
        <v>26.917000000000002</v>
      </c>
      <c r="M10" s="43">
        <v>15.095800000000001</v>
      </c>
      <c r="N10" s="43">
        <v>13.9</v>
      </c>
      <c r="O10" s="43">
        <v>32.597999999999999</v>
      </c>
      <c r="P10" s="43"/>
      <c r="Q10" s="43"/>
      <c r="R10" s="43">
        <v>51.954999999999998</v>
      </c>
      <c r="S10" s="43"/>
      <c r="T10" s="43">
        <v>42.9544</v>
      </c>
      <c r="U10" s="43"/>
      <c r="V10" s="43">
        <v>9.6999999999999993</v>
      </c>
      <c r="W10" s="43"/>
      <c r="X10" s="43">
        <v>111.00153</v>
      </c>
      <c r="Y10" s="43"/>
      <c r="Z10" s="43">
        <v>2.9228700000000001</v>
      </c>
      <c r="AA10" s="43"/>
      <c r="AB10" s="43"/>
      <c r="AC10" s="43">
        <v>15.55</v>
      </c>
      <c r="AD10" s="43"/>
      <c r="AE10" s="43"/>
      <c r="AF10" s="43"/>
      <c r="AG10" s="43"/>
      <c r="AH10" s="43">
        <v>0.23269999999999999</v>
      </c>
      <c r="AI10" s="43"/>
      <c r="AJ10" s="43">
        <v>5.31128</v>
      </c>
      <c r="AK10" s="43">
        <v>0.20499999999999999</v>
      </c>
      <c r="AL10" s="43"/>
      <c r="AM10" s="43">
        <v>51.532800000000002</v>
      </c>
      <c r="AN10" s="43">
        <v>122.52</v>
      </c>
      <c r="AO10" s="43">
        <v>28.357399999999998</v>
      </c>
      <c r="AP10" s="43">
        <v>0.64</v>
      </c>
      <c r="AQ10" s="43">
        <v>166</v>
      </c>
      <c r="AR10" s="43"/>
      <c r="AS10" s="43">
        <v>38.26</v>
      </c>
      <c r="AT10" s="43">
        <v>32.314</v>
      </c>
      <c r="AU10" s="43"/>
      <c r="AV10" s="43">
        <v>196.30412999999999</v>
      </c>
      <c r="AW10" s="43">
        <v>27.665500000000002</v>
      </c>
      <c r="AX10" s="43"/>
      <c r="AY10" s="43">
        <v>3.6376300000000001</v>
      </c>
      <c r="AZ10" s="43"/>
      <c r="BA10" s="43">
        <v>2.6</v>
      </c>
      <c r="BB10" s="43"/>
      <c r="BC10" s="43">
        <v>63.164760000000001</v>
      </c>
      <c r="BD10" s="43"/>
      <c r="BE10" s="43">
        <v>22.7</v>
      </c>
      <c r="BF10" s="43"/>
      <c r="BG10" s="43"/>
      <c r="BH10" s="43"/>
      <c r="BI10" s="43">
        <v>10.530720000000001</v>
      </c>
      <c r="BJ10" s="43"/>
      <c r="BK10" s="43">
        <v>2.5986099999999999</v>
      </c>
      <c r="BL10" s="43"/>
      <c r="BM10" s="43"/>
      <c r="BN10" s="43">
        <v>23.085000000000001</v>
      </c>
      <c r="BO10" s="43">
        <v>2.16</v>
      </c>
      <c r="BP10" s="43">
        <v>153.08431999999999</v>
      </c>
      <c r="BQ10" s="43"/>
      <c r="BR10" s="43">
        <v>5.2550999999999997</v>
      </c>
      <c r="BS10" s="43">
        <v>136.12466000000001</v>
      </c>
      <c r="BT10" s="43">
        <v>7.6332599999999999</v>
      </c>
      <c r="BU10" s="43"/>
      <c r="BV10" s="43">
        <v>15.077299999999999</v>
      </c>
      <c r="BW10" s="43">
        <v>4.0072999999999999</v>
      </c>
      <c r="BX10" s="43"/>
      <c r="BY10" s="43"/>
      <c r="BZ10" s="43">
        <v>88.945580000000007</v>
      </c>
      <c r="CA10" s="43">
        <v>24.359629999999999</v>
      </c>
      <c r="CB10" s="43"/>
      <c r="CC10" s="43">
        <v>0.55000000000000004</v>
      </c>
      <c r="CD10" s="43">
        <v>27.581499999999998</v>
      </c>
      <c r="CE10" s="43">
        <v>433.81380000000001</v>
      </c>
      <c r="CF10" s="43"/>
      <c r="CG10" s="43">
        <v>155.65089</v>
      </c>
      <c r="CH10" s="43">
        <v>17.658000000000001</v>
      </c>
      <c r="CI10" s="43"/>
      <c r="CJ10" s="43"/>
      <c r="CK10" s="43">
        <v>16.811</v>
      </c>
      <c r="CL10" s="43">
        <v>4.7407199999999996</v>
      </c>
      <c r="CM10" s="43"/>
      <c r="CN10" s="43"/>
      <c r="CO10" s="43">
        <v>17.142499999999998</v>
      </c>
      <c r="CP10" s="43">
        <v>288.77</v>
      </c>
      <c r="CQ10" s="43"/>
      <c r="CR10" s="43">
        <v>40.289000000000001</v>
      </c>
      <c r="CS10" s="43"/>
      <c r="CT10" s="43">
        <v>32.055999999999997</v>
      </c>
    </row>
    <row r="11" spans="1:98" ht="15.6" x14ac:dyDescent="0.3">
      <c r="A11" s="1"/>
      <c r="B11" s="42" t="s">
        <v>818</v>
      </c>
      <c r="C11" s="43"/>
      <c r="D11" s="43"/>
      <c r="E11" s="43">
        <v>43.450879999999998</v>
      </c>
      <c r="F11" s="43">
        <v>11.388999999999999</v>
      </c>
      <c r="G11" s="43"/>
      <c r="H11" s="43"/>
      <c r="I11" s="43"/>
      <c r="J11" s="43"/>
      <c r="K11" s="43"/>
      <c r="L11" s="43">
        <v>25.842300000000002</v>
      </c>
      <c r="M11" s="43">
        <v>15.335699999999999</v>
      </c>
      <c r="N11" s="43">
        <v>14.15</v>
      </c>
      <c r="O11" s="43">
        <v>32.652000000000001</v>
      </c>
      <c r="P11" s="43"/>
      <c r="Q11" s="43"/>
      <c r="R11" s="43">
        <v>50.893999999999998</v>
      </c>
      <c r="S11" s="43"/>
      <c r="T11" s="43">
        <v>53.986699999999999</v>
      </c>
      <c r="U11" s="43"/>
      <c r="V11" s="43">
        <v>9.6999999999999993</v>
      </c>
      <c r="W11" s="43"/>
      <c r="X11" s="43">
        <v>107.90245</v>
      </c>
      <c r="Y11" s="43"/>
      <c r="Z11" s="43">
        <v>2.9512</v>
      </c>
      <c r="AA11" s="43"/>
      <c r="AB11" s="43"/>
      <c r="AC11" s="43">
        <v>14.93</v>
      </c>
      <c r="AD11" s="43"/>
      <c r="AE11" s="43"/>
      <c r="AF11" s="43"/>
      <c r="AG11" s="43"/>
      <c r="AH11" s="43">
        <v>0.23080000000000001</v>
      </c>
      <c r="AI11" s="43"/>
      <c r="AJ11" s="43">
        <v>5.2735900000000004</v>
      </c>
      <c r="AK11" s="43">
        <v>0.155</v>
      </c>
      <c r="AL11" s="43"/>
      <c r="AM11" s="43">
        <v>53.0518</v>
      </c>
      <c r="AN11" s="43">
        <v>122.49</v>
      </c>
      <c r="AO11" s="43">
        <v>28.043199999999999</v>
      </c>
      <c r="AP11" s="43">
        <v>0.44</v>
      </c>
      <c r="AQ11" s="43">
        <v>164.18</v>
      </c>
      <c r="AR11" s="43"/>
      <c r="AS11" s="43">
        <v>38.15</v>
      </c>
      <c r="AT11" s="43">
        <v>33.143999999999998</v>
      </c>
      <c r="AU11" s="43"/>
      <c r="AV11" s="43">
        <v>196.62405000000001</v>
      </c>
      <c r="AW11" s="43">
        <v>27.791</v>
      </c>
      <c r="AX11" s="43"/>
      <c r="AY11" s="43">
        <v>3.77264</v>
      </c>
      <c r="AZ11" s="43"/>
      <c r="BA11" s="43">
        <v>2.7</v>
      </c>
      <c r="BB11" s="43"/>
      <c r="BC11" s="43">
        <v>63.202350000000003</v>
      </c>
      <c r="BD11" s="43"/>
      <c r="BE11" s="43">
        <v>22.7</v>
      </c>
      <c r="BF11" s="43"/>
      <c r="BG11" s="43"/>
      <c r="BH11" s="43"/>
      <c r="BI11" s="43">
        <v>10.383190000000001</v>
      </c>
      <c r="BJ11" s="43"/>
      <c r="BK11" s="43">
        <v>2.5689500000000001</v>
      </c>
      <c r="BL11" s="43"/>
      <c r="BM11" s="43"/>
      <c r="BN11" s="43">
        <v>21.675000000000001</v>
      </c>
      <c r="BO11" s="43">
        <v>2.21</v>
      </c>
      <c r="BP11" s="43">
        <v>151.49314000000001</v>
      </c>
      <c r="BQ11" s="43"/>
      <c r="BR11" s="43">
        <v>5.3532000000000002</v>
      </c>
      <c r="BS11" s="43">
        <v>136.45428000000001</v>
      </c>
      <c r="BT11" s="43">
        <v>8.5483700000000002</v>
      </c>
      <c r="BU11" s="43"/>
      <c r="BV11" s="43">
        <v>15.591100000000001</v>
      </c>
      <c r="BW11" s="43">
        <v>3.7307000000000001</v>
      </c>
      <c r="BX11" s="43"/>
      <c r="BY11" s="43"/>
      <c r="BZ11" s="43">
        <v>90.463549999999998</v>
      </c>
      <c r="CA11" s="43">
        <v>24.371359999999999</v>
      </c>
      <c r="CB11" s="43"/>
      <c r="CC11" s="43">
        <v>0.5</v>
      </c>
      <c r="CD11" s="43">
        <v>26.049199999999999</v>
      </c>
      <c r="CE11" s="43">
        <v>433.08530000000002</v>
      </c>
      <c r="CF11" s="43"/>
      <c r="CG11" s="43">
        <v>155.74381</v>
      </c>
      <c r="CH11" s="43">
        <v>17.847000000000001</v>
      </c>
      <c r="CI11" s="43"/>
      <c r="CJ11" s="43"/>
      <c r="CK11" s="43">
        <v>16.002600000000001</v>
      </c>
      <c r="CL11" s="43">
        <v>4.6953399999999998</v>
      </c>
      <c r="CM11" s="43"/>
      <c r="CN11" s="43"/>
      <c r="CO11" s="43">
        <v>17.355989999999998</v>
      </c>
      <c r="CP11" s="43">
        <v>282.19</v>
      </c>
      <c r="CQ11" s="43"/>
      <c r="CR11" s="43">
        <v>40.542999999999999</v>
      </c>
      <c r="CS11" s="43"/>
      <c r="CT11" s="43">
        <v>32.090000000000003</v>
      </c>
    </row>
    <row r="12" spans="1:98" ht="15.6" x14ac:dyDescent="0.3">
      <c r="A12" s="1"/>
      <c r="B12" s="42" t="s">
        <v>819</v>
      </c>
      <c r="C12" s="43"/>
      <c r="D12" s="43"/>
      <c r="E12" s="43">
        <v>47.180199999999999</v>
      </c>
      <c r="F12" s="43">
        <v>11.641999999999999</v>
      </c>
      <c r="G12" s="43"/>
      <c r="H12" s="43"/>
      <c r="I12" s="43"/>
      <c r="J12" s="43"/>
      <c r="K12" s="43"/>
      <c r="L12" s="43">
        <v>26.244599999999998</v>
      </c>
      <c r="M12" s="43">
        <v>15.516</v>
      </c>
      <c r="N12" s="43">
        <v>14.19</v>
      </c>
      <c r="O12" s="43">
        <v>32.411999999999999</v>
      </c>
      <c r="P12" s="43"/>
      <c r="Q12" s="43"/>
      <c r="R12" s="43">
        <v>51.933</v>
      </c>
      <c r="S12" s="43"/>
      <c r="T12" s="43">
        <v>53.897399999999998</v>
      </c>
      <c r="U12" s="43"/>
      <c r="V12" s="43">
        <v>9.6</v>
      </c>
      <c r="W12" s="43"/>
      <c r="X12" s="43">
        <v>127.55816</v>
      </c>
      <c r="Y12" s="43"/>
      <c r="Z12" s="43">
        <v>2.9207100000000001</v>
      </c>
      <c r="AA12" s="43"/>
      <c r="AB12" s="43"/>
      <c r="AC12" s="43">
        <v>15.26</v>
      </c>
      <c r="AD12" s="43"/>
      <c r="AE12" s="43"/>
      <c r="AF12" s="43"/>
      <c r="AG12" s="43"/>
      <c r="AH12" s="43">
        <v>0.22919999999999999</v>
      </c>
      <c r="AI12" s="43"/>
      <c r="AJ12" s="43">
        <v>5.2218400000000003</v>
      </c>
      <c r="AK12" s="43">
        <v>0.14399999999999999</v>
      </c>
      <c r="AL12" s="43"/>
      <c r="AM12" s="43">
        <v>52.341900000000003</v>
      </c>
      <c r="AN12" s="43">
        <v>121.87</v>
      </c>
      <c r="AO12" s="43">
        <v>27.652200000000001</v>
      </c>
      <c r="AP12" s="43">
        <v>0.41</v>
      </c>
      <c r="AQ12" s="43">
        <v>166.87</v>
      </c>
      <c r="AR12" s="43"/>
      <c r="AS12" s="43">
        <v>37.773000000000003</v>
      </c>
      <c r="AT12" s="43">
        <v>32.981999999999999</v>
      </c>
      <c r="AU12" s="43"/>
      <c r="AV12" s="43">
        <v>196.43663000000001</v>
      </c>
      <c r="AW12" s="43">
        <v>27.836200000000002</v>
      </c>
      <c r="AX12" s="43"/>
      <c r="AY12" s="43">
        <v>4.3684799999999999</v>
      </c>
      <c r="AZ12" s="43"/>
      <c r="BA12" s="43">
        <v>2.5</v>
      </c>
      <c r="BB12" s="43"/>
      <c r="BC12" s="43">
        <v>63.217829999999999</v>
      </c>
      <c r="BD12" s="43"/>
      <c r="BE12" s="43">
        <v>22.7</v>
      </c>
      <c r="BF12" s="43"/>
      <c r="BG12" s="43"/>
      <c r="BH12" s="43"/>
      <c r="BI12" s="43">
        <v>10.675660000000001</v>
      </c>
      <c r="BJ12" s="43"/>
      <c r="BK12" s="43">
        <v>2.5313400000000001</v>
      </c>
      <c r="BL12" s="43"/>
      <c r="BM12" s="43"/>
      <c r="BN12" s="43">
        <v>16.754999999999999</v>
      </c>
      <c r="BO12" s="43">
        <v>2.08</v>
      </c>
      <c r="BP12" s="43">
        <v>151.72031999999999</v>
      </c>
      <c r="BQ12" s="43"/>
      <c r="BR12" s="43">
        <v>5.2944000000000004</v>
      </c>
      <c r="BS12" s="43">
        <v>133.84132</v>
      </c>
      <c r="BT12" s="43">
        <v>8.2510499999999993</v>
      </c>
      <c r="BU12" s="43"/>
      <c r="BV12" s="43">
        <v>16.207699999999999</v>
      </c>
      <c r="BW12" s="43">
        <v>3.87202</v>
      </c>
      <c r="BX12" s="43"/>
      <c r="BY12" s="43"/>
      <c r="BZ12" s="43">
        <v>89.896910000000005</v>
      </c>
      <c r="CA12" s="43">
        <v>24.3566</v>
      </c>
      <c r="CB12" s="43"/>
      <c r="CC12" s="43">
        <v>0.53</v>
      </c>
      <c r="CD12" s="43">
        <v>26.9466</v>
      </c>
      <c r="CE12" s="43">
        <v>434.97811999999999</v>
      </c>
      <c r="CF12" s="43"/>
      <c r="CG12" s="43">
        <v>151.15674999999999</v>
      </c>
      <c r="CH12" s="43">
        <v>18.024000000000001</v>
      </c>
      <c r="CI12" s="43"/>
      <c r="CJ12" s="43"/>
      <c r="CK12" s="43">
        <v>16.1996</v>
      </c>
      <c r="CL12" s="43">
        <v>4.5717800000000004</v>
      </c>
      <c r="CM12" s="43"/>
      <c r="CN12" s="43"/>
      <c r="CO12" s="43">
        <v>17.012869999999999</v>
      </c>
      <c r="CP12" s="43">
        <v>277.75</v>
      </c>
      <c r="CQ12" s="43"/>
      <c r="CR12" s="43">
        <v>40.744999999999997</v>
      </c>
      <c r="CS12" s="43"/>
      <c r="CT12" s="43">
        <v>31.934999999999999</v>
      </c>
    </row>
    <row r="13" spans="1:98" ht="15.6" x14ac:dyDescent="0.3">
      <c r="A13" s="1"/>
      <c r="B13" s="42" t="s">
        <v>820</v>
      </c>
      <c r="C13" s="43"/>
      <c r="D13" s="43"/>
      <c r="E13" s="43">
        <v>50.288510000000002</v>
      </c>
      <c r="F13" s="43">
        <v>11.324</v>
      </c>
      <c r="G13" s="43"/>
      <c r="H13" s="43"/>
      <c r="I13" s="43"/>
      <c r="J13" s="43"/>
      <c r="K13" s="43"/>
      <c r="L13" s="43">
        <v>26.5609</v>
      </c>
      <c r="M13" s="43">
        <v>16.0091</v>
      </c>
      <c r="N13" s="43">
        <v>14.28</v>
      </c>
      <c r="O13" s="43">
        <v>32.508000000000003</v>
      </c>
      <c r="P13" s="43"/>
      <c r="Q13" s="43"/>
      <c r="R13" s="43">
        <v>52.280999999999999</v>
      </c>
      <c r="S13" s="43"/>
      <c r="T13" s="43">
        <v>44.028199999999998</v>
      </c>
      <c r="U13" s="43"/>
      <c r="V13" s="43">
        <v>9.6</v>
      </c>
      <c r="W13" s="43"/>
      <c r="X13" s="43">
        <v>149.57395</v>
      </c>
      <c r="Y13" s="43"/>
      <c r="Z13" s="43">
        <v>2.96454</v>
      </c>
      <c r="AA13" s="43"/>
      <c r="AB13" s="43"/>
      <c r="AC13" s="43">
        <v>15.58</v>
      </c>
      <c r="AD13" s="43"/>
      <c r="AE13" s="43"/>
      <c r="AF13" s="43"/>
      <c r="AG13" s="43"/>
      <c r="AH13" s="43">
        <v>0.2445</v>
      </c>
      <c r="AI13" s="43"/>
      <c r="AJ13" s="43">
        <v>4.8159200000000002</v>
      </c>
      <c r="AK13" s="43">
        <v>0.14499999999999999</v>
      </c>
      <c r="AL13" s="43"/>
      <c r="AM13" s="43">
        <v>51.336500000000001</v>
      </c>
      <c r="AN13" s="43">
        <v>121.39</v>
      </c>
      <c r="AO13" s="43">
        <v>28.286100000000001</v>
      </c>
      <c r="AP13" s="43">
        <v>0.67</v>
      </c>
      <c r="AQ13" s="43">
        <v>166.64</v>
      </c>
      <c r="AR13" s="43"/>
      <c r="AS13" s="43">
        <v>37.226999999999997</v>
      </c>
      <c r="AT13" s="43">
        <v>32.828000000000003</v>
      </c>
      <c r="AU13" s="43"/>
      <c r="AV13" s="43">
        <v>194.81723</v>
      </c>
      <c r="AW13" s="43">
        <v>29.2133</v>
      </c>
      <c r="AX13" s="43"/>
      <c r="AY13" s="43">
        <v>4.1237199999999996</v>
      </c>
      <c r="AZ13" s="43"/>
      <c r="BA13" s="43">
        <v>2.7</v>
      </c>
      <c r="BB13" s="43"/>
      <c r="BC13" s="43">
        <v>63.297739999999997</v>
      </c>
      <c r="BD13" s="43"/>
      <c r="BE13" s="43">
        <v>22.7</v>
      </c>
      <c r="BF13" s="43"/>
      <c r="BG13" s="43"/>
      <c r="BH13" s="43"/>
      <c r="BI13" s="43">
        <v>10.463559999999999</v>
      </c>
      <c r="BJ13" s="43"/>
      <c r="BK13" s="43">
        <v>2.59633</v>
      </c>
      <c r="BL13" s="43"/>
      <c r="BM13" s="43"/>
      <c r="BN13" s="43">
        <v>10.305</v>
      </c>
      <c r="BO13" s="43">
        <v>2.11</v>
      </c>
      <c r="BP13" s="43">
        <v>151.56388999999999</v>
      </c>
      <c r="BQ13" s="43"/>
      <c r="BR13" s="43">
        <v>5.3263999999999996</v>
      </c>
      <c r="BS13" s="43">
        <v>135.88308000000001</v>
      </c>
      <c r="BT13" s="43">
        <v>7.53078</v>
      </c>
      <c r="BU13" s="43"/>
      <c r="BV13" s="43">
        <v>17.760100000000001</v>
      </c>
      <c r="BW13" s="43">
        <v>3.9659300000000002</v>
      </c>
      <c r="BX13" s="43"/>
      <c r="BY13" s="43"/>
      <c r="BZ13" s="43">
        <v>89.462609999999998</v>
      </c>
      <c r="CA13" s="43">
        <v>24.326930000000001</v>
      </c>
      <c r="CB13" s="43"/>
      <c r="CC13" s="43">
        <v>0.49</v>
      </c>
      <c r="CD13" s="43">
        <v>25.603200000000001</v>
      </c>
      <c r="CE13" s="43">
        <v>431.14076</v>
      </c>
      <c r="CF13" s="43"/>
      <c r="CG13" s="43">
        <v>155.37521000000001</v>
      </c>
      <c r="CH13" s="43">
        <v>18.116</v>
      </c>
      <c r="CI13" s="43"/>
      <c r="CJ13" s="43"/>
      <c r="CK13" s="43">
        <v>16.628599999999999</v>
      </c>
      <c r="CL13" s="43">
        <v>4.5560700000000001</v>
      </c>
      <c r="CM13" s="43"/>
      <c r="CN13" s="43"/>
      <c r="CO13" s="43">
        <v>17.28548</v>
      </c>
      <c r="CP13" s="43">
        <v>281.66000000000003</v>
      </c>
      <c r="CQ13" s="43"/>
      <c r="CR13" s="43">
        <v>40.411999999999999</v>
      </c>
      <c r="CS13" s="43"/>
      <c r="CT13" s="43">
        <v>31.83</v>
      </c>
    </row>
    <row r="14" spans="1:98" ht="15.6" x14ac:dyDescent="0.3">
      <c r="A14" s="1"/>
      <c r="B14" s="42" t="s">
        <v>821</v>
      </c>
      <c r="C14" s="43"/>
      <c r="D14" s="43"/>
      <c r="E14" s="43">
        <v>48.362520000000004</v>
      </c>
      <c r="F14" s="43">
        <v>11.797000000000001</v>
      </c>
      <c r="G14" s="43"/>
      <c r="H14" s="43"/>
      <c r="I14" s="43"/>
      <c r="J14" s="43"/>
      <c r="K14" s="43"/>
      <c r="L14" s="43">
        <v>26.991</v>
      </c>
      <c r="M14" s="43">
        <v>14.9796</v>
      </c>
      <c r="N14" s="43">
        <v>14.07</v>
      </c>
      <c r="O14" s="43">
        <v>32.637999999999998</v>
      </c>
      <c r="P14" s="43"/>
      <c r="Q14" s="43"/>
      <c r="R14" s="43">
        <v>52.003</v>
      </c>
      <c r="S14" s="43"/>
      <c r="T14" s="43">
        <v>49.743299999999998</v>
      </c>
      <c r="U14" s="43"/>
      <c r="V14" s="43">
        <v>9.4</v>
      </c>
      <c r="W14" s="43"/>
      <c r="X14" s="43">
        <v>143.20322999999999</v>
      </c>
      <c r="Y14" s="43"/>
      <c r="Z14" s="43">
        <v>2.92354</v>
      </c>
      <c r="AA14" s="43"/>
      <c r="AB14" s="43"/>
      <c r="AC14" s="43">
        <v>14.85</v>
      </c>
      <c r="AD14" s="43"/>
      <c r="AE14" s="43"/>
      <c r="AF14" s="43"/>
      <c r="AG14" s="43"/>
      <c r="AH14" s="43">
        <v>0.24179999999999999</v>
      </c>
      <c r="AI14" s="43"/>
      <c r="AJ14" s="43">
        <v>5.0571900000000003</v>
      </c>
      <c r="AK14" s="43">
        <v>0</v>
      </c>
      <c r="AL14" s="43"/>
      <c r="AM14" s="43">
        <v>50.031300000000002</v>
      </c>
      <c r="AN14" s="43">
        <v>120.03</v>
      </c>
      <c r="AO14" s="43">
        <v>27.720700000000001</v>
      </c>
      <c r="AP14" s="43">
        <v>0.48</v>
      </c>
      <c r="AQ14" s="43">
        <v>167.06</v>
      </c>
      <c r="AR14" s="43"/>
      <c r="AS14" s="43">
        <v>37.817999999999998</v>
      </c>
      <c r="AT14" s="43">
        <v>31.254999999999999</v>
      </c>
      <c r="AU14" s="43"/>
      <c r="AV14" s="43">
        <v>195.26122000000001</v>
      </c>
      <c r="AW14" s="43">
        <v>28.832100000000001</v>
      </c>
      <c r="AX14" s="43"/>
      <c r="AY14" s="43">
        <v>3.6170599999999999</v>
      </c>
      <c r="AZ14" s="43"/>
      <c r="BA14" s="43">
        <v>2.5</v>
      </c>
      <c r="BB14" s="43"/>
      <c r="BC14" s="43">
        <v>62.648679999999999</v>
      </c>
      <c r="BD14" s="43"/>
      <c r="BE14" s="43">
        <v>22.7</v>
      </c>
      <c r="BF14" s="43"/>
      <c r="BG14" s="43"/>
      <c r="BH14" s="43"/>
      <c r="BI14" s="43">
        <v>10.66567</v>
      </c>
      <c r="BJ14" s="43"/>
      <c r="BK14" s="43">
        <v>2.5726399999999998</v>
      </c>
      <c r="BL14" s="43"/>
      <c r="BM14" s="43"/>
      <c r="BN14" s="43">
        <v>10.132</v>
      </c>
      <c r="BO14" s="43">
        <v>2.44</v>
      </c>
      <c r="BP14" s="43">
        <v>150.21776</v>
      </c>
      <c r="BQ14" s="43"/>
      <c r="BR14" s="43">
        <v>5.4051</v>
      </c>
      <c r="BS14" s="43">
        <v>137.24135999999999</v>
      </c>
      <c r="BT14" s="43">
        <v>9.2423900000000003</v>
      </c>
      <c r="BU14" s="43"/>
      <c r="BV14" s="43">
        <v>17.886600000000001</v>
      </c>
      <c r="BW14" s="43">
        <v>4.0273599999999998</v>
      </c>
      <c r="BX14" s="43"/>
      <c r="BY14" s="43"/>
      <c r="BZ14" s="43">
        <v>89.439279999999997</v>
      </c>
      <c r="CA14" s="43">
        <v>24.33343</v>
      </c>
      <c r="CB14" s="43"/>
      <c r="CC14" s="43">
        <v>0.53</v>
      </c>
      <c r="CD14" s="43">
        <v>26.202110000000001</v>
      </c>
      <c r="CE14" s="43">
        <v>437.23559</v>
      </c>
      <c r="CF14" s="43"/>
      <c r="CG14" s="43">
        <v>154.62039999999999</v>
      </c>
      <c r="CH14" s="43">
        <v>18.109000000000002</v>
      </c>
      <c r="CI14" s="43"/>
      <c r="CJ14" s="43"/>
      <c r="CK14" s="43">
        <v>16.873799999999999</v>
      </c>
      <c r="CL14" s="43">
        <v>4.5620500000000002</v>
      </c>
      <c r="CM14" s="43"/>
      <c r="CN14" s="43"/>
      <c r="CO14" s="43">
        <v>16.7316</v>
      </c>
      <c r="CP14" s="43">
        <v>276.24</v>
      </c>
      <c r="CQ14" s="43"/>
      <c r="CR14" s="43">
        <v>39.720999999999997</v>
      </c>
      <c r="CS14" s="43"/>
      <c r="CT14" s="43">
        <v>31.417999999999999</v>
      </c>
    </row>
    <row r="15" spans="1:98" ht="15.6" x14ac:dyDescent="0.3">
      <c r="A15" s="1"/>
      <c r="B15" s="42" t="s">
        <v>822</v>
      </c>
      <c r="C15" s="43"/>
      <c r="D15" s="43"/>
      <c r="E15" s="43">
        <v>48.605629999999998</v>
      </c>
      <c r="F15" s="43">
        <v>11.768000000000001</v>
      </c>
      <c r="G15" s="43"/>
      <c r="H15" s="43"/>
      <c r="I15" s="43"/>
      <c r="J15" s="43"/>
      <c r="K15" s="43"/>
      <c r="L15" s="43">
        <v>27.028500000000001</v>
      </c>
      <c r="M15" s="43">
        <v>14.525</v>
      </c>
      <c r="N15" s="43">
        <v>13.74</v>
      </c>
      <c r="O15" s="43">
        <v>33.375999999999998</v>
      </c>
      <c r="P15" s="43"/>
      <c r="Q15" s="43"/>
      <c r="R15" s="43">
        <v>52.215000000000003</v>
      </c>
      <c r="S15" s="43"/>
      <c r="T15" s="43">
        <v>44.205500000000001</v>
      </c>
      <c r="U15" s="43"/>
      <c r="V15" s="43">
        <v>9.1999999999999993</v>
      </c>
      <c r="W15" s="43"/>
      <c r="X15" s="43">
        <v>105.34022</v>
      </c>
      <c r="Y15" s="43"/>
      <c r="Z15" s="43">
        <v>2.7743600000000002</v>
      </c>
      <c r="AA15" s="43"/>
      <c r="AB15" s="43"/>
      <c r="AC15" s="43">
        <v>14.31</v>
      </c>
      <c r="AD15" s="43"/>
      <c r="AE15" s="43"/>
      <c r="AF15" s="43"/>
      <c r="AG15" s="43"/>
      <c r="AH15" s="43">
        <v>0.22189999999999999</v>
      </c>
      <c r="AI15" s="43"/>
      <c r="AJ15" s="43">
        <v>5.19055</v>
      </c>
      <c r="AK15" s="43">
        <v>0</v>
      </c>
      <c r="AL15" s="43"/>
      <c r="AM15" s="43">
        <v>51.133400000000002</v>
      </c>
      <c r="AN15" s="43">
        <v>119.19</v>
      </c>
      <c r="AO15" s="43">
        <v>28.001200000000001</v>
      </c>
      <c r="AP15" s="43">
        <v>0.18</v>
      </c>
      <c r="AQ15" s="43">
        <v>167.09</v>
      </c>
      <c r="AR15" s="43"/>
      <c r="AS15" s="43">
        <v>38.164000000000001</v>
      </c>
      <c r="AT15" s="43">
        <v>31.047000000000001</v>
      </c>
      <c r="AU15" s="43"/>
      <c r="AV15" s="43">
        <v>196.04862</v>
      </c>
      <c r="AW15" s="43">
        <v>28.875900000000001</v>
      </c>
      <c r="AX15" s="43"/>
      <c r="AY15" s="43">
        <v>3.31169</v>
      </c>
      <c r="AZ15" s="43"/>
      <c r="BA15" s="43">
        <v>2.7</v>
      </c>
      <c r="BB15" s="43"/>
      <c r="BC15" s="43">
        <v>62.042119999999997</v>
      </c>
      <c r="BD15" s="43"/>
      <c r="BE15" s="43">
        <v>22.7</v>
      </c>
      <c r="BF15" s="43"/>
      <c r="BG15" s="43"/>
      <c r="BH15" s="43"/>
      <c r="BI15" s="43">
        <v>10.474209999999999</v>
      </c>
      <c r="BJ15" s="43"/>
      <c r="BK15" s="43">
        <v>2.54786</v>
      </c>
      <c r="BL15" s="43"/>
      <c r="BM15" s="43"/>
      <c r="BN15" s="43">
        <v>10.069000000000001</v>
      </c>
      <c r="BO15" s="43">
        <v>2.4</v>
      </c>
      <c r="BP15" s="43">
        <v>150.5924</v>
      </c>
      <c r="BQ15" s="43"/>
      <c r="BR15" s="43">
        <v>5.3968999999999996</v>
      </c>
      <c r="BS15" s="43">
        <v>135.83583999999999</v>
      </c>
      <c r="BT15" s="43">
        <v>10.22438</v>
      </c>
      <c r="BU15" s="43"/>
      <c r="BV15" s="43">
        <v>17.7956</v>
      </c>
      <c r="BW15" s="43">
        <v>3.8865599999999998</v>
      </c>
      <c r="BX15" s="43"/>
      <c r="BY15" s="43"/>
      <c r="BZ15" s="43">
        <v>74.059089999999998</v>
      </c>
      <c r="CA15" s="43">
        <v>24.336120000000001</v>
      </c>
      <c r="CB15" s="43"/>
      <c r="CC15" s="43">
        <v>0.53</v>
      </c>
      <c r="CD15" s="43">
        <v>24.379529999999999</v>
      </c>
      <c r="CE15" s="43">
        <v>439.61750999999998</v>
      </c>
      <c r="CF15" s="43"/>
      <c r="CG15" s="43">
        <v>147.70063999999999</v>
      </c>
      <c r="CH15" s="43">
        <v>18.262</v>
      </c>
      <c r="CI15" s="43"/>
      <c r="CJ15" s="43"/>
      <c r="CK15" s="43">
        <v>16.119399999999999</v>
      </c>
      <c r="CL15" s="43">
        <v>4.5960299999999998</v>
      </c>
      <c r="CM15" s="43"/>
      <c r="CN15" s="43"/>
      <c r="CO15" s="43">
        <v>17.455300000000001</v>
      </c>
      <c r="CP15" s="43">
        <v>282.06</v>
      </c>
      <c r="CQ15" s="43"/>
      <c r="CR15" s="43">
        <v>40.143999999999998</v>
      </c>
      <c r="CS15" s="43"/>
      <c r="CT15" s="43">
        <v>31.626000000000001</v>
      </c>
    </row>
    <row r="16" spans="1:98" ht="15.6" x14ac:dyDescent="0.3">
      <c r="A16" s="1"/>
      <c r="B16" s="42" t="s">
        <v>823</v>
      </c>
      <c r="C16" s="43"/>
      <c r="D16" s="43"/>
      <c r="E16" s="43">
        <v>49.461539999999999</v>
      </c>
      <c r="F16" s="43">
        <v>11.981999999999999</v>
      </c>
      <c r="G16" s="43"/>
      <c r="H16" s="43"/>
      <c r="I16" s="43"/>
      <c r="J16" s="43"/>
      <c r="K16" s="43"/>
      <c r="L16" s="43">
        <v>27.290700000000001</v>
      </c>
      <c r="M16" s="43">
        <v>15.7265</v>
      </c>
      <c r="N16" s="43">
        <v>14.33</v>
      </c>
      <c r="O16" s="43">
        <v>33.869999999999997</v>
      </c>
      <c r="P16" s="43"/>
      <c r="Q16" s="43"/>
      <c r="R16" s="43">
        <v>51.999000000000002</v>
      </c>
      <c r="S16" s="43"/>
      <c r="T16" s="43">
        <v>35.2532</v>
      </c>
      <c r="U16" s="43"/>
      <c r="V16" s="43">
        <v>8.9</v>
      </c>
      <c r="W16" s="43"/>
      <c r="X16" s="43">
        <v>111.76855</v>
      </c>
      <c r="Y16" s="43"/>
      <c r="Z16" s="43">
        <v>2.7649300000000001</v>
      </c>
      <c r="AA16" s="43"/>
      <c r="AB16" s="43"/>
      <c r="AC16" s="43">
        <v>14.73</v>
      </c>
      <c r="AD16" s="43"/>
      <c r="AE16" s="43"/>
      <c r="AF16" s="43"/>
      <c r="AG16" s="43"/>
      <c r="AH16" s="43">
        <v>0.23580000000000001</v>
      </c>
      <c r="AI16" s="43"/>
      <c r="AJ16" s="43">
        <v>5.2815200000000004</v>
      </c>
      <c r="AK16" s="43">
        <v>0</v>
      </c>
      <c r="AL16" s="43"/>
      <c r="AM16" s="43">
        <v>51.056100000000001</v>
      </c>
      <c r="AN16" s="43">
        <v>117.99</v>
      </c>
      <c r="AO16" s="43">
        <v>28.248000000000001</v>
      </c>
      <c r="AP16" s="43">
        <v>1.65</v>
      </c>
      <c r="AQ16" s="43">
        <v>166.62</v>
      </c>
      <c r="AR16" s="43"/>
      <c r="AS16" s="43">
        <v>37.731000000000002</v>
      </c>
      <c r="AT16" s="43">
        <v>30.658000000000001</v>
      </c>
      <c r="AU16" s="43"/>
      <c r="AV16" s="43">
        <v>192.27802</v>
      </c>
      <c r="AW16" s="43">
        <v>29.193899999999999</v>
      </c>
      <c r="AX16" s="43"/>
      <c r="AY16" s="43">
        <v>3.7827500000000001</v>
      </c>
      <c r="AZ16" s="43"/>
      <c r="BA16" s="43">
        <v>2.52</v>
      </c>
      <c r="BB16" s="43"/>
      <c r="BC16" s="43">
        <v>61.89282</v>
      </c>
      <c r="BD16" s="43"/>
      <c r="BE16" s="43">
        <v>22.7</v>
      </c>
      <c r="BF16" s="43"/>
      <c r="BG16" s="43"/>
      <c r="BH16" s="43"/>
      <c r="BI16" s="43">
        <v>10.31278</v>
      </c>
      <c r="BJ16" s="43"/>
      <c r="BK16" s="43">
        <v>2.5733000000000001</v>
      </c>
      <c r="BL16" s="43"/>
      <c r="BM16" s="43"/>
      <c r="BN16" s="43">
        <v>10.050000000000001</v>
      </c>
      <c r="BO16" s="43">
        <v>2.4300000000000002</v>
      </c>
      <c r="BP16" s="43">
        <v>149.85554999999999</v>
      </c>
      <c r="BQ16" s="43"/>
      <c r="BR16" s="43">
        <v>5.3159000000000001</v>
      </c>
      <c r="BS16" s="43">
        <v>137.52351999999999</v>
      </c>
      <c r="BT16" s="43">
        <v>9.89724</v>
      </c>
      <c r="BU16" s="43"/>
      <c r="BV16" s="43">
        <v>18.814900000000002</v>
      </c>
      <c r="BW16" s="43">
        <v>3.9036599999999999</v>
      </c>
      <c r="BX16" s="43"/>
      <c r="BY16" s="43"/>
      <c r="BZ16" s="43">
        <v>89.047740000000005</v>
      </c>
      <c r="CA16" s="43">
        <v>24.285340000000001</v>
      </c>
      <c r="CB16" s="43"/>
      <c r="CC16" s="43">
        <v>0.52</v>
      </c>
      <c r="CD16" s="43">
        <v>25.881699999999999</v>
      </c>
      <c r="CE16" s="43">
        <v>436.92950000000002</v>
      </c>
      <c r="CF16" s="43"/>
      <c r="CG16" s="43">
        <v>155.38212999999999</v>
      </c>
      <c r="CH16" s="43">
        <v>18.047999999999998</v>
      </c>
      <c r="CI16" s="43"/>
      <c r="CJ16" s="43"/>
      <c r="CK16" s="43">
        <v>15.581899999999999</v>
      </c>
      <c r="CL16" s="43">
        <v>4.7766799999999998</v>
      </c>
      <c r="CM16" s="43"/>
      <c r="CN16" s="43"/>
      <c r="CO16" s="43">
        <v>17.15671</v>
      </c>
      <c r="CP16" s="43">
        <v>286.58999999999997</v>
      </c>
      <c r="CQ16" s="43"/>
      <c r="CR16" s="43">
        <v>40.792999999999999</v>
      </c>
      <c r="CS16" s="43"/>
      <c r="CT16" s="43">
        <v>31.587</v>
      </c>
    </row>
    <row r="17" spans="1:98" ht="15.6" x14ac:dyDescent="0.3">
      <c r="A17" s="1"/>
      <c r="B17" s="42" t="s">
        <v>824</v>
      </c>
      <c r="C17" s="43"/>
      <c r="D17" s="43"/>
      <c r="E17" s="43">
        <v>47.701810000000002</v>
      </c>
      <c r="F17" s="43">
        <v>10.63</v>
      </c>
      <c r="G17" s="43"/>
      <c r="H17" s="43"/>
      <c r="I17" s="43"/>
      <c r="J17" s="43"/>
      <c r="K17" s="43"/>
      <c r="L17" s="43">
        <v>27.362300000000001</v>
      </c>
      <c r="M17" s="43">
        <v>15.754200000000001</v>
      </c>
      <c r="N17" s="43">
        <v>14.45</v>
      </c>
      <c r="O17" s="43">
        <v>34.134</v>
      </c>
      <c r="P17" s="43"/>
      <c r="Q17" s="43"/>
      <c r="R17" s="43">
        <v>51.762</v>
      </c>
      <c r="S17" s="43"/>
      <c r="T17" s="43">
        <v>47.850499999999997</v>
      </c>
      <c r="U17" s="43"/>
      <c r="V17" s="43">
        <v>8.5</v>
      </c>
      <c r="W17" s="43"/>
      <c r="X17" s="43">
        <v>109.47533</v>
      </c>
      <c r="Y17" s="43"/>
      <c r="Z17" s="43">
        <v>2.8198699999999999</v>
      </c>
      <c r="AA17" s="43"/>
      <c r="AB17" s="43"/>
      <c r="AC17" s="43">
        <v>14.85</v>
      </c>
      <c r="AD17" s="43"/>
      <c r="AE17" s="43"/>
      <c r="AF17" s="43"/>
      <c r="AG17" s="43"/>
      <c r="AH17" s="43">
        <v>0.24010000000000001</v>
      </c>
      <c r="AI17" s="43"/>
      <c r="AJ17" s="43">
        <v>5.03627</v>
      </c>
      <c r="AK17" s="43">
        <v>0</v>
      </c>
      <c r="AL17" s="43"/>
      <c r="AM17" s="43">
        <v>51.996899999999997</v>
      </c>
      <c r="AN17" s="43">
        <v>120.39</v>
      </c>
      <c r="AO17" s="43">
        <v>28.3277</v>
      </c>
      <c r="AP17" s="43">
        <v>2.1</v>
      </c>
      <c r="AQ17" s="43">
        <v>168.22</v>
      </c>
      <c r="AR17" s="43"/>
      <c r="AS17" s="43">
        <v>36.417999999999999</v>
      </c>
      <c r="AT17" s="43">
        <v>29.835999999999999</v>
      </c>
      <c r="AU17" s="43"/>
      <c r="AV17" s="43">
        <v>195.07416000000001</v>
      </c>
      <c r="AW17" s="43">
        <v>29.128799999999998</v>
      </c>
      <c r="AX17" s="43"/>
      <c r="AY17" s="43">
        <v>4.0847100000000003</v>
      </c>
      <c r="AZ17" s="43"/>
      <c r="BA17" s="43">
        <v>2.6</v>
      </c>
      <c r="BB17" s="43"/>
      <c r="BC17" s="43">
        <v>61.790779999999998</v>
      </c>
      <c r="BD17" s="43"/>
      <c r="BE17" s="43">
        <v>22.7</v>
      </c>
      <c r="BF17" s="43"/>
      <c r="BG17" s="43"/>
      <c r="BH17" s="43"/>
      <c r="BI17" s="43">
        <v>10.3537</v>
      </c>
      <c r="BJ17" s="43"/>
      <c r="BK17" s="43">
        <v>2.6802100000000002</v>
      </c>
      <c r="BL17" s="43"/>
      <c r="BM17" s="43"/>
      <c r="BN17" s="43">
        <v>10.039999999999999</v>
      </c>
      <c r="BO17" s="43">
        <v>2.2999999999999998</v>
      </c>
      <c r="BP17" s="43">
        <v>150.20617999999999</v>
      </c>
      <c r="BQ17" s="43"/>
      <c r="BR17" s="43">
        <v>5.2239000000000004</v>
      </c>
      <c r="BS17" s="43">
        <v>136.25765000000001</v>
      </c>
      <c r="BT17" s="43">
        <v>9.6545799999999993</v>
      </c>
      <c r="BU17" s="43"/>
      <c r="BV17" s="43">
        <v>18.107900000000001</v>
      </c>
      <c r="BW17" s="43">
        <v>4.3754099999999996</v>
      </c>
      <c r="BX17" s="43"/>
      <c r="BY17" s="43"/>
      <c r="BZ17" s="43">
        <v>88.810040000000001</v>
      </c>
      <c r="CA17" s="43">
        <v>24.288540000000001</v>
      </c>
      <c r="CB17" s="43"/>
      <c r="CC17" s="43">
        <v>0.53</v>
      </c>
      <c r="CD17" s="43">
        <v>24.812909999999999</v>
      </c>
      <c r="CE17" s="43">
        <v>441.90595999999999</v>
      </c>
      <c r="CF17" s="43"/>
      <c r="CG17" s="43">
        <v>153.85926000000001</v>
      </c>
      <c r="CH17" s="43">
        <v>17.881</v>
      </c>
      <c r="CI17" s="43"/>
      <c r="CJ17" s="43"/>
      <c r="CK17" s="43">
        <v>15.589</v>
      </c>
      <c r="CL17" s="43">
        <v>4.7092700000000001</v>
      </c>
      <c r="CM17" s="43"/>
      <c r="CN17" s="43"/>
      <c r="CO17" s="43">
        <v>16.063459999999999</v>
      </c>
      <c r="CP17" s="43">
        <v>286.88</v>
      </c>
      <c r="CQ17" s="43"/>
      <c r="CR17" s="43">
        <v>40.731000000000002</v>
      </c>
      <c r="CS17" s="43"/>
      <c r="CT17" s="43">
        <v>31.597999999999999</v>
      </c>
    </row>
    <row r="18" spans="1:98" ht="15.6" x14ac:dyDescent="0.3">
      <c r="A18" s="1"/>
      <c r="B18" s="42" t="s">
        <v>825</v>
      </c>
      <c r="C18" s="43"/>
      <c r="D18" s="43"/>
      <c r="E18" s="43">
        <v>47.21472</v>
      </c>
      <c r="F18" s="43">
        <v>9.86</v>
      </c>
      <c r="G18" s="43"/>
      <c r="H18" s="43"/>
      <c r="I18" s="43"/>
      <c r="J18" s="43"/>
      <c r="K18" s="43"/>
      <c r="L18" s="43">
        <v>27.51</v>
      </c>
      <c r="M18" s="43">
        <v>15.5603</v>
      </c>
      <c r="N18" s="43">
        <v>14.54</v>
      </c>
      <c r="O18" s="43">
        <v>34.81</v>
      </c>
      <c r="P18" s="43"/>
      <c r="Q18" s="43"/>
      <c r="R18" s="43">
        <v>51.704000000000001</v>
      </c>
      <c r="S18" s="43"/>
      <c r="T18" s="43">
        <v>36.790799999999997</v>
      </c>
      <c r="U18" s="43"/>
      <c r="V18" s="43">
        <v>8.4</v>
      </c>
      <c r="W18" s="43"/>
      <c r="X18" s="43">
        <v>127.16898</v>
      </c>
      <c r="Y18" s="43"/>
      <c r="Z18" s="43">
        <v>2.7447499999999998</v>
      </c>
      <c r="AA18" s="43"/>
      <c r="AB18" s="43"/>
      <c r="AC18" s="43">
        <v>15.62</v>
      </c>
      <c r="AD18" s="43"/>
      <c r="AE18" s="43"/>
      <c r="AF18" s="43"/>
      <c r="AG18" s="43"/>
      <c r="AH18" s="43">
        <v>0.23769999999999999</v>
      </c>
      <c r="AI18" s="43"/>
      <c r="AJ18" s="43">
        <v>5.0886500000000003</v>
      </c>
      <c r="AK18" s="43">
        <v>0</v>
      </c>
      <c r="AL18" s="43"/>
      <c r="AM18" s="43">
        <v>52.538699999999999</v>
      </c>
      <c r="AN18" s="43">
        <v>121.57</v>
      </c>
      <c r="AO18" s="43">
        <v>26.836400000000001</v>
      </c>
      <c r="AP18" s="43">
        <v>1.93</v>
      </c>
      <c r="AQ18" s="43">
        <v>168.45</v>
      </c>
      <c r="AR18" s="43"/>
      <c r="AS18" s="43">
        <v>34.93</v>
      </c>
      <c r="AT18" s="43">
        <v>30.631</v>
      </c>
      <c r="AU18" s="43"/>
      <c r="AV18" s="43">
        <v>195.667</v>
      </c>
      <c r="AW18" s="43">
        <v>27.1782</v>
      </c>
      <c r="AX18" s="43"/>
      <c r="AY18" s="43">
        <v>4.5497399999999999</v>
      </c>
      <c r="AZ18" s="43"/>
      <c r="BA18" s="43">
        <v>2.5</v>
      </c>
      <c r="BB18" s="43"/>
      <c r="BC18" s="43">
        <v>61.711080000000003</v>
      </c>
      <c r="BD18" s="43"/>
      <c r="BE18" s="43">
        <v>22.7</v>
      </c>
      <c r="BF18" s="43"/>
      <c r="BG18" s="43"/>
      <c r="BH18" s="43"/>
      <c r="BI18" s="43">
        <v>10.05803</v>
      </c>
      <c r="BJ18" s="43"/>
      <c r="BK18" s="43">
        <v>2.6643300000000001</v>
      </c>
      <c r="BL18" s="43"/>
      <c r="BM18" s="43"/>
      <c r="BN18" s="43">
        <v>10.09</v>
      </c>
      <c r="BO18" s="43">
        <v>2.2799999999999998</v>
      </c>
      <c r="BP18" s="43">
        <v>151.61556999999999</v>
      </c>
      <c r="BQ18" s="43"/>
      <c r="BR18" s="43">
        <v>5.2516999999999996</v>
      </c>
      <c r="BS18" s="43">
        <v>137.31691000000001</v>
      </c>
      <c r="BT18" s="43">
        <v>8.75502</v>
      </c>
      <c r="BU18" s="43"/>
      <c r="BV18" s="43">
        <v>16.938700000000001</v>
      </c>
      <c r="BW18" s="43">
        <v>3.85894</v>
      </c>
      <c r="BX18" s="43"/>
      <c r="BY18" s="43"/>
      <c r="BZ18" s="43">
        <v>88.720479999999995</v>
      </c>
      <c r="CA18" s="43">
        <v>24.422260000000001</v>
      </c>
      <c r="CB18" s="43"/>
      <c r="CC18" s="43">
        <v>0.56999999999999995</v>
      </c>
      <c r="CD18" s="43">
        <v>25.333659999999998</v>
      </c>
      <c r="CE18" s="43">
        <v>427.32538</v>
      </c>
      <c r="CF18" s="43"/>
      <c r="CG18" s="43">
        <v>141.13005999999999</v>
      </c>
      <c r="CH18" s="43">
        <v>18.177</v>
      </c>
      <c r="CI18" s="43"/>
      <c r="CJ18" s="43"/>
      <c r="CK18" s="43">
        <v>15.738300000000001</v>
      </c>
      <c r="CL18" s="43">
        <v>4.6741000000000001</v>
      </c>
      <c r="CM18" s="43"/>
      <c r="CN18" s="43"/>
      <c r="CO18" s="43">
        <v>15.253579999999999</v>
      </c>
      <c r="CP18" s="43">
        <v>289.8</v>
      </c>
      <c r="CQ18" s="43"/>
      <c r="CR18" s="43">
        <v>40.341000000000001</v>
      </c>
      <c r="CS18" s="43"/>
      <c r="CT18" s="43">
        <v>27.202000000000002</v>
      </c>
    </row>
    <row r="19" spans="1:98" ht="15.6" x14ac:dyDescent="0.3">
      <c r="A19" s="1"/>
      <c r="B19" s="42" t="s">
        <v>826</v>
      </c>
      <c r="C19" s="43"/>
      <c r="D19" s="43"/>
      <c r="E19" s="43">
        <v>48.007539999999999</v>
      </c>
      <c r="F19" s="43">
        <v>9.282</v>
      </c>
      <c r="G19" s="43"/>
      <c r="H19" s="43"/>
      <c r="I19" s="43"/>
      <c r="J19" s="43"/>
      <c r="K19" s="43"/>
      <c r="L19" s="43">
        <v>27.433299999999999</v>
      </c>
      <c r="M19" s="43">
        <v>15.586499999999999</v>
      </c>
      <c r="N19" s="43">
        <v>14.61</v>
      </c>
      <c r="O19" s="43">
        <v>34.206000000000003</v>
      </c>
      <c r="P19" s="43"/>
      <c r="Q19" s="43"/>
      <c r="R19" s="43">
        <v>51.975000000000001</v>
      </c>
      <c r="S19" s="43"/>
      <c r="T19" s="43">
        <v>48.7971</v>
      </c>
      <c r="U19" s="43"/>
      <c r="V19" s="43">
        <v>8.4</v>
      </c>
      <c r="W19" s="43"/>
      <c r="X19" s="43">
        <v>160.10989000000001</v>
      </c>
      <c r="Y19" s="43"/>
      <c r="Z19" s="43">
        <v>2.8156099999999999</v>
      </c>
      <c r="AA19" s="43"/>
      <c r="AB19" s="43"/>
      <c r="AC19" s="43">
        <v>15.82</v>
      </c>
      <c r="AD19" s="43"/>
      <c r="AE19" s="43"/>
      <c r="AF19" s="43"/>
      <c r="AG19" s="43"/>
      <c r="AH19" s="43">
        <v>0.23200000000000001</v>
      </c>
      <c r="AI19" s="43"/>
      <c r="AJ19" s="43">
        <v>5.1020799999999999</v>
      </c>
      <c r="AK19" s="43">
        <v>0</v>
      </c>
      <c r="AL19" s="43"/>
      <c r="AM19" s="43">
        <v>52.522500000000001</v>
      </c>
      <c r="AN19" s="43">
        <v>121.79</v>
      </c>
      <c r="AO19" s="43">
        <v>21.4175</v>
      </c>
      <c r="AP19" s="43">
        <v>1.54</v>
      </c>
      <c r="AQ19" s="43">
        <v>166.22</v>
      </c>
      <c r="AR19" s="43"/>
      <c r="AS19" s="43">
        <v>34.097999999999999</v>
      </c>
      <c r="AT19" s="43">
        <v>33.927</v>
      </c>
      <c r="AU19" s="43"/>
      <c r="AV19" s="43">
        <v>195.09413000000001</v>
      </c>
      <c r="AW19" s="43">
        <v>26.6371</v>
      </c>
      <c r="AX19" s="43"/>
      <c r="AY19" s="43">
        <v>4.1363099999999999</v>
      </c>
      <c r="AZ19" s="43"/>
      <c r="BA19" s="43">
        <v>2.7</v>
      </c>
      <c r="BB19" s="43"/>
      <c r="BC19" s="43">
        <v>61.951990000000002</v>
      </c>
      <c r="BD19" s="43"/>
      <c r="BE19" s="43">
        <v>22.7</v>
      </c>
      <c r="BF19" s="43"/>
      <c r="BG19" s="43"/>
      <c r="BH19" s="43"/>
      <c r="BI19" s="43">
        <v>10.10519</v>
      </c>
      <c r="BJ19" s="43"/>
      <c r="BK19" s="43">
        <v>2.6836000000000002</v>
      </c>
      <c r="BL19" s="43"/>
      <c r="BM19" s="43"/>
      <c r="BN19" s="43">
        <v>10.052</v>
      </c>
      <c r="BO19" s="43">
        <v>2.2999999999999998</v>
      </c>
      <c r="BP19" s="43">
        <v>150.47183999999999</v>
      </c>
      <c r="BQ19" s="43"/>
      <c r="BR19" s="43">
        <v>5.2079000000000004</v>
      </c>
      <c r="BS19" s="43">
        <v>137.56335999999999</v>
      </c>
      <c r="BT19" s="43">
        <v>8.4235000000000007</v>
      </c>
      <c r="BU19" s="43"/>
      <c r="BV19" s="43">
        <v>18.0212</v>
      </c>
      <c r="BW19" s="43">
        <v>3.6508500000000002</v>
      </c>
      <c r="BX19" s="43"/>
      <c r="BY19" s="43"/>
      <c r="BZ19" s="43">
        <v>87.965940000000003</v>
      </c>
      <c r="CA19" s="43">
        <v>24.304069999999999</v>
      </c>
      <c r="CB19" s="43"/>
      <c r="CC19" s="43">
        <v>0.56000000000000005</v>
      </c>
      <c r="CD19" s="43">
        <v>25.86505</v>
      </c>
      <c r="CE19" s="43">
        <v>420.43378999999999</v>
      </c>
      <c r="CF19" s="43"/>
      <c r="CG19" s="43">
        <v>149.23254</v>
      </c>
      <c r="CH19" s="43">
        <v>18.116</v>
      </c>
      <c r="CI19" s="43"/>
      <c r="CJ19" s="43"/>
      <c r="CK19" s="43">
        <v>15.2903</v>
      </c>
      <c r="CL19" s="43">
        <v>4.5573499999999996</v>
      </c>
      <c r="CM19" s="43"/>
      <c r="CN19" s="43"/>
      <c r="CO19" s="43">
        <v>14.627359999999999</v>
      </c>
      <c r="CP19" s="43">
        <v>287.91000000000003</v>
      </c>
      <c r="CQ19" s="43"/>
      <c r="CR19" s="43">
        <v>41.005000000000003</v>
      </c>
      <c r="CS19" s="43"/>
      <c r="CT19" s="43">
        <v>26.664000000000001</v>
      </c>
    </row>
    <row r="20" spans="1:98" ht="15.6" x14ac:dyDescent="0.3">
      <c r="A20" s="1"/>
      <c r="B20" s="42" t="s">
        <v>827</v>
      </c>
      <c r="C20" s="43"/>
      <c r="D20" s="43"/>
      <c r="E20" s="43">
        <v>48.120690000000003</v>
      </c>
      <c r="F20" s="43">
        <v>8.5990000000000002</v>
      </c>
      <c r="G20" s="43"/>
      <c r="H20" s="43"/>
      <c r="I20" s="43"/>
      <c r="J20" s="43"/>
      <c r="K20" s="43"/>
      <c r="L20" s="43">
        <v>27.7531</v>
      </c>
      <c r="M20" s="43">
        <v>14.7523</v>
      </c>
      <c r="N20" s="43">
        <v>14.58</v>
      </c>
      <c r="O20" s="43">
        <v>32.962000000000003</v>
      </c>
      <c r="P20" s="43"/>
      <c r="Q20" s="43"/>
      <c r="R20" s="43">
        <v>51.868000000000002</v>
      </c>
      <c r="S20" s="43"/>
      <c r="T20" s="43">
        <v>29.700500000000002</v>
      </c>
      <c r="U20" s="43"/>
      <c r="V20" s="43">
        <v>8.6</v>
      </c>
      <c r="W20" s="43"/>
      <c r="X20" s="43">
        <v>143.38575</v>
      </c>
      <c r="Y20" s="43"/>
      <c r="Z20" s="43">
        <v>2.7740300000000002</v>
      </c>
      <c r="AA20" s="43"/>
      <c r="AB20" s="43"/>
      <c r="AC20" s="43">
        <v>15.78</v>
      </c>
      <c r="AD20" s="43"/>
      <c r="AE20" s="43"/>
      <c r="AF20" s="43"/>
      <c r="AG20" s="43"/>
      <c r="AH20" s="43">
        <v>0.2152</v>
      </c>
      <c r="AI20" s="43"/>
      <c r="AJ20" s="43">
        <v>5.0694299999999997</v>
      </c>
      <c r="AK20" s="43">
        <v>8.1140000000000008</v>
      </c>
      <c r="AL20" s="43"/>
      <c r="AM20" s="43">
        <v>51.507899999999999</v>
      </c>
      <c r="AN20" s="43">
        <v>117.93</v>
      </c>
      <c r="AO20" s="43">
        <v>21.0961</v>
      </c>
      <c r="AP20" s="43">
        <v>0.55000000000000004</v>
      </c>
      <c r="AQ20" s="43">
        <v>166.01</v>
      </c>
      <c r="AR20" s="43"/>
      <c r="AS20" s="43">
        <v>34.29</v>
      </c>
      <c r="AT20" s="43">
        <v>34.17</v>
      </c>
      <c r="AU20" s="43"/>
      <c r="AV20" s="43">
        <v>195.56223</v>
      </c>
      <c r="AW20" s="43">
        <v>25.953399999999998</v>
      </c>
      <c r="AX20" s="43"/>
      <c r="AY20" s="43">
        <v>4.2682099999999998</v>
      </c>
      <c r="AZ20" s="43"/>
      <c r="BA20" s="43">
        <v>2.4</v>
      </c>
      <c r="BB20" s="43"/>
      <c r="BC20" s="43">
        <v>61.75611</v>
      </c>
      <c r="BD20" s="43"/>
      <c r="BE20" s="43">
        <v>22.7</v>
      </c>
      <c r="BF20" s="43"/>
      <c r="BG20" s="43"/>
      <c r="BH20" s="43"/>
      <c r="BI20" s="43">
        <v>9.7732899999999994</v>
      </c>
      <c r="BJ20" s="43"/>
      <c r="BK20" s="43">
        <v>2.85595</v>
      </c>
      <c r="BL20" s="43"/>
      <c r="BM20" s="43"/>
      <c r="BN20" s="43">
        <v>10.279</v>
      </c>
      <c r="BO20" s="43">
        <v>2.36</v>
      </c>
      <c r="BP20" s="43">
        <v>151.45059000000001</v>
      </c>
      <c r="BQ20" s="43"/>
      <c r="BR20" s="43">
        <v>5.1318999999999999</v>
      </c>
      <c r="BS20" s="43">
        <v>134.35194999999999</v>
      </c>
      <c r="BT20" s="43">
        <v>7.5572600000000003</v>
      </c>
      <c r="BU20" s="43"/>
      <c r="BV20" s="43">
        <v>23.0656</v>
      </c>
      <c r="BW20" s="43">
        <v>3.6075599999999999</v>
      </c>
      <c r="BX20" s="43"/>
      <c r="BY20" s="43"/>
      <c r="BZ20" s="43">
        <v>88.351619999999997</v>
      </c>
      <c r="CA20" s="43">
        <v>24.464970000000001</v>
      </c>
      <c r="CB20" s="43"/>
      <c r="CC20" s="43">
        <v>0.56999999999999995</v>
      </c>
      <c r="CD20" s="43">
        <v>25.009039999999999</v>
      </c>
      <c r="CE20" s="43">
        <v>423.42264999999998</v>
      </c>
      <c r="CF20" s="43"/>
      <c r="CG20" s="43">
        <v>156.08471</v>
      </c>
      <c r="CH20" s="43">
        <v>17.922000000000001</v>
      </c>
      <c r="CI20" s="43"/>
      <c r="CJ20" s="43"/>
      <c r="CK20" s="43">
        <v>15.090299999999999</v>
      </c>
      <c r="CL20" s="43">
        <v>4.4722900000000001</v>
      </c>
      <c r="CM20" s="43"/>
      <c r="CN20" s="43"/>
      <c r="CO20" s="43">
        <v>14.02535</v>
      </c>
      <c r="CP20" s="43">
        <v>289.57</v>
      </c>
      <c r="CQ20" s="43"/>
      <c r="CR20" s="43">
        <v>39.920999999999999</v>
      </c>
      <c r="CS20" s="43"/>
      <c r="CT20" s="43">
        <v>24.149000000000001</v>
      </c>
    </row>
    <row r="21" spans="1:98" ht="15.6" x14ac:dyDescent="0.3">
      <c r="A21" s="1"/>
      <c r="B21" s="42" t="s">
        <v>828</v>
      </c>
      <c r="C21" s="43"/>
      <c r="D21" s="43"/>
      <c r="E21" s="43">
        <v>48.004579999999997</v>
      </c>
      <c r="F21" s="43">
        <v>8.4130000000000003</v>
      </c>
      <c r="G21" s="43"/>
      <c r="H21" s="43"/>
      <c r="I21" s="43"/>
      <c r="J21" s="43"/>
      <c r="K21" s="43"/>
      <c r="L21" s="43">
        <v>27.853999999999999</v>
      </c>
      <c r="M21" s="43">
        <v>12.164099999999999</v>
      </c>
      <c r="N21" s="43">
        <v>14.56</v>
      </c>
      <c r="O21" s="43">
        <v>32.066000000000003</v>
      </c>
      <c r="P21" s="43"/>
      <c r="Q21" s="43"/>
      <c r="R21" s="43">
        <v>51.609000000000002</v>
      </c>
      <c r="S21" s="43"/>
      <c r="T21" s="43">
        <v>40.542000000000002</v>
      </c>
      <c r="U21" s="43"/>
      <c r="V21" s="43">
        <v>8.4</v>
      </c>
      <c r="W21" s="43"/>
      <c r="X21" s="43">
        <v>143.02405999999999</v>
      </c>
      <c r="Y21" s="43"/>
      <c r="Z21" s="43">
        <v>2.9305099999999999</v>
      </c>
      <c r="AA21" s="43"/>
      <c r="AB21" s="43"/>
      <c r="AC21" s="43">
        <v>15.83</v>
      </c>
      <c r="AD21" s="43"/>
      <c r="AE21" s="43"/>
      <c r="AF21" s="43"/>
      <c r="AG21" s="43"/>
      <c r="AH21" s="43">
        <v>0.22420000000000001</v>
      </c>
      <c r="AI21" s="43"/>
      <c r="AJ21" s="43">
        <v>4.9555300000000004</v>
      </c>
      <c r="AK21" s="43">
        <v>8.1110000000000007</v>
      </c>
      <c r="AL21" s="43"/>
      <c r="AM21" s="43">
        <v>46.016300000000001</v>
      </c>
      <c r="AN21" s="43">
        <v>115.41</v>
      </c>
      <c r="AO21" s="43">
        <v>23.027699999999999</v>
      </c>
      <c r="AP21" s="43">
        <v>0.91</v>
      </c>
      <c r="AQ21" s="43">
        <v>161.78</v>
      </c>
      <c r="AR21" s="43"/>
      <c r="AS21" s="43">
        <v>32.042999999999999</v>
      </c>
      <c r="AT21" s="43">
        <v>34.482999999999997</v>
      </c>
      <c r="AU21" s="43"/>
      <c r="AV21" s="43">
        <v>194.82129</v>
      </c>
      <c r="AW21" s="43">
        <v>25.360900000000001</v>
      </c>
      <c r="AX21" s="43"/>
      <c r="AY21" s="43">
        <v>4.7568599999999996</v>
      </c>
      <c r="AZ21" s="43"/>
      <c r="BA21" s="43">
        <v>2.6</v>
      </c>
      <c r="BB21" s="43"/>
      <c r="BC21" s="43">
        <v>60.286490000000001</v>
      </c>
      <c r="BD21" s="43"/>
      <c r="BE21" s="43">
        <v>23</v>
      </c>
      <c r="BF21" s="43"/>
      <c r="BG21" s="43"/>
      <c r="BH21" s="43"/>
      <c r="BI21" s="43">
        <v>6.2428699999999999</v>
      </c>
      <c r="BJ21" s="43"/>
      <c r="BK21" s="43">
        <v>3.4252899999999999</v>
      </c>
      <c r="BL21" s="43"/>
      <c r="BM21" s="43"/>
      <c r="BN21" s="43">
        <v>10.316000000000001</v>
      </c>
      <c r="BO21" s="43">
        <v>2.37</v>
      </c>
      <c r="BP21" s="43">
        <v>150.31177</v>
      </c>
      <c r="BQ21" s="43"/>
      <c r="BR21" s="43">
        <v>5.1576000000000004</v>
      </c>
      <c r="BS21" s="43">
        <v>130.88109</v>
      </c>
      <c r="BT21" s="43">
        <v>6.9820000000000002</v>
      </c>
      <c r="BU21" s="43"/>
      <c r="BV21" s="43">
        <v>21.375699999999998</v>
      </c>
      <c r="BW21" s="43">
        <v>3.8024800000000001</v>
      </c>
      <c r="BX21" s="43"/>
      <c r="BY21" s="43"/>
      <c r="BZ21" s="43">
        <v>86.813820000000007</v>
      </c>
      <c r="CA21" s="43">
        <v>24.450479999999999</v>
      </c>
      <c r="CB21" s="43"/>
      <c r="CC21" s="43">
        <v>0.57999999999999996</v>
      </c>
      <c r="CD21" s="43">
        <v>24.449750000000002</v>
      </c>
      <c r="CE21" s="43">
        <v>439.37126999999998</v>
      </c>
      <c r="CF21" s="43"/>
      <c r="CG21" s="43">
        <v>157.14697000000001</v>
      </c>
      <c r="CH21" s="43">
        <v>17.817</v>
      </c>
      <c r="CI21" s="43"/>
      <c r="CJ21" s="43"/>
      <c r="CK21" s="43">
        <v>15.1928</v>
      </c>
      <c r="CL21" s="43">
        <v>4.4726900000000001</v>
      </c>
      <c r="CM21" s="43"/>
      <c r="CN21" s="43"/>
      <c r="CO21" s="43">
        <v>13.20443</v>
      </c>
      <c r="CP21" s="43">
        <v>280.69</v>
      </c>
      <c r="CQ21" s="43"/>
      <c r="CR21" s="43">
        <v>38.664000000000001</v>
      </c>
      <c r="CS21" s="43"/>
      <c r="CT21" s="43">
        <v>16.888999999999999</v>
      </c>
    </row>
    <row r="22" spans="1:98" ht="15.6" x14ac:dyDescent="0.3">
      <c r="A22" s="1"/>
      <c r="B22" s="42" t="s">
        <v>829</v>
      </c>
      <c r="C22" s="43"/>
      <c r="D22" s="43"/>
      <c r="E22" s="43">
        <v>43.794289999999997</v>
      </c>
      <c r="F22" s="43">
        <v>9.2349999999999994</v>
      </c>
      <c r="G22" s="43"/>
      <c r="H22" s="43"/>
      <c r="I22" s="43"/>
      <c r="J22" s="43"/>
      <c r="K22" s="43"/>
      <c r="L22" s="43">
        <v>27.217400000000001</v>
      </c>
      <c r="M22" s="43">
        <v>11.702</v>
      </c>
      <c r="N22" s="43">
        <v>14.35</v>
      </c>
      <c r="O22" s="43">
        <v>32.520000000000003</v>
      </c>
      <c r="P22" s="43"/>
      <c r="Q22" s="43"/>
      <c r="R22" s="43">
        <v>51.42</v>
      </c>
      <c r="S22" s="43"/>
      <c r="T22" s="43">
        <v>43.568100000000001</v>
      </c>
      <c r="U22" s="43"/>
      <c r="V22" s="43">
        <v>8.3000000000000007</v>
      </c>
      <c r="W22" s="43"/>
      <c r="X22" s="43">
        <v>126.47365000000001</v>
      </c>
      <c r="Y22" s="43"/>
      <c r="Z22" s="43">
        <v>3.0958899999999998</v>
      </c>
      <c r="AA22" s="43"/>
      <c r="AB22" s="43"/>
      <c r="AC22" s="43">
        <v>15.63</v>
      </c>
      <c r="AD22" s="43"/>
      <c r="AE22" s="43"/>
      <c r="AF22" s="43"/>
      <c r="AG22" s="43"/>
      <c r="AH22" s="43">
        <v>0.21149999999999999</v>
      </c>
      <c r="AI22" s="43"/>
      <c r="AJ22" s="43">
        <v>4.7631500000000004</v>
      </c>
      <c r="AK22" s="43">
        <v>9.7850000000000001</v>
      </c>
      <c r="AL22" s="43"/>
      <c r="AM22" s="43">
        <v>49.760599999999997</v>
      </c>
      <c r="AN22" s="43">
        <v>118.98</v>
      </c>
      <c r="AO22" s="43">
        <v>25.828299999999999</v>
      </c>
      <c r="AP22" s="43">
        <v>0.73</v>
      </c>
      <c r="AQ22" s="43">
        <v>159.54</v>
      </c>
      <c r="AR22" s="43"/>
      <c r="AS22" s="43">
        <v>32.177999999999997</v>
      </c>
      <c r="AT22" s="43">
        <v>34.155999999999999</v>
      </c>
      <c r="AU22" s="43"/>
      <c r="AV22" s="43">
        <v>194.51372000000001</v>
      </c>
      <c r="AW22" s="43">
        <v>25.979399999999998</v>
      </c>
      <c r="AX22" s="43"/>
      <c r="AY22" s="43">
        <v>4.7354700000000003</v>
      </c>
      <c r="AZ22" s="43"/>
      <c r="BA22" s="43">
        <v>2.6</v>
      </c>
      <c r="BB22" s="43"/>
      <c r="BC22" s="43">
        <v>56.36609</v>
      </c>
      <c r="BD22" s="43"/>
      <c r="BE22" s="43">
        <v>23</v>
      </c>
      <c r="BF22" s="43"/>
      <c r="BG22" s="43"/>
      <c r="BH22" s="43"/>
      <c r="BI22" s="43">
        <v>4.6927700000000003</v>
      </c>
      <c r="BJ22" s="43"/>
      <c r="BK22" s="43">
        <v>3.6196799999999998</v>
      </c>
      <c r="BL22" s="43"/>
      <c r="BM22" s="43"/>
      <c r="BN22" s="43">
        <v>10.170999999999999</v>
      </c>
      <c r="BO22" s="43">
        <v>2.3199999999999998</v>
      </c>
      <c r="BP22" s="43">
        <v>146.09023999999999</v>
      </c>
      <c r="BQ22" s="43"/>
      <c r="BR22" s="43">
        <v>5.2698</v>
      </c>
      <c r="BS22" s="43">
        <v>132.53618</v>
      </c>
      <c r="BT22" s="43">
        <v>7.0071500000000002</v>
      </c>
      <c r="BU22" s="43"/>
      <c r="BV22" s="43">
        <v>23.796299999999999</v>
      </c>
      <c r="BW22" s="43">
        <v>3.7307000000000001</v>
      </c>
      <c r="BX22" s="43"/>
      <c r="BY22" s="43"/>
      <c r="BZ22" s="43">
        <v>86.054190000000006</v>
      </c>
      <c r="CA22" s="43">
        <v>24.38571</v>
      </c>
      <c r="CB22" s="43"/>
      <c r="CC22" s="43">
        <v>0.54</v>
      </c>
      <c r="CD22" s="43">
        <v>24.400469999999999</v>
      </c>
      <c r="CE22" s="43">
        <v>437.51136000000002</v>
      </c>
      <c r="CF22" s="43"/>
      <c r="CG22" s="43">
        <v>160.16914</v>
      </c>
      <c r="CH22" s="43">
        <v>17.399999999999999</v>
      </c>
      <c r="CI22" s="43"/>
      <c r="CJ22" s="43"/>
      <c r="CK22" s="43">
        <v>14.7456</v>
      </c>
      <c r="CL22" s="43">
        <v>4.42997</v>
      </c>
      <c r="CM22" s="43"/>
      <c r="CN22" s="43"/>
      <c r="CO22" s="43">
        <v>13.75816</v>
      </c>
      <c r="CP22" s="43">
        <v>273.45999999999998</v>
      </c>
      <c r="CQ22" s="43"/>
      <c r="CR22" s="43">
        <v>34.164000000000001</v>
      </c>
      <c r="CS22" s="43"/>
      <c r="CT22" s="43">
        <v>11.409000000000001</v>
      </c>
    </row>
    <row r="23" spans="1:98" ht="15.6" x14ac:dyDescent="0.3">
      <c r="A23" s="1"/>
      <c r="B23" s="42" t="s">
        <v>830</v>
      </c>
      <c r="C23" s="43"/>
      <c r="D23" s="43"/>
      <c r="E23" s="43">
        <v>35.168120000000002</v>
      </c>
      <c r="F23" s="43">
        <v>10.538</v>
      </c>
      <c r="G23" s="43"/>
      <c r="H23" s="43"/>
      <c r="I23" s="43"/>
      <c r="J23" s="43"/>
      <c r="K23" s="43"/>
      <c r="L23" s="43">
        <v>26.7425</v>
      </c>
      <c r="M23" s="43">
        <v>11.0017</v>
      </c>
      <c r="N23" s="43">
        <v>14.21</v>
      </c>
      <c r="O23" s="43">
        <v>32.116</v>
      </c>
      <c r="P23" s="43"/>
      <c r="Q23" s="43"/>
      <c r="R23" s="43">
        <v>51.478000000000002</v>
      </c>
      <c r="S23" s="43"/>
      <c r="T23" s="43">
        <v>33.636200000000002</v>
      </c>
      <c r="U23" s="43"/>
      <c r="V23" s="43">
        <v>8.3000000000000007</v>
      </c>
      <c r="W23" s="43"/>
      <c r="X23" s="43">
        <v>104.17819</v>
      </c>
      <c r="Y23" s="43"/>
      <c r="Z23" s="43">
        <v>2.9917099999999999</v>
      </c>
      <c r="AA23" s="43"/>
      <c r="AB23" s="43"/>
      <c r="AC23" s="43">
        <v>15.28</v>
      </c>
      <c r="AD23" s="43"/>
      <c r="AE23" s="43"/>
      <c r="AF23" s="43"/>
      <c r="AG23" s="43"/>
      <c r="AH23" s="43">
        <v>0.21049999999999999</v>
      </c>
      <c r="AI23" s="43"/>
      <c r="AJ23" s="43">
        <v>4.8320100000000004</v>
      </c>
      <c r="AK23" s="43">
        <v>10.311999999999999</v>
      </c>
      <c r="AL23" s="43"/>
      <c r="AM23" s="43">
        <v>50.735999999999997</v>
      </c>
      <c r="AN23" s="43">
        <v>120.52</v>
      </c>
      <c r="AO23" s="43">
        <v>27.537400000000002</v>
      </c>
      <c r="AP23" s="43">
        <v>0.73</v>
      </c>
      <c r="AQ23" s="43">
        <v>159.66</v>
      </c>
      <c r="AR23" s="43"/>
      <c r="AS23" s="43">
        <v>33.244</v>
      </c>
      <c r="AT23" s="43">
        <v>33.933999999999997</v>
      </c>
      <c r="AU23" s="43"/>
      <c r="AV23" s="43">
        <v>193.05343999999999</v>
      </c>
      <c r="AW23" s="43">
        <v>26.918399999999998</v>
      </c>
      <c r="AX23" s="43"/>
      <c r="AY23" s="43">
        <v>4.73977</v>
      </c>
      <c r="AZ23" s="43"/>
      <c r="BA23" s="43">
        <v>2.6</v>
      </c>
      <c r="BB23" s="43"/>
      <c r="BC23" s="43">
        <v>51.324100000000001</v>
      </c>
      <c r="BD23" s="43"/>
      <c r="BE23" s="43">
        <v>23</v>
      </c>
      <c r="BF23" s="43"/>
      <c r="BG23" s="43"/>
      <c r="BH23" s="43"/>
      <c r="BI23" s="43">
        <v>4.5847100000000003</v>
      </c>
      <c r="BJ23" s="43"/>
      <c r="BK23" s="43">
        <v>3.8107600000000001</v>
      </c>
      <c r="BL23" s="43"/>
      <c r="BM23" s="43"/>
      <c r="BN23" s="43">
        <v>10.061999999999999</v>
      </c>
      <c r="BO23" s="43">
        <v>2.44</v>
      </c>
      <c r="BP23" s="43">
        <v>143.55064999999999</v>
      </c>
      <c r="BQ23" s="43"/>
      <c r="BR23" s="43">
        <v>4.6380999999999997</v>
      </c>
      <c r="BS23" s="43">
        <v>137.36462</v>
      </c>
      <c r="BT23" s="43">
        <v>7.3703000000000003</v>
      </c>
      <c r="BU23" s="43"/>
      <c r="BV23" s="43">
        <v>24.540900000000001</v>
      </c>
      <c r="BW23" s="43">
        <v>3.7307000000000001</v>
      </c>
      <c r="BX23" s="43"/>
      <c r="BY23" s="43"/>
      <c r="BZ23" s="43">
        <v>86.356030000000004</v>
      </c>
      <c r="CA23" s="43">
        <v>24.374009999999998</v>
      </c>
      <c r="CB23" s="43"/>
      <c r="CC23" s="43">
        <v>0.54</v>
      </c>
      <c r="CD23" s="43">
        <v>24.863689999999998</v>
      </c>
      <c r="CE23" s="43">
        <v>434.24984000000001</v>
      </c>
      <c r="CF23" s="43"/>
      <c r="CG23" s="43">
        <v>156.92670000000001</v>
      </c>
      <c r="CH23" s="43">
        <v>17.663</v>
      </c>
      <c r="CI23" s="43"/>
      <c r="CJ23" s="43"/>
      <c r="CK23" s="43">
        <v>13.9678</v>
      </c>
      <c r="CL23" s="43">
        <v>4.4010699999999998</v>
      </c>
      <c r="CM23" s="43"/>
      <c r="CN23" s="43"/>
      <c r="CO23" s="43">
        <v>13.6302</v>
      </c>
      <c r="CP23" s="43">
        <v>269.74</v>
      </c>
      <c r="CQ23" s="43"/>
      <c r="CR23" s="43">
        <v>34.476999999999997</v>
      </c>
      <c r="CS23" s="43"/>
      <c r="CT23" s="43">
        <v>6.7590000000000003</v>
      </c>
    </row>
    <row r="24" spans="1:98" ht="15.6" x14ac:dyDescent="0.3">
      <c r="A24" s="1"/>
      <c r="B24" s="42" t="s">
        <v>831</v>
      </c>
      <c r="C24" s="43"/>
      <c r="D24" s="43"/>
      <c r="E24" s="43">
        <v>34.788609999999998</v>
      </c>
      <c r="F24" s="43">
        <v>10.596</v>
      </c>
      <c r="G24" s="43"/>
      <c r="H24" s="43"/>
      <c r="I24" s="43"/>
      <c r="J24" s="43"/>
      <c r="K24" s="43"/>
      <c r="L24" s="43">
        <v>27.084399999999999</v>
      </c>
      <c r="M24" s="43">
        <v>11.367800000000001</v>
      </c>
      <c r="N24" s="43">
        <v>14.26</v>
      </c>
      <c r="O24" s="43">
        <v>32.003999999999998</v>
      </c>
      <c r="P24" s="43"/>
      <c r="Q24" s="43"/>
      <c r="R24" s="43">
        <v>51.607999999999997</v>
      </c>
      <c r="S24" s="43"/>
      <c r="T24" s="43">
        <v>40.281500000000001</v>
      </c>
      <c r="U24" s="43"/>
      <c r="V24" s="43">
        <v>8.5</v>
      </c>
      <c r="W24" s="43"/>
      <c r="X24" s="43">
        <v>112.42838</v>
      </c>
      <c r="Y24" s="43"/>
      <c r="Z24" s="43">
        <v>3.19095</v>
      </c>
      <c r="AA24" s="43"/>
      <c r="AB24" s="43"/>
      <c r="AC24" s="43">
        <v>14.86</v>
      </c>
      <c r="AD24" s="43"/>
      <c r="AE24" s="43"/>
      <c r="AF24" s="43"/>
      <c r="AG24" s="43"/>
      <c r="AH24" s="43">
        <v>0.25180000000000002</v>
      </c>
      <c r="AI24" s="43"/>
      <c r="AJ24" s="43">
        <v>5.1929299999999996</v>
      </c>
      <c r="AK24" s="43">
        <v>10.929</v>
      </c>
      <c r="AL24" s="43"/>
      <c r="AM24" s="43">
        <v>50.8645</v>
      </c>
      <c r="AN24" s="43">
        <v>119.77</v>
      </c>
      <c r="AO24" s="43">
        <v>26.308900000000001</v>
      </c>
      <c r="AP24" s="43">
        <v>0.72</v>
      </c>
      <c r="AQ24" s="43">
        <v>160.74</v>
      </c>
      <c r="AR24" s="43"/>
      <c r="AS24" s="43">
        <v>33.451000000000001</v>
      </c>
      <c r="AT24" s="43">
        <v>35.048999999999999</v>
      </c>
      <c r="AU24" s="43"/>
      <c r="AV24" s="43">
        <v>194.01797999999999</v>
      </c>
      <c r="AW24" s="43">
        <v>24.1221</v>
      </c>
      <c r="AX24" s="43"/>
      <c r="AY24" s="43">
        <v>5.0952400000000004</v>
      </c>
      <c r="AZ24" s="43"/>
      <c r="BA24" s="43">
        <v>2.5</v>
      </c>
      <c r="BB24" s="43"/>
      <c r="BC24" s="43">
        <v>50.551589999999997</v>
      </c>
      <c r="BD24" s="43"/>
      <c r="BE24" s="43">
        <v>23</v>
      </c>
      <c r="BF24" s="43"/>
      <c r="BG24" s="43"/>
      <c r="BH24" s="43"/>
      <c r="BI24" s="43">
        <v>4.7465299999999999</v>
      </c>
      <c r="BJ24" s="43"/>
      <c r="BK24" s="43">
        <v>3.94238</v>
      </c>
      <c r="BL24" s="43"/>
      <c r="BM24" s="43"/>
      <c r="BN24" s="43">
        <v>9.9600000000000009</v>
      </c>
      <c r="BO24" s="43">
        <v>2.4</v>
      </c>
      <c r="BP24" s="43">
        <v>146.27286000000001</v>
      </c>
      <c r="BQ24" s="43"/>
      <c r="BR24" s="43">
        <v>4.4686000000000003</v>
      </c>
      <c r="BS24" s="43">
        <v>137.93335999999999</v>
      </c>
      <c r="BT24" s="43">
        <v>7.5962100000000001</v>
      </c>
      <c r="BU24" s="43"/>
      <c r="BV24" s="43">
        <v>25.865600000000001</v>
      </c>
      <c r="BW24" s="43">
        <v>3.87202</v>
      </c>
      <c r="BX24" s="43"/>
      <c r="BY24" s="43"/>
      <c r="BZ24" s="43">
        <v>86.859909999999999</v>
      </c>
      <c r="CA24" s="43">
        <v>24.4864</v>
      </c>
      <c r="CB24" s="43"/>
      <c r="CC24" s="43">
        <v>0.5</v>
      </c>
      <c r="CD24" s="43">
        <v>25.420739999999999</v>
      </c>
      <c r="CE24" s="43">
        <v>437.29489000000001</v>
      </c>
      <c r="CF24" s="43"/>
      <c r="CG24" s="43">
        <v>155.13820999999999</v>
      </c>
      <c r="CH24" s="43">
        <v>17.707000000000001</v>
      </c>
      <c r="CI24" s="43"/>
      <c r="CJ24" s="43"/>
      <c r="CK24" s="43">
        <v>13.605</v>
      </c>
      <c r="CL24" s="43">
        <v>4.4134599999999997</v>
      </c>
      <c r="CM24" s="43"/>
      <c r="CN24" s="43"/>
      <c r="CO24" s="43">
        <v>14.90245</v>
      </c>
      <c r="CP24" s="43">
        <v>273.57</v>
      </c>
      <c r="CQ24" s="43"/>
      <c r="CR24" s="43">
        <v>34.771000000000001</v>
      </c>
      <c r="CS24" s="43"/>
      <c r="CT24" s="43">
        <v>2.879</v>
      </c>
    </row>
    <row r="25" spans="1:98" ht="15.6" x14ac:dyDescent="0.3">
      <c r="A25" s="1"/>
      <c r="B25" s="42" t="s">
        <v>832</v>
      </c>
      <c r="C25" s="43"/>
      <c r="D25" s="43"/>
      <c r="E25" s="43">
        <v>37.067630000000001</v>
      </c>
      <c r="F25" s="43">
        <v>10.247999999999999</v>
      </c>
      <c r="G25" s="43"/>
      <c r="H25" s="43"/>
      <c r="I25" s="43"/>
      <c r="J25" s="43"/>
      <c r="K25" s="43"/>
      <c r="L25" s="43">
        <v>26.791899999999998</v>
      </c>
      <c r="M25" s="43">
        <v>11.4003</v>
      </c>
      <c r="N25" s="43">
        <v>14.48</v>
      </c>
      <c r="O25" s="43">
        <v>31.334</v>
      </c>
      <c r="P25" s="43"/>
      <c r="Q25" s="43"/>
      <c r="R25" s="43">
        <v>51.569000000000003</v>
      </c>
      <c r="S25" s="43"/>
      <c r="T25" s="43">
        <v>46.426699999999997</v>
      </c>
      <c r="U25" s="43"/>
      <c r="V25" s="43">
        <v>8.6999999999999993</v>
      </c>
      <c r="W25" s="43"/>
      <c r="X25" s="43">
        <v>146.84641999999999</v>
      </c>
      <c r="Y25" s="43"/>
      <c r="Z25" s="43">
        <v>3.1175899999999999</v>
      </c>
      <c r="AA25" s="43"/>
      <c r="AB25" s="43"/>
      <c r="AC25" s="43">
        <v>14.8</v>
      </c>
      <c r="AD25" s="43"/>
      <c r="AE25" s="43"/>
      <c r="AF25" s="43"/>
      <c r="AG25" s="43"/>
      <c r="AH25" s="43">
        <v>0.27160000000000001</v>
      </c>
      <c r="AI25" s="43"/>
      <c r="AJ25" s="43">
        <v>4.6838199999999999</v>
      </c>
      <c r="AK25" s="43">
        <v>11.443</v>
      </c>
      <c r="AL25" s="43"/>
      <c r="AM25" s="43">
        <v>51.059699999999999</v>
      </c>
      <c r="AN25" s="43">
        <v>120.41</v>
      </c>
      <c r="AO25" s="43">
        <v>25.956600000000002</v>
      </c>
      <c r="AP25" s="43">
        <v>0.63</v>
      </c>
      <c r="AQ25" s="43">
        <v>162.22</v>
      </c>
      <c r="AR25" s="43"/>
      <c r="AS25" s="43">
        <v>32.831000000000003</v>
      </c>
      <c r="AT25" s="43">
        <v>34.722000000000001</v>
      </c>
      <c r="AU25" s="43"/>
      <c r="AV25" s="43">
        <v>192.49244999999999</v>
      </c>
      <c r="AW25" s="43">
        <v>24.021699999999999</v>
      </c>
      <c r="AX25" s="43"/>
      <c r="AY25" s="43">
        <v>5.3605700000000001</v>
      </c>
      <c r="AZ25" s="43"/>
      <c r="BA25" s="43">
        <v>2.6</v>
      </c>
      <c r="BB25" s="43"/>
      <c r="BC25" s="43">
        <v>48.769500000000001</v>
      </c>
      <c r="BD25" s="43"/>
      <c r="BE25" s="43">
        <v>23</v>
      </c>
      <c r="BF25" s="43"/>
      <c r="BG25" s="43"/>
      <c r="BH25" s="43"/>
      <c r="BI25" s="43">
        <v>4.5810300000000002</v>
      </c>
      <c r="BJ25" s="43"/>
      <c r="BK25" s="43">
        <v>4.0030700000000001</v>
      </c>
      <c r="BL25" s="43"/>
      <c r="BM25" s="43"/>
      <c r="BN25" s="43">
        <v>10.474</v>
      </c>
      <c r="BO25" s="43">
        <v>2.42</v>
      </c>
      <c r="BP25" s="43">
        <v>146.15837999999999</v>
      </c>
      <c r="BQ25" s="43"/>
      <c r="BR25" s="43">
        <v>4.4919000000000002</v>
      </c>
      <c r="BS25" s="43">
        <v>136.17952</v>
      </c>
      <c r="BT25" s="43">
        <v>8.2206899999999994</v>
      </c>
      <c r="BU25" s="43"/>
      <c r="BV25" s="43">
        <v>24.824200000000001</v>
      </c>
      <c r="BW25" s="43">
        <v>3.9659300000000002</v>
      </c>
      <c r="BX25" s="43"/>
      <c r="BY25" s="43"/>
      <c r="BZ25" s="43">
        <v>87.218190000000007</v>
      </c>
      <c r="CA25" s="43">
        <v>24.508459999999999</v>
      </c>
      <c r="CB25" s="43"/>
      <c r="CC25" s="43">
        <v>0.51</v>
      </c>
      <c r="CD25" s="43">
        <v>25.850169999999999</v>
      </c>
      <c r="CE25" s="43">
        <v>432.14136999999999</v>
      </c>
      <c r="CF25" s="43"/>
      <c r="CG25" s="43">
        <v>160.43747999999999</v>
      </c>
      <c r="CH25" s="43">
        <v>17.795000000000002</v>
      </c>
      <c r="CI25" s="43"/>
      <c r="CJ25" s="43"/>
      <c r="CK25" s="43">
        <v>14.070399999999999</v>
      </c>
      <c r="CL25" s="43">
        <v>4.5917500000000002</v>
      </c>
      <c r="CM25" s="43"/>
      <c r="CN25" s="43"/>
      <c r="CO25" s="43">
        <v>15.177910000000001</v>
      </c>
      <c r="CP25" s="43">
        <v>282.2</v>
      </c>
      <c r="CQ25" s="43"/>
      <c r="CR25" s="43">
        <v>34.906999999999996</v>
      </c>
      <c r="CS25" s="43"/>
      <c r="CT25" s="43">
        <v>1.2769999999999999</v>
      </c>
    </row>
    <row r="26" spans="1:98" ht="15.6" x14ac:dyDescent="0.3">
      <c r="A26" s="1"/>
      <c r="B26" s="42" t="s">
        <v>833</v>
      </c>
      <c r="C26" s="43"/>
      <c r="D26" s="43"/>
      <c r="E26" s="43">
        <v>35.581240000000001</v>
      </c>
      <c r="F26" s="43">
        <v>10.721</v>
      </c>
      <c r="G26" s="43"/>
      <c r="H26" s="43"/>
      <c r="I26" s="43"/>
      <c r="J26" s="43"/>
      <c r="K26" s="43"/>
      <c r="L26" s="43">
        <v>27.3261</v>
      </c>
      <c r="M26" s="43">
        <v>11.768000000000001</v>
      </c>
      <c r="N26" s="43">
        <v>14.27</v>
      </c>
      <c r="O26" s="43">
        <v>31.847999999999999</v>
      </c>
      <c r="P26" s="43"/>
      <c r="Q26" s="43"/>
      <c r="R26" s="43">
        <v>51.368000000000002</v>
      </c>
      <c r="S26" s="43"/>
      <c r="T26" s="43">
        <v>46.419400000000003</v>
      </c>
      <c r="U26" s="43"/>
      <c r="V26" s="43">
        <v>9.1999999999999993</v>
      </c>
      <c r="W26" s="43"/>
      <c r="X26" s="43">
        <v>124.87594</v>
      </c>
      <c r="Y26" s="43"/>
      <c r="Z26" s="43">
        <v>3.19218</v>
      </c>
      <c r="AA26" s="43"/>
      <c r="AB26" s="43"/>
      <c r="AC26" s="43">
        <v>16.329999999999998</v>
      </c>
      <c r="AD26" s="43"/>
      <c r="AE26" s="43"/>
      <c r="AF26" s="43"/>
      <c r="AG26" s="43"/>
      <c r="AH26" s="43">
        <v>0.27510000000000001</v>
      </c>
      <c r="AI26" s="43"/>
      <c r="AJ26" s="43">
        <v>4.0358400000000003</v>
      </c>
      <c r="AK26" s="43">
        <v>11.752000000000001</v>
      </c>
      <c r="AL26" s="43"/>
      <c r="AM26" s="43">
        <v>51.397599999999997</v>
      </c>
      <c r="AN26" s="43">
        <v>121.83</v>
      </c>
      <c r="AO26" s="43">
        <v>27.576499999999999</v>
      </c>
      <c r="AP26" s="43">
        <v>0.44</v>
      </c>
      <c r="AQ26" s="43">
        <v>164.03</v>
      </c>
      <c r="AR26" s="43"/>
      <c r="AS26" s="43">
        <v>34.682000000000002</v>
      </c>
      <c r="AT26" s="43">
        <v>35.235999999999997</v>
      </c>
      <c r="AU26" s="43"/>
      <c r="AV26" s="43">
        <v>190.28740999999999</v>
      </c>
      <c r="AW26" s="43">
        <v>23.9148</v>
      </c>
      <c r="AX26" s="43"/>
      <c r="AY26" s="43">
        <v>4.4622999999999999</v>
      </c>
      <c r="AZ26" s="43"/>
      <c r="BA26" s="43">
        <v>2.6</v>
      </c>
      <c r="BB26" s="43"/>
      <c r="BC26" s="43">
        <v>48.111960000000003</v>
      </c>
      <c r="BD26" s="43"/>
      <c r="BE26" s="43">
        <v>23</v>
      </c>
      <c r="BF26" s="43"/>
      <c r="BG26" s="43"/>
      <c r="BH26" s="43"/>
      <c r="BI26" s="43">
        <v>4.5719700000000003</v>
      </c>
      <c r="BJ26" s="43"/>
      <c r="BK26" s="43">
        <v>3.85554</v>
      </c>
      <c r="BL26" s="43"/>
      <c r="BM26" s="43"/>
      <c r="BN26" s="43">
        <v>10.488</v>
      </c>
      <c r="BO26" s="43">
        <v>2.16</v>
      </c>
      <c r="BP26" s="43">
        <v>148.05063999999999</v>
      </c>
      <c r="BQ26" s="43"/>
      <c r="BR26" s="43">
        <v>4.4951999999999996</v>
      </c>
      <c r="BS26" s="43">
        <v>134.02860999999999</v>
      </c>
      <c r="BT26" s="43">
        <v>5.2434000000000003</v>
      </c>
      <c r="BU26" s="43"/>
      <c r="BV26" s="43">
        <v>25.158300000000001</v>
      </c>
      <c r="BW26" s="43">
        <v>4.0273599999999998</v>
      </c>
      <c r="BX26" s="43"/>
      <c r="BY26" s="43"/>
      <c r="BZ26" s="43">
        <v>87.406689999999998</v>
      </c>
      <c r="CA26" s="43">
        <v>24.426850000000002</v>
      </c>
      <c r="CB26" s="43"/>
      <c r="CC26" s="43">
        <v>0.48</v>
      </c>
      <c r="CD26" s="43">
        <v>26.429449999999999</v>
      </c>
      <c r="CE26" s="43">
        <v>430.78537999999998</v>
      </c>
      <c r="CF26" s="43"/>
      <c r="CG26" s="43">
        <v>164.05063999999999</v>
      </c>
      <c r="CH26" s="43">
        <v>17.082000000000001</v>
      </c>
      <c r="CI26" s="43"/>
      <c r="CJ26" s="43"/>
      <c r="CK26" s="43">
        <v>14.4878</v>
      </c>
      <c r="CL26" s="43">
        <v>4.7018199999999997</v>
      </c>
      <c r="CM26" s="43"/>
      <c r="CN26" s="43"/>
      <c r="CO26" s="43">
        <v>15.810169999999999</v>
      </c>
      <c r="CP26" s="43">
        <v>281.47000000000003</v>
      </c>
      <c r="CQ26" s="43"/>
      <c r="CR26" s="43">
        <v>35.161000000000001</v>
      </c>
      <c r="CS26" s="43"/>
      <c r="CT26" s="43">
        <v>0.67200000000000004</v>
      </c>
    </row>
    <row r="27" spans="1:98" ht="15.6" x14ac:dyDescent="0.3">
      <c r="A27" s="1"/>
      <c r="B27" s="42" t="s">
        <v>834</v>
      </c>
      <c r="C27" s="43"/>
      <c r="D27" s="43"/>
      <c r="E27" s="43">
        <v>36.57488</v>
      </c>
      <c r="F27" s="43">
        <v>11.414</v>
      </c>
      <c r="G27" s="43"/>
      <c r="H27" s="43"/>
      <c r="I27" s="43"/>
      <c r="J27" s="43"/>
      <c r="K27" s="43"/>
      <c r="L27" s="43">
        <v>27.598299999999998</v>
      </c>
      <c r="M27" s="43">
        <v>12.1204</v>
      </c>
      <c r="N27" s="43">
        <v>14.25</v>
      </c>
      <c r="O27" s="43">
        <v>32.188000000000002</v>
      </c>
      <c r="P27" s="43"/>
      <c r="Q27" s="43"/>
      <c r="R27" s="43">
        <v>51.302</v>
      </c>
      <c r="S27" s="43"/>
      <c r="T27" s="43">
        <v>46.601799999999997</v>
      </c>
      <c r="U27" s="43"/>
      <c r="V27" s="43">
        <v>9.6</v>
      </c>
      <c r="W27" s="43"/>
      <c r="X27" s="43">
        <v>114.42287</v>
      </c>
      <c r="Y27" s="43"/>
      <c r="Z27" s="43">
        <v>3.33127</v>
      </c>
      <c r="AA27" s="43"/>
      <c r="AB27" s="43"/>
      <c r="AC27" s="43">
        <v>16.670000000000002</v>
      </c>
      <c r="AD27" s="43"/>
      <c r="AE27" s="43"/>
      <c r="AF27" s="43"/>
      <c r="AG27" s="43"/>
      <c r="AH27" s="43">
        <v>0.25719999999999998</v>
      </c>
      <c r="AI27" s="43"/>
      <c r="AJ27" s="43">
        <v>4.1829499999999999</v>
      </c>
      <c r="AK27" s="43">
        <v>12.564</v>
      </c>
      <c r="AL27" s="43"/>
      <c r="AM27" s="43">
        <v>51.092199999999998</v>
      </c>
      <c r="AN27" s="43">
        <v>121.25</v>
      </c>
      <c r="AO27" s="43">
        <v>28.633500000000002</v>
      </c>
      <c r="AP27" s="43">
        <v>0.24</v>
      </c>
      <c r="AQ27" s="43">
        <v>163.25</v>
      </c>
      <c r="AR27" s="43"/>
      <c r="AS27" s="43">
        <v>34.862000000000002</v>
      </c>
      <c r="AT27" s="43">
        <v>35.725000000000001</v>
      </c>
      <c r="AU27" s="43"/>
      <c r="AV27" s="43">
        <v>193.61859000000001</v>
      </c>
      <c r="AW27" s="43">
        <v>24.653500000000001</v>
      </c>
      <c r="AX27" s="43"/>
      <c r="AY27" s="43">
        <v>4.4836499999999999</v>
      </c>
      <c r="AZ27" s="43"/>
      <c r="BA27" s="43">
        <v>2.7</v>
      </c>
      <c r="BB27" s="43"/>
      <c r="BC27" s="43">
        <v>47.94247</v>
      </c>
      <c r="BD27" s="43"/>
      <c r="BE27" s="43">
        <v>23</v>
      </c>
      <c r="BF27" s="43"/>
      <c r="BG27" s="43"/>
      <c r="BH27" s="43"/>
      <c r="BI27" s="43">
        <v>4.5206</v>
      </c>
      <c r="BJ27" s="43"/>
      <c r="BK27" s="43">
        <v>3.9601199999999999</v>
      </c>
      <c r="BL27" s="43"/>
      <c r="BM27" s="43"/>
      <c r="BN27" s="43">
        <v>10.266999999999999</v>
      </c>
      <c r="BO27" s="43">
        <v>2.29</v>
      </c>
      <c r="BP27" s="43">
        <v>147.131</v>
      </c>
      <c r="BQ27" s="43"/>
      <c r="BR27" s="43">
        <v>4.4105999999999996</v>
      </c>
      <c r="BS27" s="43">
        <v>134.73155</v>
      </c>
      <c r="BT27" s="43">
        <v>8.6676599999999997</v>
      </c>
      <c r="BU27" s="43"/>
      <c r="BV27" s="43">
        <v>25.060300000000002</v>
      </c>
      <c r="BW27" s="43">
        <v>3.8865599999999998</v>
      </c>
      <c r="BX27" s="43"/>
      <c r="BY27" s="43"/>
      <c r="BZ27" s="43">
        <v>84.951160000000002</v>
      </c>
      <c r="CA27" s="43">
        <v>24.43937</v>
      </c>
      <c r="CB27" s="43"/>
      <c r="CC27" s="43">
        <v>0.54</v>
      </c>
      <c r="CD27" s="43">
        <v>26.54355</v>
      </c>
      <c r="CE27" s="43">
        <v>434.06295999999998</v>
      </c>
      <c r="CF27" s="43"/>
      <c r="CG27" s="43">
        <v>160.50800000000001</v>
      </c>
      <c r="CH27" s="43">
        <v>16.27</v>
      </c>
      <c r="CI27" s="43"/>
      <c r="CJ27" s="43"/>
      <c r="CK27" s="43">
        <v>14.453200000000001</v>
      </c>
      <c r="CL27" s="43">
        <v>4.6773199999999999</v>
      </c>
      <c r="CM27" s="43"/>
      <c r="CN27" s="43"/>
      <c r="CO27" s="43">
        <v>15.686349999999999</v>
      </c>
      <c r="CP27" s="43">
        <v>280.56</v>
      </c>
      <c r="CQ27" s="43"/>
      <c r="CR27" s="43">
        <v>35.226999999999997</v>
      </c>
      <c r="CS27" s="43"/>
      <c r="CT27" s="43">
        <v>0.35799999999999998</v>
      </c>
    </row>
    <row r="28" spans="1:98" ht="15.6" x14ac:dyDescent="0.3">
      <c r="A28" s="1"/>
      <c r="B28" s="42" t="s">
        <v>835</v>
      </c>
      <c r="C28" s="43"/>
      <c r="D28" s="43"/>
      <c r="E28" s="43">
        <v>37.462209999999999</v>
      </c>
      <c r="F28" s="43">
        <v>11.42</v>
      </c>
      <c r="G28" s="43"/>
      <c r="H28" s="43"/>
      <c r="I28" s="43"/>
      <c r="J28" s="43"/>
      <c r="K28" s="43"/>
      <c r="L28" s="43">
        <v>27.988700000000001</v>
      </c>
      <c r="M28" s="43">
        <v>11.0153</v>
      </c>
      <c r="N28" s="43">
        <v>14.49</v>
      </c>
      <c r="O28" s="43">
        <v>32.415999999999997</v>
      </c>
      <c r="P28" s="43"/>
      <c r="Q28" s="43"/>
      <c r="R28" s="43">
        <v>51.216999999999999</v>
      </c>
      <c r="S28" s="43"/>
      <c r="T28" s="43">
        <v>39.728400000000001</v>
      </c>
      <c r="U28" s="43"/>
      <c r="V28" s="43">
        <v>9.6</v>
      </c>
      <c r="W28" s="43"/>
      <c r="X28" s="43">
        <v>120.57015</v>
      </c>
      <c r="Y28" s="43"/>
      <c r="Z28" s="43">
        <v>3.298</v>
      </c>
      <c r="AA28" s="43"/>
      <c r="AB28" s="43"/>
      <c r="AC28" s="43">
        <v>16.88</v>
      </c>
      <c r="AD28" s="43"/>
      <c r="AE28" s="43"/>
      <c r="AF28" s="43"/>
      <c r="AG28" s="43"/>
      <c r="AH28" s="43">
        <v>0.2843</v>
      </c>
      <c r="AI28" s="43"/>
      <c r="AJ28" s="43">
        <v>4.0119499999999997</v>
      </c>
      <c r="AK28" s="43">
        <v>12.61</v>
      </c>
      <c r="AL28" s="43"/>
      <c r="AM28" s="43">
        <v>51.288899999999998</v>
      </c>
      <c r="AN28" s="43">
        <v>118.99</v>
      </c>
      <c r="AO28" s="43">
        <v>28.059000000000001</v>
      </c>
      <c r="AP28" s="43">
        <v>0.57999999999999996</v>
      </c>
      <c r="AQ28" s="43">
        <v>165.5</v>
      </c>
      <c r="AR28" s="43"/>
      <c r="AS28" s="43">
        <v>35.921999999999997</v>
      </c>
      <c r="AT28" s="43">
        <v>35.005000000000003</v>
      </c>
      <c r="AU28" s="43"/>
      <c r="AV28" s="43">
        <v>193.41377</v>
      </c>
      <c r="AW28" s="43">
        <v>24.5337</v>
      </c>
      <c r="AX28" s="43"/>
      <c r="AY28" s="43">
        <v>5.0597300000000001</v>
      </c>
      <c r="AZ28" s="43"/>
      <c r="BA28" s="43">
        <v>2.6</v>
      </c>
      <c r="BB28" s="43"/>
      <c r="BC28" s="43">
        <v>47.810070000000003</v>
      </c>
      <c r="BD28" s="43"/>
      <c r="BE28" s="43">
        <v>23</v>
      </c>
      <c r="BF28" s="43"/>
      <c r="BG28" s="43"/>
      <c r="BH28" s="43"/>
      <c r="BI28" s="43">
        <v>4.1909599999999996</v>
      </c>
      <c r="BJ28" s="43"/>
      <c r="BK28" s="43">
        <v>4.0583999999999998</v>
      </c>
      <c r="BL28" s="43"/>
      <c r="BM28" s="43"/>
      <c r="BN28" s="43">
        <v>10.135</v>
      </c>
      <c r="BO28" s="43">
        <v>2.2999999999999998</v>
      </c>
      <c r="BP28" s="43">
        <v>147.75409999999999</v>
      </c>
      <c r="BQ28" s="43"/>
      <c r="BR28" s="43">
        <v>4.3705999999999996</v>
      </c>
      <c r="BS28" s="43">
        <v>135.79531</v>
      </c>
      <c r="BT28" s="43">
        <v>8.8447600000000008</v>
      </c>
      <c r="BU28" s="43"/>
      <c r="BV28" s="43">
        <v>26.265699999999999</v>
      </c>
      <c r="BW28" s="43">
        <v>3.7307000000000001</v>
      </c>
      <c r="BX28" s="43"/>
      <c r="BY28" s="43"/>
      <c r="BZ28" s="43">
        <v>83.595680000000002</v>
      </c>
      <c r="CA28" s="43">
        <v>24.4314</v>
      </c>
      <c r="CB28" s="43"/>
      <c r="CC28" s="43">
        <v>0.56999999999999995</v>
      </c>
      <c r="CD28" s="43">
        <v>25.256</v>
      </c>
      <c r="CE28" s="43">
        <v>427.29536000000002</v>
      </c>
      <c r="CF28" s="43"/>
      <c r="CG28" s="43">
        <v>158.87524999999999</v>
      </c>
      <c r="CH28" s="43">
        <v>16.286000000000001</v>
      </c>
      <c r="CI28" s="43"/>
      <c r="CJ28" s="43"/>
      <c r="CK28" s="43">
        <v>14.4536</v>
      </c>
      <c r="CL28" s="43">
        <v>4.1767300000000001</v>
      </c>
      <c r="CM28" s="43"/>
      <c r="CN28" s="43"/>
      <c r="CO28" s="43">
        <v>15.541410000000001</v>
      </c>
      <c r="CP28" s="43">
        <v>280.23</v>
      </c>
      <c r="CQ28" s="43"/>
      <c r="CR28" s="43">
        <v>35.179000000000002</v>
      </c>
      <c r="CS28" s="43"/>
      <c r="CT28" s="43">
        <v>9.9000000000000005E-2</v>
      </c>
    </row>
    <row r="29" spans="1:98" ht="15.6" x14ac:dyDescent="0.3">
      <c r="A29" s="1"/>
      <c r="B29" s="42" t="s">
        <v>836</v>
      </c>
      <c r="C29" s="43"/>
      <c r="D29" s="43"/>
      <c r="E29" s="43">
        <v>35.113639999999997</v>
      </c>
      <c r="F29" s="43">
        <v>11.121</v>
      </c>
      <c r="G29" s="43"/>
      <c r="H29" s="43"/>
      <c r="I29" s="43"/>
      <c r="J29" s="43"/>
      <c r="K29" s="43"/>
      <c r="L29" s="43">
        <v>27.0947</v>
      </c>
      <c r="M29" s="43">
        <v>10.642899999999999</v>
      </c>
      <c r="N29" s="43">
        <v>13.64</v>
      </c>
      <c r="O29" s="43">
        <v>31.202000000000002</v>
      </c>
      <c r="P29" s="43"/>
      <c r="Q29" s="43"/>
      <c r="R29" s="43">
        <v>51.308999999999997</v>
      </c>
      <c r="S29" s="43"/>
      <c r="T29" s="43">
        <v>25.8262</v>
      </c>
      <c r="U29" s="43"/>
      <c r="V29" s="43">
        <v>9.6999999999999993</v>
      </c>
      <c r="W29" s="43"/>
      <c r="X29" s="43">
        <v>80.178380000000004</v>
      </c>
      <c r="Y29" s="43"/>
      <c r="Z29" s="43">
        <v>3.2112400000000001</v>
      </c>
      <c r="AA29" s="43"/>
      <c r="AB29" s="43"/>
      <c r="AC29" s="43">
        <v>16.59</v>
      </c>
      <c r="AD29" s="43"/>
      <c r="AE29" s="43"/>
      <c r="AF29" s="43"/>
      <c r="AG29" s="43"/>
      <c r="AH29" s="43">
        <v>0.28839999999999999</v>
      </c>
      <c r="AI29" s="43"/>
      <c r="AJ29" s="43">
        <v>4.3253700000000004</v>
      </c>
      <c r="AK29" s="43">
        <v>13.14</v>
      </c>
      <c r="AL29" s="43"/>
      <c r="AM29" s="43">
        <v>50.499200000000002</v>
      </c>
      <c r="AN29" s="43">
        <v>120.09</v>
      </c>
      <c r="AO29" s="43">
        <v>28.272500000000001</v>
      </c>
      <c r="AP29" s="43">
        <v>1</v>
      </c>
      <c r="AQ29" s="43">
        <v>165.06</v>
      </c>
      <c r="AR29" s="43"/>
      <c r="AS29" s="43">
        <v>37.505000000000003</v>
      </c>
      <c r="AT29" s="43">
        <v>34.78</v>
      </c>
      <c r="AU29" s="43"/>
      <c r="AV29" s="43">
        <v>191.61801</v>
      </c>
      <c r="AW29" s="43">
        <v>24.780899999999999</v>
      </c>
      <c r="AX29" s="43"/>
      <c r="AY29" s="43">
        <v>4.4932999999999996</v>
      </c>
      <c r="AZ29" s="43"/>
      <c r="BA29" s="43">
        <v>2.7</v>
      </c>
      <c r="BB29" s="43"/>
      <c r="BC29" s="43">
        <v>49.681780000000003</v>
      </c>
      <c r="BD29" s="43"/>
      <c r="BE29" s="43">
        <v>23</v>
      </c>
      <c r="BF29" s="43"/>
      <c r="BG29" s="43"/>
      <c r="BH29" s="43"/>
      <c r="BI29" s="43">
        <v>4.2298799999999996</v>
      </c>
      <c r="BJ29" s="43"/>
      <c r="BK29" s="43">
        <v>3.9982199999999999</v>
      </c>
      <c r="BL29" s="43"/>
      <c r="BM29" s="43"/>
      <c r="BN29" s="43">
        <v>10.137</v>
      </c>
      <c r="BO29" s="43">
        <v>2.2799999999999998</v>
      </c>
      <c r="BP29" s="43">
        <v>148.12707</v>
      </c>
      <c r="BQ29" s="43"/>
      <c r="BR29" s="43">
        <v>4.5663999999999998</v>
      </c>
      <c r="BS29" s="43">
        <v>137.33783</v>
      </c>
      <c r="BT29" s="43">
        <v>9.0978499999999993</v>
      </c>
      <c r="BU29" s="43"/>
      <c r="BV29" s="43">
        <v>27.023099999999999</v>
      </c>
      <c r="BW29" s="43">
        <v>3.87202</v>
      </c>
      <c r="BX29" s="43"/>
      <c r="BY29" s="43"/>
      <c r="BZ29" s="43">
        <v>85.602010000000007</v>
      </c>
      <c r="CA29" s="43">
        <v>24.421389999999999</v>
      </c>
      <c r="CB29" s="43"/>
      <c r="CC29" s="43">
        <v>0.56999999999999995</v>
      </c>
      <c r="CD29" s="43">
        <v>25.200970000000002</v>
      </c>
      <c r="CE29" s="43">
        <v>434.82916999999998</v>
      </c>
      <c r="CF29" s="43"/>
      <c r="CG29" s="43">
        <v>159.65097</v>
      </c>
      <c r="CH29" s="43">
        <v>16.402000000000001</v>
      </c>
      <c r="CI29" s="43"/>
      <c r="CJ29" s="43"/>
      <c r="CK29" s="43">
        <v>14.7897</v>
      </c>
      <c r="CL29" s="43">
        <v>4.08894</v>
      </c>
      <c r="CM29" s="43"/>
      <c r="CN29" s="43"/>
      <c r="CO29" s="43">
        <v>15.440049999999999</v>
      </c>
      <c r="CP29" s="43">
        <v>279.69</v>
      </c>
      <c r="CQ29" s="43"/>
      <c r="CR29" s="43">
        <v>35.140999999999998</v>
      </c>
      <c r="CS29" s="43"/>
      <c r="CT29" s="43">
        <v>9.6000000000000002E-2</v>
      </c>
    </row>
    <row r="30" spans="1:98" ht="15.6" x14ac:dyDescent="0.3">
      <c r="A30" s="1"/>
      <c r="B30" s="42" t="s">
        <v>837</v>
      </c>
      <c r="C30" s="43"/>
      <c r="D30" s="43"/>
      <c r="E30" s="43">
        <v>34.14311</v>
      </c>
      <c r="F30" s="43">
        <v>10.887</v>
      </c>
      <c r="G30" s="43"/>
      <c r="H30" s="43"/>
      <c r="I30" s="43"/>
      <c r="J30" s="43"/>
      <c r="K30" s="43"/>
      <c r="L30" s="43">
        <v>27.108699999999999</v>
      </c>
      <c r="M30" s="43">
        <v>10.724600000000001</v>
      </c>
      <c r="N30" s="43">
        <v>14.25</v>
      </c>
      <c r="O30" s="43">
        <v>31.538</v>
      </c>
      <c r="P30" s="43"/>
      <c r="Q30" s="43"/>
      <c r="R30" s="43">
        <v>51.2</v>
      </c>
      <c r="S30" s="43"/>
      <c r="T30" s="43">
        <v>33.621200000000002</v>
      </c>
      <c r="U30" s="43"/>
      <c r="V30" s="43">
        <v>9</v>
      </c>
      <c r="W30" s="43"/>
      <c r="X30" s="43">
        <v>98.287589999999994</v>
      </c>
      <c r="Y30" s="43"/>
      <c r="Z30" s="43">
        <v>3.0610599999999999</v>
      </c>
      <c r="AA30" s="43"/>
      <c r="AB30" s="43"/>
      <c r="AC30" s="43">
        <v>16.37</v>
      </c>
      <c r="AD30" s="43"/>
      <c r="AE30" s="43"/>
      <c r="AF30" s="43"/>
      <c r="AG30" s="43"/>
      <c r="AH30" s="43">
        <v>0.25119999999999998</v>
      </c>
      <c r="AI30" s="43"/>
      <c r="AJ30" s="43">
        <v>4.6141800000000002</v>
      </c>
      <c r="AK30" s="43">
        <v>12.441000000000001</v>
      </c>
      <c r="AL30" s="43"/>
      <c r="AM30" s="43">
        <v>50.5334</v>
      </c>
      <c r="AN30" s="43">
        <v>119.28</v>
      </c>
      <c r="AO30" s="43">
        <v>28.371099999999998</v>
      </c>
      <c r="AP30" s="43">
        <v>0.9</v>
      </c>
      <c r="AQ30" s="43">
        <v>164.68</v>
      </c>
      <c r="AR30" s="43"/>
      <c r="AS30" s="43">
        <v>36.984999999999999</v>
      </c>
      <c r="AT30" s="43">
        <v>34.686999999999998</v>
      </c>
      <c r="AU30" s="43"/>
      <c r="AV30" s="43">
        <v>192.73482000000001</v>
      </c>
      <c r="AW30" s="43">
        <v>24.6769</v>
      </c>
      <c r="AX30" s="43"/>
      <c r="AY30" s="43">
        <v>4.7929199999999996</v>
      </c>
      <c r="AZ30" s="43"/>
      <c r="BA30" s="43">
        <v>2.6</v>
      </c>
      <c r="BB30" s="43"/>
      <c r="BC30" s="43">
        <v>49.853529999999999</v>
      </c>
      <c r="BD30" s="43"/>
      <c r="BE30" s="43">
        <v>23</v>
      </c>
      <c r="BF30" s="43"/>
      <c r="BG30" s="43"/>
      <c r="BH30" s="43"/>
      <c r="BI30" s="43">
        <v>4.4983500000000003</v>
      </c>
      <c r="BJ30" s="43"/>
      <c r="BK30" s="43">
        <v>3.91805</v>
      </c>
      <c r="BL30" s="43"/>
      <c r="BM30" s="43"/>
      <c r="BN30" s="43">
        <v>10.092000000000001</v>
      </c>
      <c r="BO30" s="43">
        <v>2.25</v>
      </c>
      <c r="BP30" s="43">
        <v>147.29825</v>
      </c>
      <c r="BQ30" s="43"/>
      <c r="BR30" s="43">
        <v>5.0831999999999997</v>
      </c>
      <c r="BS30" s="43">
        <v>136.01591999999999</v>
      </c>
      <c r="BT30" s="43">
        <v>9.0621100000000006</v>
      </c>
      <c r="BU30" s="43"/>
      <c r="BV30" s="43">
        <v>27.129200000000001</v>
      </c>
      <c r="BW30" s="43">
        <v>3.9659300000000002</v>
      </c>
      <c r="BX30" s="43"/>
      <c r="BY30" s="43"/>
      <c r="BZ30" s="43">
        <v>87.619169999999997</v>
      </c>
      <c r="CA30" s="43">
        <v>24.452020000000001</v>
      </c>
      <c r="CB30" s="43"/>
      <c r="CC30" s="43">
        <v>0.6</v>
      </c>
      <c r="CD30" s="43">
        <v>25.203510000000001</v>
      </c>
      <c r="CE30" s="43">
        <v>431.12599</v>
      </c>
      <c r="CF30" s="43"/>
      <c r="CG30" s="43">
        <v>146.155</v>
      </c>
      <c r="CH30" s="43">
        <v>16.329999999999998</v>
      </c>
      <c r="CI30" s="43"/>
      <c r="CJ30" s="43"/>
      <c r="CK30" s="43">
        <v>15.254899999999999</v>
      </c>
      <c r="CL30" s="43">
        <v>4.7071399999999999</v>
      </c>
      <c r="CM30" s="43"/>
      <c r="CN30" s="43"/>
      <c r="CO30" s="43">
        <v>15.852539999999999</v>
      </c>
      <c r="CP30" s="43">
        <v>279.44</v>
      </c>
      <c r="CQ30" s="43"/>
      <c r="CR30" s="43">
        <v>35.08</v>
      </c>
      <c r="CS30" s="43"/>
      <c r="CT30" s="43">
        <v>9.9000000000000005E-2</v>
      </c>
    </row>
    <row r="31" spans="1:98" ht="15.6" x14ac:dyDescent="0.3">
      <c r="A31" s="1"/>
      <c r="B31" s="42" t="s">
        <v>838</v>
      </c>
      <c r="C31" s="43"/>
      <c r="D31" s="43"/>
      <c r="E31" s="43">
        <v>34.653010000000002</v>
      </c>
      <c r="F31" s="43">
        <v>10.666</v>
      </c>
      <c r="G31" s="43"/>
      <c r="H31" s="43"/>
      <c r="I31" s="43"/>
      <c r="J31" s="43"/>
      <c r="K31" s="43"/>
      <c r="L31" s="43">
        <v>26.767900000000001</v>
      </c>
      <c r="M31" s="43">
        <v>10.907500000000001</v>
      </c>
      <c r="N31" s="43">
        <v>13.98</v>
      </c>
      <c r="O31" s="43">
        <v>31.277999999999999</v>
      </c>
      <c r="P31" s="43"/>
      <c r="Q31" s="43"/>
      <c r="R31" s="43">
        <v>51.378999999999998</v>
      </c>
      <c r="S31" s="43"/>
      <c r="T31" s="43">
        <v>27.360700000000001</v>
      </c>
      <c r="U31" s="43"/>
      <c r="V31" s="43">
        <v>8.6999999999999993</v>
      </c>
      <c r="W31" s="43"/>
      <c r="X31" s="43">
        <v>55.045340000000003</v>
      </c>
      <c r="Y31" s="43"/>
      <c r="Z31" s="43">
        <v>3.0483500000000001</v>
      </c>
      <c r="AA31" s="43"/>
      <c r="AB31" s="43"/>
      <c r="AC31" s="43">
        <v>15.94</v>
      </c>
      <c r="AD31" s="43"/>
      <c r="AE31" s="43"/>
      <c r="AF31" s="43"/>
      <c r="AG31" s="43"/>
      <c r="AH31" s="43">
        <v>0.2601</v>
      </c>
      <c r="AI31" s="43"/>
      <c r="AJ31" s="43">
        <v>4.59483</v>
      </c>
      <c r="AK31" s="43">
        <v>12.218</v>
      </c>
      <c r="AL31" s="43"/>
      <c r="AM31" s="43">
        <v>50.793799999999997</v>
      </c>
      <c r="AN31" s="43">
        <v>118.24</v>
      </c>
      <c r="AO31" s="43">
        <v>27.527999999999999</v>
      </c>
      <c r="AP31" s="43">
        <v>0.73</v>
      </c>
      <c r="AQ31" s="43">
        <v>165.16</v>
      </c>
      <c r="AR31" s="43"/>
      <c r="AS31" s="43">
        <v>37.966999999999999</v>
      </c>
      <c r="AT31" s="43">
        <v>34.826999999999998</v>
      </c>
      <c r="AU31" s="43"/>
      <c r="AV31" s="43">
        <v>191.53371000000001</v>
      </c>
      <c r="AW31" s="43">
        <v>24.431100000000001</v>
      </c>
      <c r="AX31" s="43"/>
      <c r="AY31" s="43">
        <v>5.3808199999999999</v>
      </c>
      <c r="AZ31" s="43"/>
      <c r="BA31" s="43">
        <v>2.6</v>
      </c>
      <c r="BB31" s="43"/>
      <c r="BC31" s="43">
        <v>53.214269999999999</v>
      </c>
      <c r="BD31" s="43"/>
      <c r="BE31" s="43">
        <v>23</v>
      </c>
      <c r="BF31" s="43"/>
      <c r="BG31" s="43"/>
      <c r="BH31" s="43"/>
      <c r="BI31" s="43">
        <v>4.2706299999999997</v>
      </c>
      <c r="BJ31" s="43"/>
      <c r="BK31" s="43">
        <v>3.8354499999999998</v>
      </c>
      <c r="BL31" s="43"/>
      <c r="BM31" s="43"/>
      <c r="BN31" s="43">
        <v>9.9740000000000002</v>
      </c>
      <c r="BO31" s="43">
        <v>2.2200000000000002</v>
      </c>
      <c r="BP31" s="43">
        <v>145.46276</v>
      </c>
      <c r="BQ31" s="43"/>
      <c r="BR31" s="43">
        <v>5.0195999999999996</v>
      </c>
      <c r="BS31" s="43">
        <v>135.62983</v>
      </c>
      <c r="BT31" s="43">
        <v>8.8305399999999992</v>
      </c>
      <c r="BU31" s="43"/>
      <c r="BV31" s="43">
        <v>26.625699999999998</v>
      </c>
      <c r="BW31" s="43">
        <v>3.9659300000000002</v>
      </c>
      <c r="BX31" s="43"/>
      <c r="BY31" s="43"/>
      <c r="BZ31" s="43">
        <v>87.806179999999998</v>
      </c>
      <c r="CA31" s="43">
        <v>24.385110000000001</v>
      </c>
      <c r="CB31" s="43"/>
      <c r="CC31" s="43">
        <v>0.63</v>
      </c>
      <c r="CD31" s="43">
        <v>24.73715</v>
      </c>
      <c r="CE31" s="43">
        <v>403.62574000000001</v>
      </c>
      <c r="CF31" s="43"/>
      <c r="CG31" s="43">
        <v>157.98589000000001</v>
      </c>
      <c r="CH31" s="43">
        <v>16.324000000000002</v>
      </c>
      <c r="CI31" s="43"/>
      <c r="CJ31" s="43"/>
      <c r="CK31" s="43">
        <v>16.157</v>
      </c>
      <c r="CL31" s="43">
        <v>4.8513500000000001</v>
      </c>
      <c r="CM31" s="43"/>
      <c r="CN31" s="43"/>
      <c r="CO31" s="43">
        <v>16.81382</v>
      </c>
      <c r="CP31" s="43">
        <v>279.13</v>
      </c>
      <c r="CQ31" s="43"/>
      <c r="CR31" s="43">
        <v>34.896000000000001</v>
      </c>
      <c r="CS31" s="43"/>
      <c r="CT31" s="43">
        <v>0.1</v>
      </c>
    </row>
    <row r="32" spans="1:98" ht="15.6" x14ac:dyDescent="0.3">
      <c r="A32" s="1"/>
      <c r="B32" s="42" t="s">
        <v>839</v>
      </c>
      <c r="C32" s="43"/>
      <c r="D32" s="43"/>
      <c r="E32" s="43">
        <v>34.891959999999997</v>
      </c>
      <c r="F32" s="43">
        <v>10.436999999999999</v>
      </c>
      <c r="G32" s="43"/>
      <c r="H32" s="43"/>
      <c r="I32" s="43"/>
      <c r="J32" s="43"/>
      <c r="K32" s="43"/>
      <c r="L32" s="43">
        <v>25.891300000000001</v>
      </c>
      <c r="M32" s="43">
        <v>12.6065</v>
      </c>
      <c r="N32" s="43">
        <v>13.82</v>
      </c>
      <c r="O32" s="43">
        <v>32.305999999999997</v>
      </c>
      <c r="P32" s="43"/>
      <c r="Q32" s="43"/>
      <c r="R32" s="43">
        <v>51.128999999999998</v>
      </c>
      <c r="S32" s="43"/>
      <c r="T32" s="43">
        <v>40.888300000000001</v>
      </c>
      <c r="U32" s="43"/>
      <c r="V32" s="43">
        <v>8.6999999999999993</v>
      </c>
      <c r="W32" s="43"/>
      <c r="X32" s="43">
        <v>131.96879999999999</v>
      </c>
      <c r="Y32" s="43"/>
      <c r="Z32" s="43">
        <v>3.1503899999999998</v>
      </c>
      <c r="AA32" s="43"/>
      <c r="AB32" s="43"/>
      <c r="AC32" s="43">
        <v>16.37</v>
      </c>
      <c r="AD32" s="43"/>
      <c r="AE32" s="43"/>
      <c r="AF32" s="43"/>
      <c r="AG32" s="43"/>
      <c r="AH32" s="43">
        <v>0.26690000000000003</v>
      </c>
      <c r="AI32" s="43"/>
      <c r="AJ32" s="43">
        <v>4.63246</v>
      </c>
      <c r="AK32" s="43">
        <v>12.64</v>
      </c>
      <c r="AL32" s="43"/>
      <c r="AM32" s="43">
        <v>49.946399999999997</v>
      </c>
      <c r="AN32" s="43">
        <v>117.93</v>
      </c>
      <c r="AO32" s="43">
        <v>27.0352</v>
      </c>
      <c r="AP32" s="43">
        <v>0.78</v>
      </c>
      <c r="AQ32" s="43">
        <v>166.18</v>
      </c>
      <c r="AR32" s="43"/>
      <c r="AS32" s="43">
        <v>37.204000000000001</v>
      </c>
      <c r="AT32" s="43">
        <v>33.692999999999998</v>
      </c>
      <c r="AU32" s="43"/>
      <c r="AV32" s="43">
        <v>192.20135999999999</v>
      </c>
      <c r="AW32" s="43">
        <v>24.269300000000001</v>
      </c>
      <c r="AX32" s="43"/>
      <c r="AY32" s="43">
        <v>5.4416099999999998</v>
      </c>
      <c r="AZ32" s="43"/>
      <c r="BA32" s="43">
        <v>2.7</v>
      </c>
      <c r="BB32" s="43"/>
      <c r="BC32" s="43">
        <v>54.372489999999999</v>
      </c>
      <c r="BD32" s="43"/>
      <c r="BE32" s="43">
        <v>23</v>
      </c>
      <c r="BF32" s="43"/>
      <c r="BG32" s="43"/>
      <c r="BH32" s="43"/>
      <c r="BI32" s="43">
        <v>4.3144499999999999</v>
      </c>
      <c r="BJ32" s="43"/>
      <c r="BK32" s="43">
        <v>3.88578</v>
      </c>
      <c r="BL32" s="43"/>
      <c r="BM32" s="43"/>
      <c r="BN32" s="43">
        <v>9.8770000000000007</v>
      </c>
      <c r="BO32" s="43">
        <v>2.2000000000000002</v>
      </c>
      <c r="BP32" s="43">
        <v>147.4753</v>
      </c>
      <c r="BQ32" s="43"/>
      <c r="BR32" s="43">
        <v>4.9842000000000004</v>
      </c>
      <c r="BS32" s="43">
        <v>136.47835000000001</v>
      </c>
      <c r="BT32" s="43">
        <v>8.5530899999999992</v>
      </c>
      <c r="BU32" s="43"/>
      <c r="BV32" s="43">
        <v>30.246500000000001</v>
      </c>
      <c r="BW32" s="43">
        <v>3.87202</v>
      </c>
      <c r="BX32" s="43"/>
      <c r="BY32" s="43"/>
      <c r="BZ32" s="43">
        <v>87.176580000000001</v>
      </c>
      <c r="CA32" s="43">
        <v>24.364450000000001</v>
      </c>
      <c r="CB32" s="43"/>
      <c r="CC32" s="43">
        <v>0.64</v>
      </c>
      <c r="CD32" s="43">
        <v>24.661169999999998</v>
      </c>
      <c r="CE32" s="43">
        <v>428.79466000000002</v>
      </c>
      <c r="CF32" s="43"/>
      <c r="CG32" s="43">
        <v>156.81357</v>
      </c>
      <c r="CH32" s="43">
        <v>17.440999999999999</v>
      </c>
      <c r="CI32" s="43"/>
      <c r="CJ32" s="43"/>
      <c r="CK32" s="43">
        <v>16.7013</v>
      </c>
      <c r="CL32" s="43">
        <v>4.6632199999999999</v>
      </c>
      <c r="CM32" s="43"/>
      <c r="CN32" s="43"/>
      <c r="CO32" s="43">
        <v>15.90842</v>
      </c>
      <c r="CP32" s="43">
        <v>277.88</v>
      </c>
      <c r="CQ32" s="43"/>
      <c r="CR32" s="43">
        <v>34.500999999999998</v>
      </c>
      <c r="CS32" s="43"/>
      <c r="CT32" s="43">
        <v>0.10100000000000001</v>
      </c>
    </row>
    <row r="33" spans="1:98" ht="15.6" x14ac:dyDescent="0.3">
      <c r="A33" s="1"/>
      <c r="B33" s="42" t="s">
        <v>840</v>
      </c>
      <c r="C33" s="43"/>
      <c r="D33" s="43"/>
      <c r="E33" s="43">
        <v>34.915970000000002</v>
      </c>
      <c r="F33" s="43">
        <v>11.086</v>
      </c>
      <c r="G33" s="43"/>
      <c r="H33" s="43"/>
      <c r="I33" s="43"/>
      <c r="J33" s="43"/>
      <c r="K33" s="43"/>
      <c r="L33" s="43">
        <v>25.839600000000001</v>
      </c>
      <c r="M33" s="43">
        <v>14.257</v>
      </c>
      <c r="N33" s="43">
        <v>14.14</v>
      </c>
      <c r="O33" s="43">
        <v>32.856000000000002</v>
      </c>
      <c r="P33" s="43"/>
      <c r="Q33" s="43"/>
      <c r="R33" s="43">
        <v>51.155999999999999</v>
      </c>
      <c r="S33" s="43"/>
      <c r="T33" s="43">
        <v>42.519100000000002</v>
      </c>
      <c r="U33" s="43"/>
      <c r="V33" s="43">
        <v>8.6</v>
      </c>
      <c r="W33" s="43"/>
      <c r="X33" s="43">
        <v>127.17505</v>
      </c>
      <c r="Y33" s="43"/>
      <c r="Z33" s="43">
        <v>3.23807</v>
      </c>
      <c r="AA33" s="43"/>
      <c r="AB33" s="43"/>
      <c r="AC33" s="43">
        <v>15.94</v>
      </c>
      <c r="AD33" s="43"/>
      <c r="AE33" s="43"/>
      <c r="AF33" s="43"/>
      <c r="AG33" s="43"/>
      <c r="AH33" s="43">
        <v>0.25640000000000002</v>
      </c>
      <c r="AI33" s="43"/>
      <c r="AJ33" s="43">
        <v>4.6611399999999996</v>
      </c>
      <c r="AK33" s="43">
        <v>12.946</v>
      </c>
      <c r="AL33" s="43"/>
      <c r="AM33" s="43">
        <v>49.953499999999998</v>
      </c>
      <c r="AN33" s="43">
        <v>117.6</v>
      </c>
      <c r="AO33" s="43">
        <v>27.075700000000001</v>
      </c>
      <c r="AP33" s="43">
        <v>0.64</v>
      </c>
      <c r="AQ33" s="43">
        <v>165.18</v>
      </c>
      <c r="AR33" s="43"/>
      <c r="AS33" s="43">
        <v>36.664000000000001</v>
      </c>
      <c r="AT33" s="43">
        <v>34.462000000000003</v>
      </c>
      <c r="AU33" s="43"/>
      <c r="AV33" s="43">
        <v>191.69306</v>
      </c>
      <c r="AW33" s="43">
        <v>24.950399999999998</v>
      </c>
      <c r="AX33" s="43"/>
      <c r="AY33" s="43">
        <v>5.2027400000000004</v>
      </c>
      <c r="AZ33" s="43"/>
      <c r="BA33" s="43">
        <v>2.5</v>
      </c>
      <c r="BB33" s="43"/>
      <c r="BC33" s="43">
        <v>50.249780000000001</v>
      </c>
      <c r="BD33" s="43"/>
      <c r="BE33" s="43">
        <v>23</v>
      </c>
      <c r="BF33" s="43"/>
      <c r="BG33" s="43"/>
      <c r="BH33" s="43"/>
      <c r="BI33" s="43">
        <v>4.4394200000000001</v>
      </c>
      <c r="BJ33" s="43"/>
      <c r="BK33" s="43">
        <v>3.9600900000000001</v>
      </c>
      <c r="BL33" s="43"/>
      <c r="BM33" s="43"/>
      <c r="BN33" s="43">
        <v>9.3109999999999999</v>
      </c>
      <c r="BO33" s="43">
        <v>1.53</v>
      </c>
      <c r="BP33" s="43">
        <v>145.77530999999999</v>
      </c>
      <c r="BQ33" s="43"/>
      <c r="BR33" s="43">
        <v>5.0099</v>
      </c>
      <c r="BS33" s="43">
        <v>133.58472</v>
      </c>
      <c r="BT33" s="43">
        <v>7.6878500000000001</v>
      </c>
      <c r="BU33" s="43"/>
      <c r="BV33" s="43">
        <v>32.107500000000002</v>
      </c>
      <c r="BW33" s="43">
        <v>4.0072999999999999</v>
      </c>
      <c r="BX33" s="43"/>
      <c r="BY33" s="43"/>
      <c r="BZ33" s="43">
        <v>88.003799999999998</v>
      </c>
      <c r="CA33" s="43">
        <v>24.43233</v>
      </c>
      <c r="CB33" s="43"/>
      <c r="CC33" s="43">
        <v>0.64</v>
      </c>
      <c r="CD33" s="43">
        <v>24.33362</v>
      </c>
      <c r="CE33" s="43">
        <v>431.25027</v>
      </c>
      <c r="CF33" s="43"/>
      <c r="CG33" s="43">
        <v>156.75639000000001</v>
      </c>
      <c r="CH33" s="43">
        <v>17.731999999999999</v>
      </c>
      <c r="CI33" s="43"/>
      <c r="CJ33" s="43"/>
      <c r="CK33" s="43">
        <v>16.771799999999999</v>
      </c>
      <c r="CL33" s="43">
        <v>4.8229800000000003</v>
      </c>
      <c r="CM33" s="43"/>
      <c r="CN33" s="43"/>
      <c r="CO33" s="43">
        <v>15.845050000000001</v>
      </c>
      <c r="CP33" s="43">
        <v>277.52999999999997</v>
      </c>
      <c r="CQ33" s="43"/>
      <c r="CR33" s="43">
        <v>34.837000000000003</v>
      </c>
      <c r="CS33" s="43"/>
      <c r="CT33" s="43">
        <v>0.107</v>
      </c>
    </row>
    <row r="34" spans="1:98" ht="15.6" x14ac:dyDescent="0.3">
      <c r="A34" s="1"/>
      <c r="B34" s="42" t="s">
        <v>841</v>
      </c>
      <c r="C34" s="43"/>
      <c r="D34" s="43"/>
      <c r="E34" s="43">
        <v>34.711469999999998</v>
      </c>
      <c r="F34" s="43">
        <v>11.159000000000001</v>
      </c>
      <c r="G34" s="43"/>
      <c r="H34" s="43"/>
      <c r="I34" s="43"/>
      <c r="J34" s="43"/>
      <c r="K34" s="43"/>
      <c r="L34" s="43">
        <v>26.709299999999999</v>
      </c>
      <c r="M34" s="43">
        <v>14.794700000000001</v>
      </c>
      <c r="N34" s="43">
        <v>14.05</v>
      </c>
      <c r="O34" s="43">
        <v>32.683999999999997</v>
      </c>
      <c r="P34" s="43"/>
      <c r="Q34" s="43"/>
      <c r="R34" s="43">
        <v>50.985999999999997</v>
      </c>
      <c r="S34" s="43"/>
      <c r="T34" s="43">
        <v>50.287199999999999</v>
      </c>
      <c r="U34" s="43"/>
      <c r="V34" s="43">
        <v>8.8000000000000007</v>
      </c>
      <c r="W34" s="43"/>
      <c r="X34" s="43">
        <v>54.17098</v>
      </c>
      <c r="Y34" s="43"/>
      <c r="Z34" s="43">
        <v>3.2177699999999998</v>
      </c>
      <c r="AA34" s="43"/>
      <c r="AB34" s="43"/>
      <c r="AC34" s="43">
        <v>15.44</v>
      </c>
      <c r="AD34" s="43"/>
      <c r="AE34" s="43"/>
      <c r="AF34" s="43"/>
      <c r="AG34" s="43"/>
      <c r="AH34" s="43">
        <v>0.26050000000000001</v>
      </c>
      <c r="AI34" s="43"/>
      <c r="AJ34" s="43">
        <v>5.46631</v>
      </c>
      <c r="AK34" s="43">
        <v>12.631</v>
      </c>
      <c r="AL34" s="43"/>
      <c r="AM34" s="43">
        <v>50.531399999999998</v>
      </c>
      <c r="AN34" s="43">
        <v>117.94</v>
      </c>
      <c r="AO34" s="43">
        <v>26.7972</v>
      </c>
      <c r="AP34" s="43">
        <v>0.45</v>
      </c>
      <c r="AQ34" s="43">
        <v>166.68</v>
      </c>
      <c r="AR34" s="43"/>
      <c r="AS34" s="43">
        <v>36.064</v>
      </c>
      <c r="AT34" s="43">
        <v>35.493000000000002</v>
      </c>
      <c r="AU34" s="43"/>
      <c r="AV34" s="43">
        <v>192.19702000000001</v>
      </c>
      <c r="AW34" s="43">
        <v>21.136399999999998</v>
      </c>
      <c r="AX34" s="43"/>
      <c r="AY34" s="43">
        <v>6.6075999999999997</v>
      </c>
      <c r="AZ34" s="43"/>
      <c r="BA34" s="43">
        <v>2.6</v>
      </c>
      <c r="BB34" s="43"/>
      <c r="BC34" s="43">
        <v>46.321739999999998</v>
      </c>
      <c r="BD34" s="43"/>
      <c r="BE34" s="43">
        <v>23</v>
      </c>
      <c r="BF34" s="43"/>
      <c r="BG34" s="43"/>
      <c r="BH34" s="43"/>
      <c r="BI34" s="43">
        <v>4.3838400000000002</v>
      </c>
      <c r="BJ34" s="43"/>
      <c r="BK34" s="43">
        <v>3.9255499999999999</v>
      </c>
      <c r="BL34" s="43"/>
      <c r="BM34" s="43"/>
      <c r="BN34" s="43">
        <v>9.6210000000000004</v>
      </c>
      <c r="BO34" s="43">
        <v>1.86</v>
      </c>
      <c r="BP34" s="43">
        <v>148.53640999999999</v>
      </c>
      <c r="BQ34" s="43"/>
      <c r="BR34" s="43">
        <v>5.0286</v>
      </c>
      <c r="BS34" s="43">
        <v>133.79086000000001</v>
      </c>
      <c r="BT34" s="43">
        <v>7.9737499999999999</v>
      </c>
      <c r="BU34" s="43"/>
      <c r="BV34" s="43">
        <v>32.4148</v>
      </c>
      <c r="BW34" s="43">
        <v>3.7307000000000001</v>
      </c>
      <c r="BX34" s="43"/>
      <c r="BY34" s="43"/>
      <c r="BZ34" s="43">
        <v>88.541449999999998</v>
      </c>
      <c r="CA34" s="43">
        <v>24.390910000000002</v>
      </c>
      <c r="CB34" s="43"/>
      <c r="CC34" s="43">
        <v>0.63</v>
      </c>
      <c r="CD34" s="43">
        <v>25.811129999999999</v>
      </c>
      <c r="CE34" s="43">
        <v>433.68034999999998</v>
      </c>
      <c r="CF34" s="43"/>
      <c r="CG34" s="43">
        <v>157.25744</v>
      </c>
      <c r="CH34" s="43">
        <v>17.631</v>
      </c>
      <c r="CI34" s="43"/>
      <c r="CJ34" s="43"/>
      <c r="CK34" s="43">
        <v>16.5474</v>
      </c>
      <c r="CL34" s="43">
        <v>4.9934700000000003</v>
      </c>
      <c r="CM34" s="43"/>
      <c r="CN34" s="43"/>
      <c r="CO34" s="43">
        <v>16.824400000000001</v>
      </c>
      <c r="CP34" s="43">
        <v>264.01</v>
      </c>
      <c r="CQ34" s="43"/>
      <c r="CR34" s="43">
        <v>35.115000000000002</v>
      </c>
      <c r="CS34" s="43"/>
      <c r="CT34" s="43">
        <v>2.5910000000000002</v>
      </c>
    </row>
    <row r="35" spans="1:98" ht="15.6" x14ac:dyDescent="0.3">
      <c r="A35" s="1"/>
      <c r="B35" s="42" t="s">
        <v>842</v>
      </c>
      <c r="C35" s="43"/>
      <c r="D35" s="43"/>
      <c r="E35" s="43">
        <v>34.599629999999998</v>
      </c>
      <c r="F35" s="43">
        <v>11.186999999999999</v>
      </c>
      <c r="G35" s="43"/>
      <c r="H35" s="43"/>
      <c r="I35" s="43"/>
      <c r="J35" s="43"/>
      <c r="K35" s="43"/>
      <c r="L35" s="43">
        <v>26.693100000000001</v>
      </c>
      <c r="M35" s="43">
        <v>15.8408</v>
      </c>
      <c r="N35" s="43">
        <v>14.01</v>
      </c>
      <c r="O35" s="43">
        <v>32.228000000000002</v>
      </c>
      <c r="P35" s="43"/>
      <c r="Q35" s="43"/>
      <c r="R35" s="43">
        <v>51.082000000000001</v>
      </c>
      <c r="S35" s="43"/>
      <c r="T35" s="43">
        <v>47.197200000000002</v>
      </c>
      <c r="U35" s="43"/>
      <c r="V35" s="43">
        <v>8.9</v>
      </c>
      <c r="W35" s="43"/>
      <c r="X35" s="43">
        <v>140.43208000000001</v>
      </c>
      <c r="Y35" s="43"/>
      <c r="Z35" s="43">
        <v>3.2976000000000001</v>
      </c>
      <c r="AA35" s="43"/>
      <c r="AB35" s="43"/>
      <c r="AC35" s="43">
        <v>16.420000000000002</v>
      </c>
      <c r="AD35" s="43"/>
      <c r="AE35" s="43"/>
      <c r="AF35" s="43"/>
      <c r="AG35" s="43"/>
      <c r="AH35" s="43">
        <v>0.25700000000000001</v>
      </c>
      <c r="AI35" s="43"/>
      <c r="AJ35" s="43">
        <v>5.7646800000000002</v>
      </c>
      <c r="AK35" s="43">
        <v>12.131</v>
      </c>
      <c r="AL35" s="43"/>
      <c r="AM35" s="43">
        <v>50.537799999999997</v>
      </c>
      <c r="AN35" s="43">
        <v>112.32</v>
      </c>
      <c r="AO35" s="43">
        <v>27.173100000000002</v>
      </c>
      <c r="AP35" s="43">
        <v>0.73</v>
      </c>
      <c r="AQ35" s="43">
        <v>163.72</v>
      </c>
      <c r="AR35" s="43"/>
      <c r="AS35" s="43">
        <v>36.728999999999999</v>
      </c>
      <c r="AT35" s="43">
        <v>35.793999999999997</v>
      </c>
      <c r="AU35" s="43"/>
      <c r="AV35" s="43">
        <v>176.92971</v>
      </c>
      <c r="AW35" s="43">
        <v>16.291799999999999</v>
      </c>
      <c r="AX35" s="43"/>
      <c r="AY35" s="43">
        <v>6.8502900000000002</v>
      </c>
      <c r="AZ35" s="43"/>
      <c r="BA35" s="43">
        <v>2.5</v>
      </c>
      <c r="BB35" s="43"/>
      <c r="BC35" s="43">
        <v>47.114199999999997</v>
      </c>
      <c r="BD35" s="43"/>
      <c r="BE35" s="43">
        <v>23</v>
      </c>
      <c r="BF35" s="43"/>
      <c r="BG35" s="43"/>
      <c r="BH35" s="43"/>
      <c r="BI35" s="43">
        <v>4.4268799999999997</v>
      </c>
      <c r="BJ35" s="43"/>
      <c r="BK35" s="43">
        <v>3.8940399999999999</v>
      </c>
      <c r="BL35" s="43"/>
      <c r="BM35" s="43"/>
      <c r="BN35" s="43">
        <v>11.673</v>
      </c>
      <c r="BO35" s="43">
        <v>2.2200000000000002</v>
      </c>
      <c r="BP35" s="43">
        <v>148.23484999999999</v>
      </c>
      <c r="BQ35" s="43"/>
      <c r="BR35" s="43">
        <v>5.1041999999999996</v>
      </c>
      <c r="BS35" s="43">
        <v>137.86783</v>
      </c>
      <c r="BT35" s="43">
        <v>7.9047099999999997</v>
      </c>
      <c r="BU35" s="43"/>
      <c r="BV35" s="43">
        <v>33.195500000000003</v>
      </c>
      <c r="BW35" s="43">
        <v>3.87202</v>
      </c>
      <c r="BX35" s="43"/>
      <c r="BY35" s="43"/>
      <c r="BZ35" s="43">
        <v>89.147270000000006</v>
      </c>
      <c r="CA35" s="43">
        <v>24.377960000000002</v>
      </c>
      <c r="CB35" s="43"/>
      <c r="CC35" s="43">
        <v>0.62</v>
      </c>
      <c r="CD35" s="43">
        <v>26.229289999999999</v>
      </c>
      <c r="CE35" s="43">
        <v>427.03708999999998</v>
      </c>
      <c r="CF35" s="43"/>
      <c r="CG35" s="43">
        <v>158.47179</v>
      </c>
      <c r="CH35" s="43">
        <v>17.803999999999998</v>
      </c>
      <c r="CI35" s="43"/>
      <c r="CJ35" s="43"/>
      <c r="CK35" s="43">
        <v>16.730699999999999</v>
      </c>
      <c r="CL35" s="43">
        <v>5.03329</v>
      </c>
      <c r="CM35" s="43"/>
      <c r="CN35" s="43"/>
      <c r="CO35" s="43">
        <v>17.03715</v>
      </c>
      <c r="CP35" s="43">
        <v>276.35000000000002</v>
      </c>
      <c r="CQ35" s="43"/>
      <c r="CR35" s="43">
        <v>35.143999999999998</v>
      </c>
      <c r="CS35" s="43"/>
      <c r="CT35" s="43">
        <v>5.577</v>
      </c>
    </row>
    <row r="36" spans="1:98" ht="15.6" x14ac:dyDescent="0.3">
      <c r="A36" s="1"/>
      <c r="B36" s="42" t="s">
        <v>843</v>
      </c>
      <c r="C36" s="43"/>
      <c r="D36" s="43"/>
      <c r="E36" s="43">
        <v>34.841140000000003</v>
      </c>
      <c r="F36" s="43">
        <v>10.951000000000001</v>
      </c>
      <c r="G36" s="43"/>
      <c r="H36" s="43"/>
      <c r="I36" s="43"/>
      <c r="J36" s="43"/>
      <c r="K36" s="43"/>
      <c r="L36" s="43">
        <v>26.206199999999999</v>
      </c>
      <c r="M36" s="43">
        <v>15.9704</v>
      </c>
      <c r="N36" s="43">
        <v>14.22</v>
      </c>
      <c r="O36" s="43">
        <v>32.01</v>
      </c>
      <c r="P36" s="43"/>
      <c r="Q36" s="43"/>
      <c r="R36" s="43">
        <v>51.055</v>
      </c>
      <c r="S36" s="43"/>
      <c r="T36" s="43">
        <v>41.409599999999998</v>
      </c>
      <c r="U36" s="43"/>
      <c r="V36" s="43">
        <v>9.1999999999999993</v>
      </c>
      <c r="W36" s="43"/>
      <c r="X36" s="43">
        <v>127.96055</v>
      </c>
      <c r="Y36" s="43"/>
      <c r="Z36" s="43">
        <v>3.32077</v>
      </c>
      <c r="AA36" s="43"/>
      <c r="AB36" s="43"/>
      <c r="AC36" s="43">
        <v>15.57</v>
      </c>
      <c r="AD36" s="43"/>
      <c r="AE36" s="43"/>
      <c r="AF36" s="43"/>
      <c r="AG36" s="43"/>
      <c r="AH36" s="43">
        <v>0.27960000000000002</v>
      </c>
      <c r="AI36" s="43"/>
      <c r="AJ36" s="43">
        <v>5.7564599999999997</v>
      </c>
      <c r="AK36" s="43">
        <v>12.39</v>
      </c>
      <c r="AL36" s="43"/>
      <c r="AM36" s="43">
        <v>49.816899999999997</v>
      </c>
      <c r="AN36" s="43">
        <v>107.03</v>
      </c>
      <c r="AO36" s="43">
        <v>27.931899999999999</v>
      </c>
      <c r="AP36" s="43">
        <v>0.86</v>
      </c>
      <c r="AQ36" s="43">
        <v>145.04</v>
      </c>
      <c r="AR36" s="43"/>
      <c r="AS36" s="43">
        <v>36.302</v>
      </c>
      <c r="AT36" s="43">
        <v>35.731999999999999</v>
      </c>
      <c r="AU36" s="43"/>
      <c r="AV36" s="43">
        <v>179.88576</v>
      </c>
      <c r="AW36" s="43">
        <v>15.852499999999999</v>
      </c>
      <c r="AX36" s="43"/>
      <c r="AY36" s="43">
        <v>5.1906800000000004</v>
      </c>
      <c r="AZ36" s="43"/>
      <c r="BA36" s="43">
        <v>2.6</v>
      </c>
      <c r="BB36" s="43"/>
      <c r="BC36" s="43">
        <v>46.454030000000003</v>
      </c>
      <c r="BD36" s="43"/>
      <c r="BE36" s="43">
        <v>23</v>
      </c>
      <c r="BF36" s="43"/>
      <c r="BG36" s="43"/>
      <c r="BH36" s="43"/>
      <c r="BI36" s="43">
        <v>4.7585899999999999</v>
      </c>
      <c r="BJ36" s="43"/>
      <c r="BK36" s="43">
        <v>3.8468</v>
      </c>
      <c r="BL36" s="43"/>
      <c r="BM36" s="43"/>
      <c r="BN36" s="43">
        <v>14.981999999999999</v>
      </c>
      <c r="BO36" s="43">
        <v>2.5299999999999998</v>
      </c>
      <c r="BP36" s="43">
        <v>147.74960999999999</v>
      </c>
      <c r="BQ36" s="43"/>
      <c r="BR36" s="43">
        <v>5.2031000000000001</v>
      </c>
      <c r="BS36" s="43">
        <v>135.08992000000001</v>
      </c>
      <c r="BT36" s="43">
        <v>8.4818999999999996</v>
      </c>
      <c r="BU36" s="43"/>
      <c r="BV36" s="43">
        <v>34.069099999999999</v>
      </c>
      <c r="BW36" s="43">
        <v>3.9659300000000002</v>
      </c>
      <c r="BX36" s="43"/>
      <c r="BY36" s="43"/>
      <c r="BZ36" s="43">
        <v>89.648110000000003</v>
      </c>
      <c r="CA36" s="43">
        <v>24.37782</v>
      </c>
      <c r="CB36" s="43"/>
      <c r="CC36" s="43">
        <v>0.64</v>
      </c>
      <c r="CD36" s="43">
        <v>25.973299999999998</v>
      </c>
      <c r="CE36" s="43">
        <v>404.35174999999998</v>
      </c>
      <c r="CF36" s="43"/>
      <c r="CG36" s="43">
        <v>156.46385000000001</v>
      </c>
      <c r="CH36" s="43">
        <v>17.312000000000001</v>
      </c>
      <c r="CI36" s="43"/>
      <c r="CJ36" s="43"/>
      <c r="CK36" s="43">
        <v>16.3401</v>
      </c>
      <c r="CL36" s="43">
        <v>4.9926700000000004</v>
      </c>
      <c r="CM36" s="43"/>
      <c r="CN36" s="43"/>
      <c r="CO36" s="43">
        <v>16.822590000000002</v>
      </c>
      <c r="CP36" s="43">
        <v>278.88</v>
      </c>
      <c r="CQ36" s="43"/>
      <c r="CR36" s="43">
        <v>34.423000000000002</v>
      </c>
      <c r="CS36" s="43"/>
      <c r="CT36" s="43">
        <v>5.7210000000000001</v>
      </c>
    </row>
    <row r="37" spans="1:98" ht="15.6" x14ac:dyDescent="0.3">
      <c r="A37" s="1"/>
      <c r="B37" s="42" t="s">
        <v>844</v>
      </c>
      <c r="C37" s="43"/>
      <c r="D37" s="43"/>
      <c r="E37" s="43">
        <v>35.428600000000003</v>
      </c>
      <c r="F37" s="43">
        <v>10.72</v>
      </c>
      <c r="G37" s="43"/>
      <c r="H37" s="43"/>
      <c r="I37" s="43"/>
      <c r="J37" s="43"/>
      <c r="K37" s="43"/>
      <c r="L37" s="43">
        <v>27.1784</v>
      </c>
      <c r="M37" s="43">
        <v>15.509</v>
      </c>
      <c r="N37" s="43">
        <v>14.15</v>
      </c>
      <c r="O37" s="43">
        <v>32.304000000000002</v>
      </c>
      <c r="P37" s="43"/>
      <c r="Q37" s="43"/>
      <c r="R37" s="43">
        <v>50.975999999999999</v>
      </c>
      <c r="S37" s="43"/>
      <c r="T37" s="43">
        <v>30.796500000000002</v>
      </c>
      <c r="U37" s="43"/>
      <c r="V37" s="43">
        <v>9.6999999999999993</v>
      </c>
      <c r="W37" s="43"/>
      <c r="X37" s="43">
        <v>120.92424</v>
      </c>
      <c r="Y37" s="43"/>
      <c r="Z37" s="43">
        <v>3.3833700000000002</v>
      </c>
      <c r="AA37" s="43"/>
      <c r="AB37" s="43"/>
      <c r="AC37" s="43">
        <v>14.93</v>
      </c>
      <c r="AD37" s="43"/>
      <c r="AE37" s="43"/>
      <c r="AF37" s="43"/>
      <c r="AG37" s="43"/>
      <c r="AH37" s="43">
        <v>0.29260000000000003</v>
      </c>
      <c r="AI37" s="43"/>
      <c r="AJ37" s="43">
        <v>6.2199600000000004</v>
      </c>
      <c r="AK37" s="43">
        <v>12.329000000000001</v>
      </c>
      <c r="AL37" s="43"/>
      <c r="AM37" s="43">
        <v>49.5456</v>
      </c>
      <c r="AN37" s="43">
        <v>109.57</v>
      </c>
      <c r="AO37" s="43">
        <v>26.4237</v>
      </c>
      <c r="AP37" s="43">
        <v>0.97</v>
      </c>
      <c r="AQ37" s="43">
        <v>113.42</v>
      </c>
      <c r="AR37" s="43"/>
      <c r="AS37" s="43">
        <v>35.85</v>
      </c>
      <c r="AT37" s="43">
        <v>35.591999999999999</v>
      </c>
      <c r="AU37" s="43"/>
      <c r="AV37" s="43">
        <v>179.87872999999999</v>
      </c>
      <c r="AW37" s="43">
        <v>16.194500000000001</v>
      </c>
      <c r="AX37" s="43"/>
      <c r="AY37" s="43">
        <v>4.6518300000000004</v>
      </c>
      <c r="AZ37" s="43"/>
      <c r="BA37" s="43">
        <v>2.5</v>
      </c>
      <c r="BB37" s="43"/>
      <c r="BC37" s="43">
        <v>45.061750000000004</v>
      </c>
      <c r="BD37" s="43"/>
      <c r="BE37" s="43">
        <v>23.2</v>
      </c>
      <c r="BF37" s="43"/>
      <c r="BG37" s="43"/>
      <c r="BH37" s="43"/>
      <c r="BI37" s="43">
        <v>4.6975199999999999</v>
      </c>
      <c r="BJ37" s="43"/>
      <c r="BK37" s="43">
        <v>4.0040800000000001</v>
      </c>
      <c r="BL37" s="43"/>
      <c r="BM37" s="43"/>
      <c r="BN37" s="43">
        <v>17.128</v>
      </c>
      <c r="BO37" s="43">
        <v>2.5</v>
      </c>
      <c r="BP37" s="43">
        <v>144.76034999999999</v>
      </c>
      <c r="BQ37" s="43"/>
      <c r="BR37" s="43">
        <v>5.3674999999999997</v>
      </c>
      <c r="BS37" s="43">
        <v>135.48213999999999</v>
      </c>
      <c r="BT37" s="43">
        <v>8.4606899999999996</v>
      </c>
      <c r="BU37" s="43"/>
      <c r="BV37" s="43">
        <v>33.436</v>
      </c>
      <c r="BW37" s="43">
        <v>4.0273599999999998</v>
      </c>
      <c r="BX37" s="43"/>
      <c r="BY37" s="43"/>
      <c r="BZ37" s="43">
        <v>89.435569999999998</v>
      </c>
      <c r="CA37" s="43">
        <v>24.37567</v>
      </c>
      <c r="CB37" s="43"/>
      <c r="CC37" s="43">
        <v>0.61</v>
      </c>
      <c r="CD37" s="43">
        <v>25.63758</v>
      </c>
      <c r="CE37" s="43">
        <v>425.67874</v>
      </c>
      <c r="CF37" s="43"/>
      <c r="CG37" s="43">
        <v>159.51999000000001</v>
      </c>
      <c r="CH37" s="43">
        <v>17.367999999999999</v>
      </c>
      <c r="CI37" s="43"/>
      <c r="CJ37" s="43"/>
      <c r="CK37" s="43">
        <v>16.429200000000002</v>
      </c>
      <c r="CL37" s="43">
        <v>4.9303699999999999</v>
      </c>
      <c r="CM37" s="43"/>
      <c r="CN37" s="43"/>
      <c r="CO37" s="43">
        <v>17.319120000000002</v>
      </c>
      <c r="CP37" s="43">
        <v>277.89</v>
      </c>
      <c r="CQ37" s="43"/>
      <c r="CR37" s="43">
        <v>34.046999999999997</v>
      </c>
      <c r="CS37" s="43"/>
      <c r="CT37" s="43">
        <v>5.6319999999999997</v>
      </c>
    </row>
    <row r="38" spans="1:98" ht="15.6" x14ac:dyDescent="0.3">
      <c r="A38" s="1"/>
      <c r="B38" s="42" t="s">
        <v>845</v>
      </c>
      <c r="C38" s="43"/>
      <c r="D38" s="43"/>
      <c r="E38" s="43">
        <v>34.950699999999998</v>
      </c>
      <c r="F38" s="43">
        <v>11.032</v>
      </c>
      <c r="G38" s="43"/>
      <c r="H38" s="43"/>
      <c r="I38" s="43"/>
      <c r="J38" s="43"/>
      <c r="K38" s="43"/>
      <c r="L38" s="43">
        <v>26.875800000000002</v>
      </c>
      <c r="M38" s="43">
        <v>16.139399999999998</v>
      </c>
      <c r="N38" s="43">
        <v>14.22</v>
      </c>
      <c r="O38" s="43">
        <v>32.235999999999997</v>
      </c>
      <c r="P38" s="43"/>
      <c r="Q38" s="43"/>
      <c r="R38" s="43">
        <v>50.994</v>
      </c>
      <c r="S38" s="43"/>
      <c r="T38" s="43">
        <v>51.894100000000002</v>
      </c>
      <c r="U38" s="43"/>
      <c r="V38" s="43">
        <v>8.8000000000000007</v>
      </c>
      <c r="W38" s="43"/>
      <c r="X38" s="43">
        <v>101.80014</v>
      </c>
      <c r="Y38" s="43"/>
      <c r="Z38" s="43">
        <v>3.3087300000000002</v>
      </c>
      <c r="AA38" s="43"/>
      <c r="AB38" s="43"/>
      <c r="AC38" s="43">
        <v>14.03</v>
      </c>
      <c r="AD38" s="43"/>
      <c r="AE38" s="43"/>
      <c r="AF38" s="43"/>
      <c r="AG38" s="43"/>
      <c r="AH38" s="43">
        <v>0.27329999999999999</v>
      </c>
      <c r="AI38" s="43"/>
      <c r="AJ38" s="43">
        <v>6.1652199999999997</v>
      </c>
      <c r="AK38" s="43">
        <v>11.778</v>
      </c>
      <c r="AL38" s="43"/>
      <c r="AM38" s="43">
        <v>47.690899999999999</v>
      </c>
      <c r="AN38" s="43">
        <v>118.35</v>
      </c>
      <c r="AO38" s="43">
        <v>26.927900000000001</v>
      </c>
      <c r="AP38" s="43">
        <v>0.6</v>
      </c>
      <c r="AQ38" s="43">
        <v>99.53</v>
      </c>
      <c r="AR38" s="43"/>
      <c r="AS38" s="43">
        <v>34.423999999999999</v>
      </c>
      <c r="AT38" s="43">
        <v>34.856000000000002</v>
      </c>
      <c r="AU38" s="43"/>
      <c r="AV38" s="43">
        <v>174.69211999999999</v>
      </c>
      <c r="AW38" s="43">
        <v>15.991199999999999</v>
      </c>
      <c r="AX38" s="43"/>
      <c r="AY38" s="43">
        <v>6.5898899999999996</v>
      </c>
      <c r="AZ38" s="43"/>
      <c r="BA38" s="43">
        <v>2.6</v>
      </c>
      <c r="BB38" s="43"/>
      <c r="BC38" s="43">
        <v>44.37153</v>
      </c>
      <c r="BD38" s="43"/>
      <c r="BE38" s="43">
        <v>23.2</v>
      </c>
      <c r="BF38" s="43"/>
      <c r="BG38" s="43"/>
      <c r="BH38" s="43"/>
      <c r="BI38" s="43">
        <v>4.5785200000000001</v>
      </c>
      <c r="BJ38" s="43"/>
      <c r="BK38" s="43">
        <v>4.0189500000000002</v>
      </c>
      <c r="BL38" s="43"/>
      <c r="BM38" s="43"/>
      <c r="BN38" s="43">
        <v>17.834</v>
      </c>
      <c r="BO38" s="43">
        <v>2.46</v>
      </c>
      <c r="BP38" s="43">
        <v>145.78525999999999</v>
      </c>
      <c r="BQ38" s="43"/>
      <c r="BR38" s="43">
        <v>5.3394000000000004</v>
      </c>
      <c r="BS38" s="43">
        <v>134.61778000000001</v>
      </c>
      <c r="BT38" s="43">
        <v>8.4947700000000008</v>
      </c>
      <c r="BU38" s="43"/>
      <c r="BV38" s="43">
        <v>33.943600000000004</v>
      </c>
      <c r="BW38" s="43">
        <v>3.8865599999999998</v>
      </c>
      <c r="BX38" s="43"/>
      <c r="BY38" s="43"/>
      <c r="BZ38" s="43">
        <v>89.42062</v>
      </c>
      <c r="CA38" s="43">
        <v>24.35472</v>
      </c>
      <c r="CB38" s="43"/>
      <c r="CC38" s="43">
        <v>0.62</v>
      </c>
      <c r="CD38" s="43">
        <v>25.745180000000001</v>
      </c>
      <c r="CE38" s="43">
        <v>422.56335999999999</v>
      </c>
      <c r="CF38" s="43"/>
      <c r="CG38" s="43">
        <v>140.63416000000001</v>
      </c>
      <c r="CH38" s="43">
        <v>17.809000000000001</v>
      </c>
      <c r="CI38" s="43"/>
      <c r="CJ38" s="43"/>
      <c r="CK38" s="43">
        <v>16.552</v>
      </c>
      <c r="CL38" s="43">
        <v>5.0198900000000002</v>
      </c>
      <c r="CM38" s="43"/>
      <c r="CN38" s="43"/>
      <c r="CO38" s="43">
        <v>17.681290000000001</v>
      </c>
      <c r="CP38" s="43">
        <v>280.18</v>
      </c>
      <c r="CQ38" s="43"/>
      <c r="CR38" s="43">
        <v>34.348999999999997</v>
      </c>
      <c r="CS38" s="43"/>
      <c r="CT38" s="43">
        <v>6.4050000000000002</v>
      </c>
    </row>
    <row r="39" spans="1:98" ht="15.6" x14ac:dyDescent="0.3">
      <c r="A39" s="1"/>
      <c r="B39" s="42" t="s">
        <v>846</v>
      </c>
      <c r="C39" s="43"/>
      <c r="D39" s="43"/>
      <c r="E39" s="43">
        <v>35.460169999999998</v>
      </c>
      <c r="F39" s="43">
        <v>11.268000000000001</v>
      </c>
      <c r="G39" s="43"/>
      <c r="H39" s="43"/>
      <c r="I39" s="43"/>
      <c r="J39" s="43"/>
      <c r="K39" s="43"/>
      <c r="L39" s="43">
        <v>27.1264</v>
      </c>
      <c r="M39" s="43">
        <v>15.0311</v>
      </c>
      <c r="N39" s="43">
        <v>14.22</v>
      </c>
      <c r="O39" s="43">
        <v>32.628</v>
      </c>
      <c r="P39" s="43"/>
      <c r="Q39" s="43"/>
      <c r="R39" s="43">
        <v>51.69</v>
      </c>
      <c r="S39" s="43"/>
      <c r="T39" s="43">
        <v>49.0595</v>
      </c>
      <c r="U39" s="43"/>
      <c r="V39" s="43">
        <v>8.1999999999999993</v>
      </c>
      <c r="W39" s="43"/>
      <c r="X39" s="43">
        <v>52.140540000000001</v>
      </c>
      <c r="Y39" s="43"/>
      <c r="Z39" s="43">
        <v>3.3808400000000001</v>
      </c>
      <c r="AA39" s="43"/>
      <c r="AB39" s="43"/>
      <c r="AC39" s="43">
        <v>13.56</v>
      </c>
      <c r="AD39" s="43"/>
      <c r="AE39" s="43"/>
      <c r="AF39" s="43"/>
      <c r="AG39" s="43"/>
      <c r="AH39" s="43">
        <v>0.27950000000000003</v>
      </c>
      <c r="AI39" s="43"/>
      <c r="AJ39" s="43">
        <v>6.4605899999999998</v>
      </c>
      <c r="AK39" s="43">
        <v>12.26</v>
      </c>
      <c r="AL39" s="43"/>
      <c r="AM39" s="43">
        <v>48.309899999999999</v>
      </c>
      <c r="AN39" s="43">
        <v>117.48</v>
      </c>
      <c r="AO39" s="43">
        <v>27.771599999999999</v>
      </c>
      <c r="AP39" s="43">
        <v>0.23</v>
      </c>
      <c r="AQ39" s="43">
        <v>127.85</v>
      </c>
      <c r="AR39" s="43"/>
      <c r="AS39" s="43">
        <v>33.975000000000001</v>
      </c>
      <c r="AT39" s="43">
        <v>34.866</v>
      </c>
      <c r="AU39" s="43"/>
      <c r="AV39" s="43">
        <v>176.88308000000001</v>
      </c>
      <c r="AW39" s="43">
        <v>16.2685</v>
      </c>
      <c r="AX39" s="43"/>
      <c r="AY39" s="43">
        <v>12.442119999999999</v>
      </c>
      <c r="AZ39" s="43"/>
      <c r="BA39" s="43">
        <v>2.6</v>
      </c>
      <c r="BB39" s="43"/>
      <c r="BC39" s="43">
        <v>43.815579999999997</v>
      </c>
      <c r="BD39" s="43"/>
      <c r="BE39" s="43">
        <v>23.2</v>
      </c>
      <c r="BF39" s="43"/>
      <c r="BG39" s="43"/>
      <c r="BH39" s="43"/>
      <c r="BI39" s="43">
        <v>4.7848300000000004</v>
      </c>
      <c r="BJ39" s="43"/>
      <c r="BK39" s="43">
        <v>3.94903</v>
      </c>
      <c r="BL39" s="43"/>
      <c r="BM39" s="43"/>
      <c r="BN39" s="43">
        <v>18.123999999999999</v>
      </c>
      <c r="BO39" s="43">
        <v>2.35</v>
      </c>
      <c r="BP39" s="43">
        <v>148.31131999999999</v>
      </c>
      <c r="BQ39" s="43"/>
      <c r="BR39" s="43">
        <v>5.0763999999999996</v>
      </c>
      <c r="BS39" s="43">
        <v>137.01612</v>
      </c>
      <c r="BT39" s="43">
        <v>8.3460400000000003</v>
      </c>
      <c r="BU39" s="43"/>
      <c r="BV39" s="43">
        <v>33.653599999999997</v>
      </c>
      <c r="BW39" s="43">
        <v>3.9036599999999999</v>
      </c>
      <c r="BX39" s="43"/>
      <c r="BY39" s="43"/>
      <c r="BZ39" s="43">
        <v>89.790149999999997</v>
      </c>
      <c r="CA39" s="43">
        <v>24.337230000000002</v>
      </c>
      <c r="CB39" s="43"/>
      <c r="CC39" s="43">
        <v>0.59</v>
      </c>
      <c r="CD39" s="43">
        <v>26.07488</v>
      </c>
      <c r="CE39" s="43">
        <v>431.35743000000002</v>
      </c>
      <c r="CF39" s="43"/>
      <c r="CG39" s="43">
        <v>136.22454999999999</v>
      </c>
      <c r="CH39" s="43">
        <v>18.103999999999999</v>
      </c>
      <c r="CI39" s="43"/>
      <c r="CJ39" s="43"/>
      <c r="CK39" s="43">
        <v>16.2224</v>
      </c>
      <c r="CL39" s="43">
        <v>5.0150899999999998</v>
      </c>
      <c r="CM39" s="43"/>
      <c r="CN39" s="43"/>
      <c r="CO39" s="43">
        <v>17.177790000000002</v>
      </c>
      <c r="CP39" s="43">
        <v>282.67</v>
      </c>
      <c r="CQ39" s="43"/>
      <c r="CR39" s="43">
        <v>34.506999999999998</v>
      </c>
      <c r="CS39" s="43"/>
      <c r="CT39" s="43">
        <v>9.3789999999999996</v>
      </c>
    </row>
    <row r="40" spans="1:98" ht="15.6" x14ac:dyDescent="0.3">
      <c r="A40" s="1"/>
      <c r="B40" s="42" t="s">
        <v>847</v>
      </c>
      <c r="C40" s="43"/>
      <c r="D40" s="43"/>
      <c r="E40" s="43">
        <v>35.798380000000002</v>
      </c>
      <c r="F40" s="43">
        <v>11.143000000000001</v>
      </c>
      <c r="G40" s="43"/>
      <c r="H40" s="43"/>
      <c r="I40" s="43"/>
      <c r="J40" s="43"/>
      <c r="K40" s="43"/>
      <c r="L40" s="43">
        <v>27.657800000000002</v>
      </c>
      <c r="M40" s="43">
        <v>14.2883</v>
      </c>
      <c r="N40" s="43">
        <v>14.04</v>
      </c>
      <c r="O40" s="43">
        <v>33.857999999999997</v>
      </c>
      <c r="P40" s="43"/>
      <c r="Q40" s="43"/>
      <c r="R40" s="43">
        <v>51.898000000000003</v>
      </c>
      <c r="S40" s="43"/>
      <c r="T40" s="43">
        <v>46.377899999999997</v>
      </c>
      <c r="U40" s="43"/>
      <c r="V40" s="43">
        <v>8.3000000000000007</v>
      </c>
      <c r="W40" s="43"/>
      <c r="X40" s="43">
        <v>31.776350000000001</v>
      </c>
      <c r="Y40" s="43"/>
      <c r="Z40" s="43">
        <v>3.6124299999999998</v>
      </c>
      <c r="AA40" s="43"/>
      <c r="AB40" s="43"/>
      <c r="AC40" s="43">
        <v>13.17</v>
      </c>
      <c r="AD40" s="43"/>
      <c r="AE40" s="43"/>
      <c r="AF40" s="43"/>
      <c r="AG40" s="43"/>
      <c r="AH40" s="43">
        <v>0.2661</v>
      </c>
      <c r="AI40" s="43"/>
      <c r="AJ40" s="43">
        <v>6.2238600000000002</v>
      </c>
      <c r="AK40" s="43">
        <v>12.329000000000001</v>
      </c>
      <c r="AL40" s="43"/>
      <c r="AM40" s="43">
        <v>48.970100000000002</v>
      </c>
      <c r="AN40" s="43">
        <v>119.78</v>
      </c>
      <c r="AO40" s="43">
        <v>27.391400000000001</v>
      </c>
      <c r="AP40" s="43">
        <v>0.37</v>
      </c>
      <c r="AQ40" s="43">
        <v>152.88</v>
      </c>
      <c r="AR40" s="43"/>
      <c r="AS40" s="43">
        <v>37.033000000000001</v>
      </c>
      <c r="AT40" s="43">
        <v>34.039000000000001</v>
      </c>
      <c r="AU40" s="43"/>
      <c r="AV40" s="43">
        <v>179.95677000000001</v>
      </c>
      <c r="AW40" s="43">
        <v>15.353199999999999</v>
      </c>
      <c r="AX40" s="43"/>
      <c r="AY40" s="43">
        <v>13.083119999999999</v>
      </c>
      <c r="AZ40" s="43"/>
      <c r="BA40" s="43">
        <v>2.4</v>
      </c>
      <c r="BB40" s="43"/>
      <c r="BC40" s="43">
        <v>44.708469999999998</v>
      </c>
      <c r="BD40" s="43"/>
      <c r="BE40" s="43">
        <v>23.2</v>
      </c>
      <c r="BF40" s="43"/>
      <c r="BG40" s="43"/>
      <c r="BH40" s="43"/>
      <c r="BI40" s="43">
        <v>4.4925600000000001</v>
      </c>
      <c r="BJ40" s="43"/>
      <c r="BK40" s="43">
        <v>3.9302800000000002</v>
      </c>
      <c r="BL40" s="43"/>
      <c r="BM40" s="43"/>
      <c r="BN40" s="43">
        <v>16.63</v>
      </c>
      <c r="BO40" s="43">
        <v>2.42</v>
      </c>
      <c r="BP40" s="43">
        <v>147.93755999999999</v>
      </c>
      <c r="BQ40" s="43"/>
      <c r="BR40" s="43">
        <v>5.2920999999999996</v>
      </c>
      <c r="BS40" s="43">
        <v>130.99202</v>
      </c>
      <c r="BT40" s="43">
        <v>7.9706799999999998</v>
      </c>
      <c r="BU40" s="43"/>
      <c r="BV40" s="43">
        <v>33.776000000000003</v>
      </c>
      <c r="BW40" s="43">
        <v>4.3754099999999996</v>
      </c>
      <c r="BX40" s="43"/>
      <c r="BY40" s="43"/>
      <c r="BZ40" s="43">
        <v>90.933019999999999</v>
      </c>
      <c r="CA40" s="43">
        <v>24.36364</v>
      </c>
      <c r="CB40" s="43"/>
      <c r="CC40" s="43">
        <v>0.62</v>
      </c>
      <c r="CD40" s="43">
        <v>25.982669999999999</v>
      </c>
      <c r="CE40" s="43">
        <v>425.82351999999997</v>
      </c>
      <c r="CF40" s="43"/>
      <c r="CG40" s="43">
        <v>140.34631999999999</v>
      </c>
      <c r="CH40" s="43">
        <v>17.998000000000001</v>
      </c>
      <c r="CI40" s="43"/>
      <c r="CJ40" s="43"/>
      <c r="CK40" s="43">
        <v>15.482900000000001</v>
      </c>
      <c r="CL40" s="43">
        <v>5.0733199999999998</v>
      </c>
      <c r="CM40" s="43"/>
      <c r="CN40" s="43"/>
      <c r="CO40" s="43">
        <v>17.048570000000002</v>
      </c>
      <c r="CP40" s="43">
        <v>284.82</v>
      </c>
      <c r="CQ40" s="43"/>
      <c r="CR40" s="43">
        <v>34.966999999999999</v>
      </c>
      <c r="CS40" s="43"/>
      <c r="CT40" s="43">
        <v>14.683</v>
      </c>
    </row>
    <row r="41" spans="1:98" ht="15.6" x14ac:dyDescent="0.3">
      <c r="A41" s="1"/>
      <c r="B41" s="42" t="s">
        <v>848</v>
      </c>
      <c r="C41" s="43"/>
      <c r="D41" s="43"/>
      <c r="E41" s="43">
        <v>25.29213</v>
      </c>
      <c r="F41" s="43">
        <v>10.14</v>
      </c>
      <c r="G41" s="43"/>
      <c r="H41" s="43"/>
      <c r="I41" s="43"/>
      <c r="J41" s="43"/>
      <c r="K41" s="43"/>
      <c r="L41" s="43">
        <v>27.777799999999999</v>
      </c>
      <c r="M41" s="43">
        <v>14.5411</v>
      </c>
      <c r="N41" s="43">
        <v>13.51</v>
      </c>
      <c r="O41" s="43">
        <v>33.936</v>
      </c>
      <c r="P41" s="43"/>
      <c r="Q41" s="43"/>
      <c r="R41" s="43">
        <v>51.856000000000002</v>
      </c>
      <c r="S41" s="43"/>
      <c r="T41" s="43">
        <v>41.795999999999999</v>
      </c>
      <c r="U41" s="43"/>
      <c r="V41" s="43">
        <v>8.6</v>
      </c>
      <c r="W41" s="43"/>
      <c r="X41" s="43">
        <v>29.476179999999999</v>
      </c>
      <c r="Y41" s="43"/>
      <c r="Z41" s="43">
        <v>3.5208599999999999</v>
      </c>
      <c r="AA41" s="43"/>
      <c r="AB41" s="43"/>
      <c r="AC41" s="43">
        <v>13.5</v>
      </c>
      <c r="AD41" s="43"/>
      <c r="AE41" s="43"/>
      <c r="AF41" s="43"/>
      <c r="AG41" s="43"/>
      <c r="AH41" s="43">
        <v>0.24759999999999999</v>
      </c>
      <c r="AI41" s="43"/>
      <c r="AJ41" s="43">
        <v>5.8655799999999996</v>
      </c>
      <c r="AK41" s="43">
        <v>12.715999999999999</v>
      </c>
      <c r="AL41" s="43"/>
      <c r="AM41" s="43">
        <v>48.280099999999997</v>
      </c>
      <c r="AN41" s="43">
        <v>119.82</v>
      </c>
      <c r="AO41" s="43">
        <v>27.239100000000001</v>
      </c>
      <c r="AP41" s="43">
        <v>0.4</v>
      </c>
      <c r="AQ41" s="43">
        <v>154.02000000000001</v>
      </c>
      <c r="AR41" s="43"/>
      <c r="AS41" s="43">
        <v>36.366999999999997</v>
      </c>
      <c r="AT41" s="43">
        <v>33.146999999999998</v>
      </c>
      <c r="AU41" s="43"/>
      <c r="AV41" s="43">
        <v>180.05031</v>
      </c>
      <c r="AW41" s="43">
        <v>14.4276</v>
      </c>
      <c r="AX41" s="43"/>
      <c r="AY41" s="43">
        <v>13.909219999999999</v>
      </c>
      <c r="AZ41" s="43"/>
      <c r="BA41" s="43">
        <v>2.2999999999999998</v>
      </c>
      <c r="BB41" s="43"/>
      <c r="BC41" s="43">
        <v>43.546590000000002</v>
      </c>
      <c r="BD41" s="43"/>
      <c r="BE41" s="43">
        <v>23.2</v>
      </c>
      <c r="BF41" s="43"/>
      <c r="BG41" s="43"/>
      <c r="BH41" s="43"/>
      <c r="BI41" s="43">
        <v>4.4359400000000004</v>
      </c>
      <c r="BJ41" s="43"/>
      <c r="BK41" s="43">
        <v>3.9036200000000001</v>
      </c>
      <c r="BL41" s="43"/>
      <c r="BM41" s="43"/>
      <c r="BN41" s="43">
        <v>16.113</v>
      </c>
      <c r="BO41" s="43">
        <v>2.27</v>
      </c>
      <c r="BP41" s="43">
        <v>147.08414999999999</v>
      </c>
      <c r="BQ41" s="43"/>
      <c r="BR41" s="43">
        <v>5.2431000000000001</v>
      </c>
      <c r="BS41" s="43">
        <v>131.57042999999999</v>
      </c>
      <c r="BT41" s="43">
        <v>6.7180600000000004</v>
      </c>
      <c r="BU41" s="43"/>
      <c r="BV41" s="43">
        <v>33.280099999999997</v>
      </c>
      <c r="BW41" s="43">
        <v>3.85894</v>
      </c>
      <c r="BX41" s="43"/>
      <c r="BY41" s="43"/>
      <c r="BZ41" s="43">
        <v>90.44896</v>
      </c>
      <c r="CA41" s="43">
        <v>24.37838</v>
      </c>
      <c r="CB41" s="43"/>
      <c r="CC41" s="43">
        <v>0.62</v>
      </c>
      <c r="CD41" s="43">
        <v>25.672540000000001</v>
      </c>
      <c r="CE41" s="43">
        <v>426.50693000000001</v>
      </c>
      <c r="CF41" s="43"/>
      <c r="CG41" s="43">
        <v>147.62503000000001</v>
      </c>
      <c r="CH41" s="43">
        <v>17.945</v>
      </c>
      <c r="CI41" s="43"/>
      <c r="CJ41" s="43"/>
      <c r="CK41" s="43">
        <v>16.307600000000001</v>
      </c>
      <c r="CL41" s="43">
        <v>4.9993499999999997</v>
      </c>
      <c r="CM41" s="43"/>
      <c r="CN41" s="43"/>
      <c r="CO41" s="43">
        <v>16.781939999999999</v>
      </c>
      <c r="CP41" s="43">
        <v>284.11</v>
      </c>
      <c r="CQ41" s="43"/>
      <c r="CR41" s="43">
        <v>35.19</v>
      </c>
      <c r="CS41" s="43"/>
      <c r="CT41" s="43">
        <v>20.975999999999999</v>
      </c>
    </row>
    <row r="42" spans="1:98" ht="15.6" x14ac:dyDescent="0.3">
      <c r="A42" s="1"/>
      <c r="B42" s="42" t="s">
        <v>849</v>
      </c>
      <c r="C42" s="43"/>
      <c r="D42" s="43"/>
      <c r="E42" s="43">
        <v>21.50844</v>
      </c>
      <c r="F42" s="43">
        <v>10.688000000000001</v>
      </c>
      <c r="G42" s="43"/>
      <c r="H42" s="43"/>
      <c r="I42" s="43"/>
      <c r="J42" s="43"/>
      <c r="K42" s="43"/>
      <c r="L42" s="43">
        <v>27.285799999999998</v>
      </c>
      <c r="M42" s="43">
        <v>15.598000000000001</v>
      </c>
      <c r="N42" s="43">
        <v>13.52</v>
      </c>
      <c r="O42" s="43">
        <v>34.628</v>
      </c>
      <c r="P42" s="43"/>
      <c r="Q42" s="43"/>
      <c r="R42" s="43">
        <v>51.741</v>
      </c>
      <c r="S42" s="43"/>
      <c r="T42" s="43">
        <v>27.437200000000001</v>
      </c>
      <c r="U42" s="43"/>
      <c r="V42" s="43">
        <v>8.4</v>
      </c>
      <c r="W42" s="43"/>
      <c r="X42" s="43">
        <v>27.893149999999999</v>
      </c>
      <c r="Y42" s="43"/>
      <c r="Z42" s="43">
        <v>3.4477099999999998</v>
      </c>
      <c r="AA42" s="43"/>
      <c r="AB42" s="43"/>
      <c r="AC42" s="43">
        <v>14.52</v>
      </c>
      <c r="AD42" s="43"/>
      <c r="AE42" s="43"/>
      <c r="AF42" s="43"/>
      <c r="AG42" s="43"/>
      <c r="AH42" s="43">
        <v>0.2475</v>
      </c>
      <c r="AI42" s="43"/>
      <c r="AJ42" s="43">
        <v>5.3594600000000003</v>
      </c>
      <c r="AK42" s="43">
        <v>12.75</v>
      </c>
      <c r="AL42" s="43"/>
      <c r="AM42" s="43">
        <v>48.956400000000002</v>
      </c>
      <c r="AN42" s="43">
        <v>120.96</v>
      </c>
      <c r="AO42" s="43">
        <v>26.284099999999999</v>
      </c>
      <c r="AP42" s="43">
        <v>0.41</v>
      </c>
      <c r="AQ42" s="43">
        <v>161.38999999999999</v>
      </c>
      <c r="AR42" s="43"/>
      <c r="AS42" s="43">
        <v>37.021999999999998</v>
      </c>
      <c r="AT42" s="43">
        <v>33.777000000000001</v>
      </c>
      <c r="AU42" s="43"/>
      <c r="AV42" s="43">
        <v>180.39292</v>
      </c>
      <c r="AW42" s="43">
        <v>13.756</v>
      </c>
      <c r="AX42" s="43"/>
      <c r="AY42" s="43">
        <v>14.090769999999999</v>
      </c>
      <c r="AZ42" s="43"/>
      <c r="BA42" s="43">
        <v>2.5</v>
      </c>
      <c r="BB42" s="43"/>
      <c r="BC42" s="43">
        <v>43.304540000000003</v>
      </c>
      <c r="BD42" s="43"/>
      <c r="BE42" s="43">
        <v>23.2</v>
      </c>
      <c r="BF42" s="43"/>
      <c r="BG42" s="43"/>
      <c r="BH42" s="43"/>
      <c r="BI42" s="43">
        <v>4.4908999999999999</v>
      </c>
      <c r="BJ42" s="43"/>
      <c r="BK42" s="43">
        <v>3.9650300000000001</v>
      </c>
      <c r="BL42" s="43"/>
      <c r="BM42" s="43"/>
      <c r="BN42" s="43">
        <v>16.481000000000002</v>
      </c>
      <c r="BO42" s="43">
        <v>2.34</v>
      </c>
      <c r="BP42" s="43">
        <v>146.56347</v>
      </c>
      <c r="BQ42" s="43"/>
      <c r="BR42" s="43">
        <v>5.2796000000000003</v>
      </c>
      <c r="BS42" s="43">
        <v>131.10264000000001</v>
      </c>
      <c r="BT42" s="43">
        <v>8.0681899999999995</v>
      </c>
      <c r="BU42" s="43"/>
      <c r="BV42" s="43">
        <v>35.915100000000002</v>
      </c>
      <c r="BW42" s="43">
        <v>3.6508500000000002</v>
      </c>
      <c r="BX42" s="43"/>
      <c r="BY42" s="43"/>
      <c r="BZ42" s="43">
        <v>90.760589999999993</v>
      </c>
      <c r="CA42" s="43">
        <v>24.375620000000001</v>
      </c>
      <c r="CB42" s="43"/>
      <c r="CC42" s="43">
        <v>0.64</v>
      </c>
      <c r="CD42" s="43">
        <v>24.944269999999999</v>
      </c>
      <c r="CE42" s="43">
        <v>395.14265</v>
      </c>
      <c r="CF42" s="43"/>
      <c r="CG42" s="43">
        <v>153.047</v>
      </c>
      <c r="CH42" s="43">
        <v>17.54</v>
      </c>
      <c r="CI42" s="43"/>
      <c r="CJ42" s="43"/>
      <c r="CK42" s="43">
        <v>15.862399999999999</v>
      </c>
      <c r="CL42" s="43">
        <v>4.9062599999999996</v>
      </c>
      <c r="CM42" s="43"/>
      <c r="CN42" s="43"/>
      <c r="CO42" s="43">
        <v>16.238019999999999</v>
      </c>
      <c r="CP42" s="43">
        <v>276.86</v>
      </c>
      <c r="CQ42" s="43"/>
      <c r="CR42" s="43">
        <v>34.572000000000003</v>
      </c>
      <c r="CS42" s="43"/>
      <c r="CT42" s="43">
        <v>25.715</v>
      </c>
    </row>
    <row r="43" spans="1:98" ht="15.6" x14ac:dyDescent="0.3">
      <c r="A43" s="1"/>
      <c r="B43" s="42" t="s">
        <v>850</v>
      </c>
      <c r="C43" s="43"/>
      <c r="D43" s="43"/>
      <c r="E43" s="43">
        <v>16.277480000000001</v>
      </c>
      <c r="F43" s="43">
        <v>10.366</v>
      </c>
      <c r="G43" s="43"/>
      <c r="H43" s="43"/>
      <c r="I43" s="43"/>
      <c r="J43" s="43"/>
      <c r="K43" s="43"/>
      <c r="L43" s="43">
        <v>26.541</v>
      </c>
      <c r="M43" s="43">
        <v>16.454899999999999</v>
      </c>
      <c r="N43" s="43">
        <v>13.54</v>
      </c>
      <c r="O43" s="43">
        <v>35.026000000000003</v>
      </c>
      <c r="P43" s="43"/>
      <c r="Q43" s="43"/>
      <c r="R43" s="43">
        <v>51.905999999999999</v>
      </c>
      <c r="S43" s="43"/>
      <c r="T43" s="43">
        <v>39.3459</v>
      </c>
      <c r="U43" s="43"/>
      <c r="V43" s="43">
        <v>8</v>
      </c>
      <c r="W43" s="43"/>
      <c r="X43" s="43">
        <v>26.897790000000001</v>
      </c>
      <c r="Y43" s="43"/>
      <c r="Z43" s="43">
        <v>3.3417599999999998</v>
      </c>
      <c r="AA43" s="43"/>
      <c r="AB43" s="43"/>
      <c r="AC43" s="43">
        <v>15.26</v>
      </c>
      <c r="AD43" s="43"/>
      <c r="AE43" s="43"/>
      <c r="AF43" s="43"/>
      <c r="AG43" s="43"/>
      <c r="AH43" s="43">
        <v>0.2407</v>
      </c>
      <c r="AI43" s="43"/>
      <c r="AJ43" s="43">
        <v>5.4161799999999998</v>
      </c>
      <c r="AK43" s="43">
        <v>12.587999999999999</v>
      </c>
      <c r="AL43" s="43"/>
      <c r="AM43" s="43">
        <v>48.527099999999997</v>
      </c>
      <c r="AN43" s="43">
        <v>121.04</v>
      </c>
      <c r="AO43" s="43">
        <v>21.931999999999999</v>
      </c>
      <c r="AP43" s="43">
        <v>0.46</v>
      </c>
      <c r="AQ43" s="43">
        <v>161.55000000000001</v>
      </c>
      <c r="AR43" s="43"/>
      <c r="AS43" s="43">
        <v>34.783000000000001</v>
      </c>
      <c r="AT43" s="43">
        <v>34.308</v>
      </c>
      <c r="AU43" s="43"/>
      <c r="AV43" s="43">
        <v>145.08383000000001</v>
      </c>
      <c r="AW43" s="43">
        <v>13.7189</v>
      </c>
      <c r="AX43" s="43"/>
      <c r="AY43" s="43">
        <v>13.663040000000001</v>
      </c>
      <c r="AZ43" s="43"/>
      <c r="BA43" s="43">
        <v>2.4</v>
      </c>
      <c r="BB43" s="43"/>
      <c r="BC43" s="43">
        <v>43.755839999999999</v>
      </c>
      <c r="BD43" s="43"/>
      <c r="BE43" s="43">
        <v>23.2</v>
      </c>
      <c r="BF43" s="43"/>
      <c r="BG43" s="43"/>
      <c r="BH43" s="43"/>
      <c r="BI43" s="43">
        <v>4.7281199999999997</v>
      </c>
      <c r="BJ43" s="43"/>
      <c r="BK43" s="43">
        <v>3.88517</v>
      </c>
      <c r="BL43" s="43"/>
      <c r="BM43" s="43"/>
      <c r="BN43" s="43">
        <v>13.161</v>
      </c>
      <c r="BO43" s="43">
        <v>1.46</v>
      </c>
      <c r="BP43" s="43">
        <v>146.14008999999999</v>
      </c>
      <c r="BQ43" s="43"/>
      <c r="BR43" s="43">
        <v>5.3392999999999997</v>
      </c>
      <c r="BS43" s="43">
        <v>134.12491</v>
      </c>
      <c r="BT43" s="43">
        <v>7.5890599999999999</v>
      </c>
      <c r="BU43" s="43"/>
      <c r="BV43" s="43">
        <v>34.880099999999999</v>
      </c>
      <c r="BW43" s="43">
        <v>3.6075599999999999</v>
      </c>
      <c r="BX43" s="43"/>
      <c r="BY43" s="43"/>
      <c r="BZ43" s="43">
        <v>90.901820000000001</v>
      </c>
      <c r="CA43" s="43">
        <v>24.381039999999999</v>
      </c>
      <c r="CB43" s="43"/>
      <c r="CC43" s="43">
        <v>0.67</v>
      </c>
      <c r="CD43" s="43">
        <v>23.958629999999999</v>
      </c>
      <c r="CE43" s="43">
        <v>422.90521000000001</v>
      </c>
      <c r="CF43" s="43"/>
      <c r="CG43" s="43">
        <v>156.91879</v>
      </c>
      <c r="CH43" s="43">
        <v>18.010000000000002</v>
      </c>
      <c r="CI43" s="43"/>
      <c r="CJ43" s="43"/>
      <c r="CK43" s="43">
        <v>16.197199999999999</v>
      </c>
      <c r="CL43" s="43">
        <v>4.9983899999999997</v>
      </c>
      <c r="CM43" s="43"/>
      <c r="CN43" s="43"/>
      <c r="CO43" s="43">
        <v>15.60575</v>
      </c>
      <c r="CP43" s="43">
        <v>278.12</v>
      </c>
      <c r="CQ43" s="43"/>
      <c r="CR43" s="43">
        <v>30.434999999999999</v>
      </c>
      <c r="CS43" s="43"/>
      <c r="CT43" s="43">
        <v>28.623999999999999</v>
      </c>
    </row>
    <row r="44" spans="1:98" ht="15.6" x14ac:dyDescent="0.3">
      <c r="A44" s="1"/>
      <c r="B44" s="42" t="s">
        <v>851</v>
      </c>
      <c r="C44" s="43"/>
      <c r="D44" s="43"/>
      <c r="E44" s="43">
        <v>16.89507</v>
      </c>
      <c r="F44" s="43">
        <v>9.4350000000000005</v>
      </c>
      <c r="G44" s="43"/>
      <c r="H44" s="43"/>
      <c r="I44" s="43"/>
      <c r="J44" s="43"/>
      <c r="K44" s="43"/>
      <c r="L44" s="43">
        <v>26.8537</v>
      </c>
      <c r="M44" s="43">
        <v>16.415099999999999</v>
      </c>
      <c r="N44" s="43">
        <v>13.62</v>
      </c>
      <c r="O44" s="43">
        <v>35.235999999999997</v>
      </c>
      <c r="P44" s="43"/>
      <c r="Q44" s="43"/>
      <c r="R44" s="43">
        <v>51.36</v>
      </c>
      <c r="S44" s="43"/>
      <c r="T44" s="43">
        <v>47.8108</v>
      </c>
      <c r="U44" s="43"/>
      <c r="V44" s="43">
        <v>8</v>
      </c>
      <c r="W44" s="43"/>
      <c r="X44" s="43">
        <v>29.369900000000001</v>
      </c>
      <c r="Y44" s="43"/>
      <c r="Z44" s="43">
        <v>3.3598300000000001</v>
      </c>
      <c r="AA44" s="43"/>
      <c r="AB44" s="43"/>
      <c r="AC44" s="43">
        <v>15.29</v>
      </c>
      <c r="AD44" s="43"/>
      <c r="AE44" s="43"/>
      <c r="AF44" s="43"/>
      <c r="AG44" s="43"/>
      <c r="AH44" s="43">
        <v>0.2477</v>
      </c>
      <c r="AI44" s="43"/>
      <c r="AJ44" s="43">
        <v>4.26905</v>
      </c>
      <c r="AK44" s="43">
        <v>8.4949999999999992</v>
      </c>
      <c r="AL44" s="43"/>
      <c r="AM44" s="43">
        <v>47.894500000000001</v>
      </c>
      <c r="AN44" s="43">
        <v>116.38</v>
      </c>
      <c r="AO44" s="43">
        <v>21.775400000000001</v>
      </c>
      <c r="AP44" s="43">
        <v>0.11</v>
      </c>
      <c r="AQ44" s="43">
        <v>160.18</v>
      </c>
      <c r="AR44" s="43"/>
      <c r="AS44" s="43">
        <v>34.707000000000001</v>
      </c>
      <c r="AT44" s="43">
        <v>34.868000000000002</v>
      </c>
      <c r="AU44" s="43"/>
      <c r="AV44" s="43">
        <v>71.754859999999994</v>
      </c>
      <c r="AW44" s="43">
        <v>13.219200000000001</v>
      </c>
      <c r="AX44" s="43"/>
      <c r="AY44" s="43">
        <v>13.24966</v>
      </c>
      <c r="AZ44" s="43"/>
      <c r="BA44" s="43">
        <v>2.5</v>
      </c>
      <c r="BB44" s="43"/>
      <c r="BC44" s="43">
        <v>26.906169999999999</v>
      </c>
      <c r="BD44" s="43"/>
      <c r="BE44" s="43">
        <v>23.2</v>
      </c>
      <c r="BF44" s="43"/>
      <c r="BG44" s="43"/>
      <c r="BH44" s="43"/>
      <c r="BI44" s="43">
        <v>4.4712300000000003</v>
      </c>
      <c r="BJ44" s="43"/>
      <c r="BK44" s="43">
        <v>3.8291400000000002</v>
      </c>
      <c r="BL44" s="43"/>
      <c r="BM44" s="43"/>
      <c r="BN44" s="43">
        <v>8.7460000000000004</v>
      </c>
      <c r="BO44" s="43">
        <v>2.0099999999999998</v>
      </c>
      <c r="BP44" s="43">
        <v>148.16332</v>
      </c>
      <c r="BQ44" s="43"/>
      <c r="BR44" s="43">
        <v>5.2262000000000004</v>
      </c>
      <c r="BS44" s="43">
        <v>132.86064999999999</v>
      </c>
      <c r="BT44" s="43">
        <v>7.2380000000000004</v>
      </c>
      <c r="BU44" s="43"/>
      <c r="BV44" s="43">
        <v>31.662500000000001</v>
      </c>
      <c r="BW44" s="43">
        <v>3.8024800000000001</v>
      </c>
      <c r="BX44" s="43"/>
      <c r="BY44" s="43"/>
      <c r="BZ44" s="43">
        <v>90.553619999999995</v>
      </c>
      <c r="CA44" s="43">
        <v>3.3275600000000001</v>
      </c>
      <c r="CB44" s="43"/>
      <c r="CC44" s="43">
        <v>0.73</v>
      </c>
      <c r="CD44" s="43">
        <v>23.575089999999999</v>
      </c>
      <c r="CE44" s="43">
        <v>425.2081</v>
      </c>
      <c r="CF44" s="43"/>
      <c r="CG44" s="43">
        <v>153.49086</v>
      </c>
      <c r="CH44" s="43">
        <v>17.994</v>
      </c>
      <c r="CI44" s="43"/>
      <c r="CJ44" s="43"/>
      <c r="CK44" s="43">
        <v>15.894500000000001</v>
      </c>
      <c r="CL44" s="43">
        <v>4.7929399999999998</v>
      </c>
      <c r="CM44" s="43"/>
      <c r="CN44" s="43"/>
      <c r="CO44" s="43">
        <v>14.2582</v>
      </c>
      <c r="CP44" s="43">
        <v>272.94</v>
      </c>
      <c r="CQ44" s="43"/>
      <c r="CR44" s="43">
        <v>28.869</v>
      </c>
      <c r="CS44" s="43"/>
      <c r="CT44" s="43">
        <v>28.358000000000001</v>
      </c>
    </row>
    <row r="45" spans="1:98" ht="15.6" x14ac:dyDescent="0.3">
      <c r="A45" s="1"/>
      <c r="B45" s="42" t="s">
        <v>852</v>
      </c>
      <c r="C45" s="43"/>
      <c r="D45" s="43"/>
      <c r="E45" s="43">
        <v>19.289940000000001</v>
      </c>
      <c r="F45" s="43">
        <v>9.1240000000000006</v>
      </c>
      <c r="G45" s="43"/>
      <c r="H45" s="43"/>
      <c r="I45" s="43"/>
      <c r="J45" s="43"/>
      <c r="K45" s="43"/>
      <c r="L45" s="43">
        <v>27.407900000000001</v>
      </c>
      <c r="M45" s="43">
        <v>13.8744</v>
      </c>
      <c r="N45" s="43">
        <v>13.79</v>
      </c>
      <c r="O45" s="43">
        <v>34.628</v>
      </c>
      <c r="P45" s="43"/>
      <c r="Q45" s="43"/>
      <c r="R45" s="43">
        <v>46.594000000000001</v>
      </c>
      <c r="S45" s="43"/>
      <c r="T45" s="43">
        <v>7.9757999999999996</v>
      </c>
      <c r="U45" s="43"/>
      <c r="V45" s="43">
        <v>8</v>
      </c>
      <c r="W45" s="43"/>
      <c r="X45" s="43">
        <v>23.064640000000001</v>
      </c>
      <c r="Y45" s="43"/>
      <c r="Z45" s="43">
        <v>3.3431999999999999</v>
      </c>
      <c r="AA45" s="43"/>
      <c r="AB45" s="43"/>
      <c r="AC45" s="43">
        <v>15.5</v>
      </c>
      <c r="AD45" s="43"/>
      <c r="AE45" s="43"/>
      <c r="AF45" s="43"/>
      <c r="AG45" s="43"/>
      <c r="AH45" s="43">
        <v>0.25309999999999999</v>
      </c>
      <c r="AI45" s="43"/>
      <c r="AJ45" s="43">
        <v>4.2895099999999999</v>
      </c>
      <c r="AK45" s="43">
        <v>9.0340000000000007</v>
      </c>
      <c r="AL45" s="43"/>
      <c r="AM45" s="43">
        <v>41.782800000000002</v>
      </c>
      <c r="AN45" s="43">
        <v>114.53</v>
      </c>
      <c r="AO45" s="43">
        <v>22.511399999999998</v>
      </c>
      <c r="AP45" s="43">
        <v>0.35</v>
      </c>
      <c r="AQ45" s="43">
        <v>157.02000000000001</v>
      </c>
      <c r="AR45" s="43"/>
      <c r="AS45" s="43">
        <v>29.806000000000001</v>
      </c>
      <c r="AT45" s="43">
        <v>34.715000000000003</v>
      </c>
      <c r="AU45" s="43"/>
      <c r="AV45" s="43">
        <v>70.107280000000003</v>
      </c>
      <c r="AW45" s="43">
        <v>12.7034</v>
      </c>
      <c r="AX45" s="43"/>
      <c r="AY45" s="43">
        <v>12.61763</v>
      </c>
      <c r="AZ45" s="43"/>
      <c r="BA45" s="43">
        <v>2.6</v>
      </c>
      <c r="BB45" s="43"/>
      <c r="BC45" s="43">
        <v>21.533159999999999</v>
      </c>
      <c r="BD45" s="43"/>
      <c r="BE45" s="43">
        <v>23.2</v>
      </c>
      <c r="BF45" s="43"/>
      <c r="BG45" s="43"/>
      <c r="BH45" s="43"/>
      <c r="BI45" s="43">
        <v>4.9878799999999996</v>
      </c>
      <c r="BJ45" s="43"/>
      <c r="BK45" s="43">
        <v>3.8253699999999999</v>
      </c>
      <c r="BL45" s="43"/>
      <c r="BM45" s="43"/>
      <c r="BN45" s="43">
        <v>8.4369999999999994</v>
      </c>
      <c r="BO45" s="43">
        <v>2.42</v>
      </c>
      <c r="BP45" s="43">
        <v>139.56102000000001</v>
      </c>
      <c r="BQ45" s="43"/>
      <c r="BR45" s="43">
        <v>5.2954999999999997</v>
      </c>
      <c r="BS45" s="43">
        <v>126.94705999999999</v>
      </c>
      <c r="BT45" s="43">
        <v>7.0552799999999998</v>
      </c>
      <c r="BU45" s="43"/>
      <c r="BV45" s="43">
        <v>30.3581</v>
      </c>
      <c r="BW45" s="43">
        <v>3.7406999999999999</v>
      </c>
      <c r="BX45" s="43"/>
      <c r="BY45" s="43"/>
      <c r="BZ45" s="43">
        <v>90.429289999999995</v>
      </c>
      <c r="CA45" s="43">
        <v>2.6333500000000001</v>
      </c>
      <c r="CB45" s="43"/>
      <c r="CC45" s="43">
        <v>0.69</v>
      </c>
      <c r="CD45" s="43">
        <v>22.37847</v>
      </c>
      <c r="CE45" s="43">
        <v>403.61581000000001</v>
      </c>
      <c r="CF45" s="43"/>
      <c r="CG45" s="43">
        <v>158.13733999999999</v>
      </c>
      <c r="CH45" s="43">
        <v>16.068999999999999</v>
      </c>
      <c r="CI45" s="43"/>
      <c r="CJ45" s="43"/>
      <c r="CK45" s="43">
        <v>14.9146</v>
      </c>
      <c r="CL45" s="43">
        <v>4.5358799999999997</v>
      </c>
      <c r="CM45" s="43"/>
      <c r="CN45" s="43"/>
      <c r="CO45" s="43">
        <v>13.331239999999999</v>
      </c>
      <c r="CP45" s="43">
        <v>259.8</v>
      </c>
      <c r="CQ45" s="43"/>
      <c r="CR45" s="43">
        <v>26.297000000000001</v>
      </c>
      <c r="CS45" s="43"/>
      <c r="CT45" s="43">
        <v>19.082999999999998</v>
      </c>
    </row>
    <row r="46" spans="1:98" ht="15.6" x14ac:dyDescent="0.3">
      <c r="A46" s="1"/>
      <c r="B46" s="42" t="s">
        <v>853</v>
      </c>
      <c r="C46" s="43"/>
      <c r="D46" s="43"/>
      <c r="E46" s="43">
        <v>14.47789</v>
      </c>
      <c r="F46" s="43">
        <v>10.016</v>
      </c>
      <c r="G46" s="43"/>
      <c r="H46" s="43"/>
      <c r="I46" s="43"/>
      <c r="J46" s="43"/>
      <c r="K46" s="43"/>
      <c r="L46" s="43">
        <v>27.148599999999998</v>
      </c>
      <c r="M46" s="43">
        <v>13.487500000000001</v>
      </c>
      <c r="N46" s="43">
        <v>13.82</v>
      </c>
      <c r="O46" s="43">
        <v>31.134</v>
      </c>
      <c r="P46" s="43"/>
      <c r="Q46" s="43"/>
      <c r="R46" s="43">
        <v>46.264000000000003</v>
      </c>
      <c r="S46" s="43"/>
      <c r="T46" s="43">
        <v>7.5392000000000001</v>
      </c>
      <c r="U46" s="43"/>
      <c r="V46" s="43">
        <v>7.9</v>
      </c>
      <c r="W46" s="43"/>
      <c r="X46" s="43">
        <v>22.85811</v>
      </c>
      <c r="Y46" s="43"/>
      <c r="Z46" s="43">
        <v>3.3721700000000001</v>
      </c>
      <c r="AA46" s="43"/>
      <c r="AB46" s="43"/>
      <c r="AC46" s="43">
        <v>16.14</v>
      </c>
      <c r="AD46" s="43"/>
      <c r="AE46" s="43"/>
      <c r="AF46" s="43"/>
      <c r="AG46" s="43"/>
      <c r="AH46" s="43">
        <v>0.25219999999999998</v>
      </c>
      <c r="AI46" s="43"/>
      <c r="AJ46" s="43">
        <v>4.1899699999999998</v>
      </c>
      <c r="AK46" s="43">
        <v>9.1690000000000005</v>
      </c>
      <c r="AL46" s="43"/>
      <c r="AM46" s="43">
        <v>44.963200000000001</v>
      </c>
      <c r="AN46" s="43">
        <v>116.32</v>
      </c>
      <c r="AO46" s="43">
        <v>22.401399999999999</v>
      </c>
      <c r="AP46" s="43">
        <v>0.46</v>
      </c>
      <c r="AQ46" s="43">
        <v>136.63999999999999</v>
      </c>
      <c r="AR46" s="43"/>
      <c r="AS46" s="43">
        <v>28.704000000000001</v>
      </c>
      <c r="AT46" s="43">
        <v>33.595999999999997</v>
      </c>
      <c r="AU46" s="43"/>
      <c r="AV46" s="43">
        <v>69.575220000000002</v>
      </c>
      <c r="AW46" s="43">
        <v>12.555</v>
      </c>
      <c r="AX46" s="43"/>
      <c r="AY46" s="43">
        <v>12.19242</v>
      </c>
      <c r="AZ46" s="43"/>
      <c r="BA46" s="43">
        <v>2.6</v>
      </c>
      <c r="BB46" s="43"/>
      <c r="BC46" s="43">
        <v>21.511510000000001</v>
      </c>
      <c r="BD46" s="43"/>
      <c r="BE46" s="43">
        <v>23.2</v>
      </c>
      <c r="BF46" s="43"/>
      <c r="BG46" s="43"/>
      <c r="BH46" s="43"/>
      <c r="BI46" s="43">
        <v>5.0213599999999996</v>
      </c>
      <c r="BJ46" s="43"/>
      <c r="BK46" s="43">
        <v>3.8418100000000002</v>
      </c>
      <c r="BL46" s="43"/>
      <c r="BM46" s="43"/>
      <c r="BN46" s="43">
        <v>7.2450000000000001</v>
      </c>
      <c r="BO46" s="43">
        <v>2.4700000000000002</v>
      </c>
      <c r="BP46" s="43">
        <v>134.13075000000001</v>
      </c>
      <c r="BQ46" s="43"/>
      <c r="BR46" s="43">
        <v>5.4938000000000002</v>
      </c>
      <c r="BS46" s="43">
        <v>134.566</v>
      </c>
      <c r="BT46" s="43">
        <v>6.1204499999999999</v>
      </c>
      <c r="BU46" s="43"/>
      <c r="BV46" s="43">
        <v>32.493099999999998</v>
      </c>
      <c r="BW46" s="43">
        <v>3.7400099999999998</v>
      </c>
      <c r="BX46" s="43"/>
      <c r="BY46" s="43"/>
      <c r="BZ46" s="43">
        <v>90.374880000000005</v>
      </c>
      <c r="CA46" s="43">
        <v>2.6304400000000001</v>
      </c>
      <c r="CB46" s="43"/>
      <c r="CC46" s="43">
        <v>0.68</v>
      </c>
      <c r="CD46" s="43">
        <v>22.191780000000001</v>
      </c>
      <c r="CE46" s="43">
        <v>375.13720999999998</v>
      </c>
      <c r="CF46" s="43"/>
      <c r="CG46" s="43">
        <v>154.40737999999999</v>
      </c>
      <c r="CH46" s="43">
        <v>15.994999999999999</v>
      </c>
      <c r="CI46" s="43"/>
      <c r="CJ46" s="43"/>
      <c r="CK46" s="43">
        <v>14.1934</v>
      </c>
      <c r="CL46" s="43">
        <v>4.57362</v>
      </c>
      <c r="CM46" s="43"/>
      <c r="CN46" s="43"/>
      <c r="CO46" s="43">
        <v>13.54885</v>
      </c>
      <c r="CP46" s="43">
        <v>257.17</v>
      </c>
      <c r="CQ46" s="43"/>
      <c r="CR46" s="43">
        <v>25</v>
      </c>
      <c r="CS46" s="43"/>
      <c r="CT46" s="43">
        <v>18.651</v>
      </c>
    </row>
    <row r="47" spans="1:98" ht="15.6" x14ac:dyDescent="0.3">
      <c r="A47" s="1"/>
      <c r="B47" s="42" t="s">
        <v>854</v>
      </c>
      <c r="C47" s="43"/>
      <c r="D47" s="43"/>
      <c r="E47" s="43">
        <v>13.992229999999999</v>
      </c>
      <c r="F47" s="43">
        <v>11.189</v>
      </c>
      <c r="G47" s="43"/>
      <c r="H47" s="43"/>
      <c r="I47" s="43"/>
      <c r="J47" s="43"/>
      <c r="K47" s="43"/>
      <c r="L47" s="43">
        <v>25.9194</v>
      </c>
      <c r="M47" s="43">
        <v>11.128</v>
      </c>
      <c r="N47" s="43">
        <v>14.23</v>
      </c>
      <c r="O47" s="43">
        <v>30.873999999999999</v>
      </c>
      <c r="P47" s="43"/>
      <c r="Q47" s="43"/>
      <c r="R47" s="43">
        <v>46.058</v>
      </c>
      <c r="S47" s="43"/>
      <c r="T47" s="43">
        <v>7.8425000000000002</v>
      </c>
      <c r="U47" s="43"/>
      <c r="V47" s="43">
        <v>7.8</v>
      </c>
      <c r="W47" s="43"/>
      <c r="X47" s="43">
        <v>22.74784</v>
      </c>
      <c r="Y47" s="43"/>
      <c r="Z47" s="43">
        <v>3.4449999999999998</v>
      </c>
      <c r="AA47" s="43"/>
      <c r="AB47" s="43"/>
      <c r="AC47" s="43">
        <v>16.649999999999999</v>
      </c>
      <c r="AD47" s="43"/>
      <c r="AE47" s="43"/>
      <c r="AF47" s="43"/>
      <c r="AG47" s="43"/>
      <c r="AH47" s="43">
        <v>0.2419</v>
      </c>
      <c r="AI47" s="43"/>
      <c r="AJ47" s="43">
        <v>4.1270300000000004</v>
      </c>
      <c r="AK47" s="43">
        <v>9.0359999999999996</v>
      </c>
      <c r="AL47" s="43"/>
      <c r="AM47" s="43">
        <v>45.849800000000002</v>
      </c>
      <c r="AN47" s="43">
        <v>114.09</v>
      </c>
      <c r="AO47" s="43">
        <v>24.162199999999999</v>
      </c>
      <c r="AP47" s="43">
        <v>0.37</v>
      </c>
      <c r="AQ47" s="43">
        <v>110.37</v>
      </c>
      <c r="AR47" s="43"/>
      <c r="AS47" s="43">
        <v>29.114999999999998</v>
      </c>
      <c r="AT47" s="43">
        <v>33.590000000000003</v>
      </c>
      <c r="AU47" s="43"/>
      <c r="AV47" s="43">
        <v>68.571969999999993</v>
      </c>
      <c r="AW47" s="43">
        <v>12.9687</v>
      </c>
      <c r="AX47" s="43"/>
      <c r="AY47" s="43">
        <v>12.34287</v>
      </c>
      <c r="AZ47" s="43"/>
      <c r="BA47" s="43">
        <v>2.7</v>
      </c>
      <c r="BB47" s="43"/>
      <c r="BC47" s="43">
        <v>21.22897</v>
      </c>
      <c r="BD47" s="43"/>
      <c r="BE47" s="43">
        <v>23.2</v>
      </c>
      <c r="BF47" s="43"/>
      <c r="BG47" s="43"/>
      <c r="BH47" s="43"/>
      <c r="BI47" s="43">
        <v>4.9488300000000001</v>
      </c>
      <c r="BJ47" s="43"/>
      <c r="BK47" s="43">
        <v>3.8952599999999999</v>
      </c>
      <c r="BL47" s="43"/>
      <c r="BM47" s="43"/>
      <c r="BN47" s="43">
        <v>6.952</v>
      </c>
      <c r="BO47" s="43">
        <v>2.5499999999999998</v>
      </c>
      <c r="BP47" s="43">
        <v>134.77133000000001</v>
      </c>
      <c r="BQ47" s="43"/>
      <c r="BR47" s="43">
        <v>4.6984000000000004</v>
      </c>
      <c r="BS47" s="43">
        <v>132.84759</v>
      </c>
      <c r="BT47" s="43">
        <v>6.1241099999999999</v>
      </c>
      <c r="BU47" s="43"/>
      <c r="BV47" s="43">
        <v>32.731900000000003</v>
      </c>
      <c r="BW47" s="43">
        <v>3.69495</v>
      </c>
      <c r="BX47" s="43"/>
      <c r="BY47" s="43"/>
      <c r="BZ47" s="43">
        <v>91.487530000000007</v>
      </c>
      <c r="CA47" s="43">
        <v>2.6453199999999999</v>
      </c>
      <c r="CB47" s="43"/>
      <c r="CC47" s="43">
        <v>0.74</v>
      </c>
      <c r="CD47" s="43">
        <v>22.935230000000001</v>
      </c>
      <c r="CE47" s="43">
        <v>364.19031999999999</v>
      </c>
      <c r="CF47" s="43"/>
      <c r="CG47" s="43">
        <v>136.05658</v>
      </c>
      <c r="CH47" s="43">
        <v>16.452000000000002</v>
      </c>
      <c r="CI47" s="43"/>
      <c r="CJ47" s="43"/>
      <c r="CK47" s="43">
        <v>14.209199999999999</v>
      </c>
      <c r="CL47" s="43">
        <v>4.6186400000000001</v>
      </c>
      <c r="CM47" s="43"/>
      <c r="CN47" s="43"/>
      <c r="CO47" s="43">
        <v>15.00869</v>
      </c>
      <c r="CP47" s="43">
        <v>256.5</v>
      </c>
      <c r="CQ47" s="43"/>
      <c r="CR47" s="43">
        <v>25.137</v>
      </c>
      <c r="CS47" s="43"/>
      <c r="CT47" s="43">
        <v>18.861000000000001</v>
      </c>
    </row>
    <row r="48" spans="1:98" ht="15.6" x14ac:dyDescent="0.3">
      <c r="A48" s="1"/>
      <c r="B48" s="42" t="s">
        <v>855</v>
      </c>
      <c r="C48" s="43"/>
      <c r="D48" s="43"/>
      <c r="E48" s="43">
        <v>14.427759999999999</v>
      </c>
      <c r="F48" s="43">
        <v>11.186</v>
      </c>
      <c r="G48" s="43"/>
      <c r="H48" s="43"/>
      <c r="I48" s="43"/>
      <c r="J48" s="43"/>
      <c r="K48" s="43"/>
      <c r="L48" s="43">
        <v>26.002400000000002</v>
      </c>
      <c r="M48" s="43">
        <v>10.979900000000001</v>
      </c>
      <c r="N48" s="43">
        <v>14.51</v>
      </c>
      <c r="O48" s="43">
        <v>30.917999999999999</v>
      </c>
      <c r="P48" s="43"/>
      <c r="Q48" s="43"/>
      <c r="R48" s="43">
        <v>45.832000000000001</v>
      </c>
      <c r="S48" s="43"/>
      <c r="T48" s="43">
        <v>7.6737000000000002</v>
      </c>
      <c r="U48" s="43"/>
      <c r="V48" s="43">
        <v>8</v>
      </c>
      <c r="W48" s="43"/>
      <c r="X48" s="43">
        <v>23.145980000000002</v>
      </c>
      <c r="Y48" s="43"/>
      <c r="Z48" s="43">
        <v>3.39486</v>
      </c>
      <c r="AA48" s="43"/>
      <c r="AB48" s="43"/>
      <c r="AC48" s="43">
        <v>16.899999999999999</v>
      </c>
      <c r="AD48" s="43"/>
      <c r="AE48" s="43"/>
      <c r="AF48" s="43"/>
      <c r="AG48" s="43"/>
      <c r="AH48" s="43">
        <v>0.26250000000000001</v>
      </c>
      <c r="AI48" s="43"/>
      <c r="AJ48" s="43">
        <v>4.0911</v>
      </c>
      <c r="AK48" s="43">
        <v>9.2439999999999998</v>
      </c>
      <c r="AL48" s="43"/>
      <c r="AM48" s="43">
        <v>43.377000000000002</v>
      </c>
      <c r="AN48" s="43">
        <v>111.9</v>
      </c>
      <c r="AO48" s="43">
        <v>23.566600000000001</v>
      </c>
      <c r="AP48" s="43">
        <v>0.84</v>
      </c>
      <c r="AQ48" s="43">
        <v>92.31</v>
      </c>
      <c r="AR48" s="43"/>
      <c r="AS48" s="43">
        <v>29.923999999999999</v>
      </c>
      <c r="AT48" s="43">
        <v>32.140999999999998</v>
      </c>
      <c r="AU48" s="43"/>
      <c r="AV48" s="43">
        <v>68.340509999999995</v>
      </c>
      <c r="AW48" s="43">
        <v>14.518599999999999</v>
      </c>
      <c r="AX48" s="43"/>
      <c r="AY48" s="43">
        <v>12.62255</v>
      </c>
      <c r="AZ48" s="43"/>
      <c r="BA48" s="43">
        <v>2.6</v>
      </c>
      <c r="BB48" s="43"/>
      <c r="BC48" s="43">
        <v>21.250730000000001</v>
      </c>
      <c r="BD48" s="43"/>
      <c r="BE48" s="43">
        <v>23.2</v>
      </c>
      <c r="BF48" s="43"/>
      <c r="BG48" s="43"/>
      <c r="BH48" s="43"/>
      <c r="BI48" s="43">
        <v>4.92903</v>
      </c>
      <c r="BJ48" s="43"/>
      <c r="BK48" s="43">
        <v>3.7974199999999998</v>
      </c>
      <c r="BL48" s="43"/>
      <c r="BM48" s="43"/>
      <c r="BN48" s="43">
        <v>6.9969999999999999</v>
      </c>
      <c r="BO48" s="43">
        <v>1.99</v>
      </c>
      <c r="BP48" s="43">
        <v>135.85543999999999</v>
      </c>
      <c r="BQ48" s="43"/>
      <c r="BR48" s="43">
        <v>4.0980999999999996</v>
      </c>
      <c r="BS48" s="43">
        <v>136.52163999999999</v>
      </c>
      <c r="BT48" s="43">
        <v>7.1069300000000002</v>
      </c>
      <c r="BU48" s="43"/>
      <c r="BV48" s="43">
        <v>29.625299999999999</v>
      </c>
      <c r="BW48" s="43">
        <v>4.0013500000000004</v>
      </c>
      <c r="BX48" s="43"/>
      <c r="BY48" s="43"/>
      <c r="BZ48" s="43">
        <v>91.01934</v>
      </c>
      <c r="CA48" s="43">
        <v>2.6379700000000001</v>
      </c>
      <c r="CB48" s="43"/>
      <c r="CC48" s="43">
        <v>0.72</v>
      </c>
      <c r="CD48" s="43">
        <v>22.140529999999998</v>
      </c>
      <c r="CE48" s="43">
        <v>366.61854</v>
      </c>
      <c r="CF48" s="43"/>
      <c r="CG48" s="43">
        <v>139.77930000000001</v>
      </c>
      <c r="CH48" s="43">
        <v>16.247</v>
      </c>
      <c r="CI48" s="43"/>
      <c r="CJ48" s="43"/>
      <c r="CK48" s="43">
        <v>14.258900000000001</v>
      </c>
      <c r="CL48" s="43">
        <v>4.88117</v>
      </c>
      <c r="CM48" s="43"/>
      <c r="CN48" s="43"/>
      <c r="CO48" s="43">
        <v>15.50379</v>
      </c>
      <c r="CP48" s="43">
        <v>256.08</v>
      </c>
      <c r="CQ48" s="43"/>
      <c r="CR48" s="43">
        <v>25.212</v>
      </c>
      <c r="CS48" s="43"/>
      <c r="CT48" s="43">
        <v>19.067</v>
      </c>
    </row>
    <row r="49" spans="1:98" ht="15.6" x14ac:dyDescent="0.3">
      <c r="A49" s="1"/>
      <c r="B49" s="42" t="s">
        <v>856</v>
      </c>
      <c r="C49" s="43"/>
      <c r="D49" s="43"/>
      <c r="E49" s="43">
        <v>15.003780000000001</v>
      </c>
      <c r="F49" s="43">
        <v>11.867000000000001</v>
      </c>
      <c r="G49" s="43"/>
      <c r="H49" s="43"/>
      <c r="I49" s="43"/>
      <c r="J49" s="43"/>
      <c r="K49" s="43"/>
      <c r="L49" s="43">
        <v>26.465800000000002</v>
      </c>
      <c r="M49" s="43">
        <v>10.8285</v>
      </c>
      <c r="N49" s="43">
        <v>14.29</v>
      </c>
      <c r="O49" s="43">
        <v>31.655999999999999</v>
      </c>
      <c r="P49" s="43"/>
      <c r="Q49" s="43"/>
      <c r="R49" s="43">
        <v>45.683</v>
      </c>
      <c r="S49" s="43"/>
      <c r="T49" s="43">
        <v>7.5606</v>
      </c>
      <c r="U49" s="43"/>
      <c r="V49" s="43">
        <v>8</v>
      </c>
      <c r="W49" s="43"/>
      <c r="X49" s="43">
        <v>25.921779999999998</v>
      </c>
      <c r="Y49" s="43"/>
      <c r="Z49" s="43">
        <v>3.4811000000000001</v>
      </c>
      <c r="AA49" s="43"/>
      <c r="AB49" s="43"/>
      <c r="AC49" s="43">
        <v>16.18</v>
      </c>
      <c r="AD49" s="43"/>
      <c r="AE49" s="43"/>
      <c r="AF49" s="43"/>
      <c r="AG49" s="43"/>
      <c r="AH49" s="43">
        <v>0.23530000000000001</v>
      </c>
      <c r="AI49" s="43"/>
      <c r="AJ49" s="43">
        <v>4.0739599999999996</v>
      </c>
      <c r="AK49" s="43">
        <v>8.8170000000000002</v>
      </c>
      <c r="AL49" s="43"/>
      <c r="AM49" s="43">
        <v>46.927199999999999</v>
      </c>
      <c r="AN49" s="43">
        <v>112.9</v>
      </c>
      <c r="AO49" s="43">
        <v>23.8583</v>
      </c>
      <c r="AP49" s="43">
        <v>0.87</v>
      </c>
      <c r="AQ49" s="43">
        <v>93.46</v>
      </c>
      <c r="AR49" s="43"/>
      <c r="AS49" s="43">
        <v>30.388999999999999</v>
      </c>
      <c r="AT49" s="43">
        <v>32.302</v>
      </c>
      <c r="AU49" s="43"/>
      <c r="AV49" s="43">
        <v>68.614909999999995</v>
      </c>
      <c r="AW49" s="43">
        <v>15.7281</v>
      </c>
      <c r="AX49" s="43"/>
      <c r="AY49" s="43">
        <v>12.77459</v>
      </c>
      <c r="AZ49" s="43"/>
      <c r="BA49" s="43">
        <v>2.7</v>
      </c>
      <c r="BB49" s="43"/>
      <c r="BC49" s="43">
        <v>21.475090000000002</v>
      </c>
      <c r="BD49" s="43"/>
      <c r="BE49" s="43">
        <v>23.2</v>
      </c>
      <c r="BF49" s="43"/>
      <c r="BG49" s="43"/>
      <c r="BH49" s="43"/>
      <c r="BI49" s="43">
        <v>4.7395300000000002</v>
      </c>
      <c r="BJ49" s="43"/>
      <c r="BK49" s="43">
        <v>3.6708799999999999</v>
      </c>
      <c r="BL49" s="43"/>
      <c r="BM49" s="43"/>
      <c r="BN49" s="43">
        <v>7.21</v>
      </c>
      <c r="BO49" s="43">
        <v>2.35</v>
      </c>
      <c r="BP49" s="43">
        <v>135.61955</v>
      </c>
      <c r="BQ49" s="43"/>
      <c r="BR49" s="43">
        <v>4.1257999999999999</v>
      </c>
      <c r="BS49" s="43">
        <v>136.59473</v>
      </c>
      <c r="BT49" s="43">
        <v>7.70404</v>
      </c>
      <c r="BU49" s="43"/>
      <c r="BV49" s="43">
        <v>30.747199999999999</v>
      </c>
      <c r="BW49" s="43">
        <v>4.0848199999999997</v>
      </c>
      <c r="BX49" s="43"/>
      <c r="BY49" s="43"/>
      <c r="BZ49" s="43">
        <v>89.680660000000003</v>
      </c>
      <c r="CA49" s="43">
        <v>2.6570299999999998</v>
      </c>
      <c r="CB49" s="43"/>
      <c r="CC49" s="43">
        <v>0.76</v>
      </c>
      <c r="CD49" s="43">
        <v>22.064139999999998</v>
      </c>
      <c r="CE49" s="43">
        <v>382.00076999999999</v>
      </c>
      <c r="CF49" s="43"/>
      <c r="CG49" s="43">
        <v>140.68906999999999</v>
      </c>
      <c r="CH49" s="43">
        <v>16.745999999999999</v>
      </c>
      <c r="CI49" s="43"/>
      <c r="CJ49" s="43"/>
      <c r="CK49" s="43">
        <v>14.5326</v>
      </c>
      <c r="CL49" s="43">
        <v>5.1055599999999997</v>
      </c>
      <c r="CM49" s="43"/>
      <c r="CN49" s="43"/>
      <c r="CO49" s="43">
        <v>15.27905</v>
      </c>
      <c r="CP49" s="43">
        <v>248.64</v>
      </c>
      <c r="CQ49" s="43"/>
      <c r="CR49" s="43">
        <v>25.68</v>
      </c>
      <c r="CS49" s="43"/>
      <c r="CT49" s="43">
        <v>19.881</v>
      </c>
    </row>
    <row r="50" spans="1:98" ht="15.6" x14ac:dyDescent="0.3">
      <c r="A50" s="1"/>
      <c r="B50" s="42" t="s">
        <v>857</v>
      </c>
      <c r="C50" s="43"/>
      <c r="D50" s="43"/>
      <c r="E50" s="43">
        <v>15.68268</v>
      </c>
      <c r="F50" s="43">
        <v>11.455</v>
      </c>
      <c r="G50" s="43"/>
      <c r="H50" s="43"/>
      <c r="I50" s="43"/>
      <c r="J50" s="43"/>
      <c r="K50" s="43"/>
      <c r="L50" s="43">
        <v>27.341799999999999</v>
      </c>
      <c r="M50" s="43">
        <v>11.7898</v>
      </c>
      <c r="N50" s="43">
        <v>14.21</v>
      </c>
      <c r="O50" s="43">
        <v>32.933999999999997</v>
      </c>
      <c r="P50" s="43"/>
      <c r="Q50" s="43"/>
      <c r="R50" s="43">
        <v>45.511000000000003</v>
      </c>
      <c r="S50" s="43"/>
      <c r="T50" s="43">
        <v>8.7283000000000008</v>
      </c>
      <c r="U50" s="43"/>
      <c r="V50" s="43">
        <v>8.1</v>
      </c>
      <c r="W50" s="43"/>
      <c r="X50" s="43">
        <v>26.876390000000001</v>
      </c>
      <c r="Y50" s="43"/>
      <c r="Z50" s="43">
        <v>3.4379300000000002</v>
      </c>
      <c r="AA50" s="43"/>
      <c r="AB50" s="43"/>
      <c r="AC50" s="43">
        <v>15.78</v>
      </c>
      <c r="AD50" s="43"/>
      <c r="AE50" s="43"/>
      <c r="AF50" s="43"/>
      <c r="AG50" s="43"/>
      <c r="AH50" s="43">
        <v>0.2402</v>
      </c>
      <c r="AI50" s="43"/>
      <c r="AJ50" s="43">
        <v>4.2364699999999997</v>
      </c>
      <c r="AK50" s="43">
        <v>8.8019999999999996</v>
      </c>
      <c r="AL50" s="43"/>
      <c r="AM50" s="43">
        <v>49.3384</v>
      </c>
      <c r="AN50" s="43">
        <v>114.62</v>
      </c>
      <c r="AO50" s="43">
        <v>25.759699999999999</v>
      </c>
      <c r="AP50" s="43">
        <v>0.94</v>
      </c>
      <c r="AQ50" s="43">
        <v>102.32</v>
      </c>
      <c r="AR50" s="43"/>
      <c r="AS50" s="43">
        <v>34.670999999999999</v>
      </c>
      <c r="AT50" s="43">
        <v>32.548000000000002</v>
      </c>
      <c r="AU50" s="43"/>
      <c r="AV50" s="43">
        <v>70.451120000000003</v>
      </c>
      <c r="AW50" s="43">
        <v>16.995899999999999</v>
      </c>
      <c r="AX50" s="43"/>
      <c r="AY50" s="43">
        <v>13.0627</v>
      </c>
      <c r="AZ50" s="43"/>
      <c r="BA50" s="43">
        <v>2.6</v>
      </c>
      <c r="BB50" s="43"/>
      <c r="BC50" s="43">
        <v>25.317810000000001</v>
      </c>
      <c r="BD50" s="43"/>
      <c r="BE50" s="43">
        <v>23.2</v>
      </c>
      <c r="BF50" s="43"/>
      <c r="BG50" s="43"/>
      <c r="BH50" s="43"/>
      <c r="BI50" s="43">
        <v>4.9495800000000001</v>
      </c>
      <c r="BJ50" s="43"/>
      <c r="BK50" s="43">
        <v>3.7635200000000002</v>
      </c>
      <c r="BL50" s="43"/>
      <c r="BM50" s="43"/>
      <c r="BN50" s="43">
        <v>8.1120000000000001</v>
      </c>
      <c r="BO50" s="43">
        <v>2.54</v>
      </c>
      <c r="BP50" s="43">
        <v>136.87363999999999</v>
      </c>
      <c r="BQ50" s="43"/>
      <c r="BR50" s="43">
        <v>4.3052000000000001</v>
      </c>
      <c r="BS50" s="43">
        <v>134.17868999999999</v>
      </c>
      <c r="BT50" s="43">
        <v>7.9095800000000001</v>
      </c>
      <c r="BU50" s="43"/>
      <c r="BV50" s="43">
        <v>33.1922</v>
      </c>
      <c r="BW50" s="43">
        <v>4.1258100000000004</v>
      </c>
      <c r="BX50" s="43"/>
      <c r="BY50" s="43"/>
      <c r="BZ50" s="43">
        <v>85.894859999999994</v>
      </c>
      <c r="CA50" s="43">
        <v>2.6554700000000002</v>
      </c>
      <c r="CB50" s="43"/>
      <c r="CC50" s="43">
        <v>0.73</v>
      </c>
      <c r="CD50" s="43">
        <v>24.628550000000001</v>
      </c>
      <c r="CE50" s="43">
        <v>404.78505999999999</v>
      </c>
      <c r="CF50" s="43"/>
      <c r="CG50" s="43">
        <v>132.41708</v>
      </c>
      <c r="CH50" s="43">
        <v>17.111000000000001</v>
      </c>
      <c r="CI50" s="43"/>
      <c r="CJ50" s="43"/>
      <c r="CK50" s="43">
        <v>14.9377</v>
      </c>
      <c r="CL50" s="43">
        <v>5.0927699999999998</v>
      </c>
      <c r="CM50" s="43"/>
      <c r="CN50" s="43"/>
      <c r="CO50" s="43">
        <v>15.775130000000001</v>
      </c>
      <c r="CP50" s="43">
        <v>248.09</v>
      </c>
      <c r="CQ50" s="43"/>
      <c r="CR50" s="43">
        <v>25.771999999999998</v>
      </c>
      <c r="CS50" s="43"/>
      <c r="CT50" s="43">
        <v>21.391999999999999</v>
      </c>
    </row>
    <row r="51" spans="1:98" ht="15.6" x14ac:dyDescent="0.3">
      <c r="A51" s="1"/>
      <c r="B51" s="42" t="s">
        <v>858</v>
      </c>
      <c r="C51" s="43"/>
      <c r="D51" s="43"/>
      <c r="E51" s="43">
        <v>17.853210000000001</v>
      </c>
      <c r="F51" s="43">
        <v>11.423</v>
      </c>
      <c r="G51" s="43"/>
      <c r="H51" s="43"/>
      <c r="I51" s="43"/>
      <c r="J51" s="43"/>
      <c r="K51" s="43"/>
      <c r="L51" s="43">
        <v>27.520299999999999</v>
      </c>
      <c r="M51" s="43">
        <v>11.797800000000001</v>
      </c>
      <c r="N51" s="43">
        <v>14.19</v>
      </c>
      <c r="O51" s="43">
        <v>34.026000000000003</v>
      </c>
      <c r="P51" s="43"/>
      <c r="Q51" s="43"/>
      <c r="R51" s="43">
        <v>46.06</v>
      </c>
      <c r="S51" s="43"/>
      <c r="T51" s="43">
        <v>43.359900000000003</v>
      </c>
      <c r="U51" s="43"/>
      <c r="V51" s="43">
        <v>8.1999999999999993</v>
      </c>
      <c r="W51" s="43"/>
      <c r="X51" s="43">
        <v>29.001760000000001</v>
      </c>
      <c r="Y51" s="43"/>
      <c r="Z51" s="43">
        <v>3.5572499999999998</v>
      </c>
      <c r="AA51" s="43"/>
      <c r="AB51" s="43"/>
      <c r="AC51" s="43">
        <v>15.98</v>
      </c>
      <c r="AD51" s="43"/>
      <c r="AE51" s="43"/>
      <c r="AF51" s="43"/>
      <c r="AG51" s="43"/>
      <c r="AH51" s="43">
        <v>0.24959999999999999</v>
      </c>
      <c r="AI51" s="43"/>
      <c r="AJ51" s="43">
        <v>4.23285</v>
      </c>
      <c r="AK51" s="43">
        <v>12.866</v>
      </c>
      <c r="AL51" s="43"/>
      <c r="AM51" s="43">
        <v>48.994300000000003</v>
      </c>
      <c r="AN51" s="43">
        <v>117.11</v>
      </c>
      <c r="AO51" s="43">
        <v>28.340299999999999</v>
      </c>
      <c r="AP51" s="43">
        <v>1.03</v>
      </c>
      <c r="AQ51" s="43">
        <v>136.41999999999999</v>
      </c>
      <c r="AR51" s="43"/>
      <c r="AS51" s="43">
        <v>36.726999999999997</v>
      </c>
      <c r="AT51" s="43">
        <v>32.978000000000002</v>
      </c>
      <c r="AU51" s="43"/>
      <c r="AV51" s="43">
        <v>72.082539999999995</v>
      </c>
      <c r="AW51" s="43">
        <v>17.846599999999999</v>
      </c>
      <c r="AX51" s="43"/>
      <c r="AY51" s="43">
        <v>13.700609999999999</v>
      </c>
      <c r="AZ51" s="43"/>
      <c r="BA51" s="43">
        <v>2.6</v>
      </c>
      <c r="BB51" s="43"/>
      <c r="BC51" s="43">
        <v>40.762900000000002</v>
      </c>
      <c r="BD51" s="43"/>
      <c r="BE51" s="43">
        <v>23.2</v>
      </c>
      <c r="BF51" s="43"/>
      <c r="BG51" s="43"/>
      <c r="BH51" s="43"/>
      <c r="BI51" s="43">
        <v>4.8419699999999999</v>
      </c>
      <c r="BJ51" s="43"/>
      <c r="BK51" s="43">
        <v>3.85595</v>
      </c>
      <c r="BL51" s="43"/>
      <c r="BM51" s="43"/>
      <c r="BN51" s="43">
        <v>7.8769999999999998</v>
      </c>
      <c r="BO51" s="43">
        <v>2.35</v>
      </c>
      <c r="BP51" s="43">
        <v>144.67039</v>
      </c>
      <c r="BQ51" s="43"/>
      <c r="BR51" s="43">
        <v>4.5987</v>
      </c>
      <c r="BS51" s="43">
        <v>131.65934999999999</v>
      </c>
      <c r="BT51" s="43">
        <v>8.4629100000000008</v>
      </c>
      <c r="BU51" s="43"/>
      <c r="BV51" s="43">
        <v>37.292000000000002</v>
      </c>
      <c r="BW51" s="43">
        <v>3.9547300000000001</v>
      </c>
      <c r="BX51" s="43"/>
      <c r="BY51" s="43"/>
      <c r="BZ51" s="43">
        <v>88.272390000000001</v>
      </c>
      <c r="CA51" s="43">
        <v>6.3223099999999999</v>
      </c>
      <c r="CB51" s="43"/>
      <c r="CC51" s="43">
        <v>0.75</v>
      </c>
      <c r="CD51" s="43">
        <v>25.83013</v>
      </c>
      <c r="CE51" s="43">
        <v>407.70925</v>
      </c>
      <c r="CF51" s="43"/>
      <c r="CG51" s="43">
        <v>150.65008</v>
      </c>
      <c r="CH51" s="43">
        <v>18.055</v>
      </c>
      <c r="CI51" s="43"/>
      <c r="CJ51" s="43"/>
      <c r="CK51" s="43">
        <v>14.7117</v>
      </c>
      <c r="CL51" s="43">
        <v>5.0588600000000001</v>
      </c>
      <c r="CM51" s="43"/>
      <c r="CN51" s="43"/>
      <c r="CO51" s="43">
        <v>15.884169999999999</v>
      </c>
      <c r="CP51" s="43">
        <v>263.07</v>
      </c>
      <c r="CQ51" s="43"/>
      <c r="CR51" s="43">
        <v>28.771000000000001</v>
      </c>
      <c r="CS51" s="43"/>
      <c r="CT51" s="43">
        <v>25.434999999999999</v>
      </c>
    </row>
    <row r="52" spans="1:98" ht="15.6" x14ac:dyDescent="0.3">
      <c r="A52" s="1"/>
      <c r="B52" s="42" t="s">
        <v>859</v>
      </c>
      <c r="C52" s="43"/>
      <c r="D52" s="43"/>
      <c r="E52" s="43">
        <v>23.39968</v>
      </c>
      <c r="F52" s="43">
        <v>11.446999999999999</v>
      </c>
      <c r="G52" s="43"/>
      <c r="H52" s="43"/>
      <c r="I52" s="43"/>
      <c r="J52" s="43"/>
      <c r="K52" s="43"/>
      <c r="L52" s="43">
        <v>27.5716</v>
      </c>
      <c r="M52" s="43">
        <v>11.8071</v>
      </c>
      <c r="N52" s="43">
        <v>14.47</v>
      </c>
      <c r="O52" s="43">
        <v>33.613999999999997</v>
      </c>
      <c r="P52" s="43"/>
      <c r="Q52" s="43"/>
      <c r="R52" s="43">
        <v>47.295999999999999</v>
      </c>
      <c r="S52" s="43"/>
      <c r="T52" s="43">
        <v>18.338799999999999</v>
      </c>
      <c r="U52" s="43"/>
      <c r="V52" s="43">
        <v>8.4</v>
      </c>
      <c r="W52" s="43"/>
      <c r="X52" s="43">
        <v>117.09316</v>
      </c>
      <c r="Y52" s="43"/>
      <c r="Z52" s="43">
        <v>3.4668000000000001</v>
      </c>
      <c r="AA52" s="43"/>
      <c r="AB52" s="43"/>
      <c r="AC52" s="43">
        <v>15.72</v>
      </c>
      <c r="AD52" s="43"/>
      <c r="AE52" s="43"/>
      <c r="AF52" s="43"/>
      <c r="AG52" s="43"/>
      <c r="AH52" s="43">
        <v>0.25109999999999999</v>
      </c>
      <c r="AI52" s="43"/>
      <c r="AJ52" s="43">
        <v>4.8772500000000001</v>
      </c>
      <c r="AK52" s="43">
        <v>13.291</v>
      </c>
      <c r="AL52" s="43"/>
      <c r="AM52" s="43">
        <v>47.854700000000001</v>
      </c>
      <c r="AN52" s="43">
        <v>117.2</v>
      </c>
      <c r="AO52" s="43">
        <v>28.0246</v>
      </c>
      <c r="AP52" s="43">
        <v>1.1499999999999999</v>
      </c>
      <c r="AQ52" s="43">
        <v>156.52000000000001</v>
      </c>
      <c r="AR52" s="43"/>
      <c r="AS52" s="43">
        <v>38.18</v>
      </c>
      <c r="AT52" s="43">
        <v>33.966999999999999</v>
      </c>
      <c r="AU52" s="43"/>
      <c r="AV52" s="43">
        <v>72.050039999999996</v>
      </c>
      <c r="AW52" s="43">
        <v>17.669</v>
      </c>
      <c r="AX52" s="43"/>
      <c r="AY52" s="43">
        <v>13.527520000000001</v>
      </c>
      <c r="AZ52" s="43"/>
      <c r="BA52" s="43">
        <v>2.6</v>
      </c>
      <c r="BB52" s="43"/>
      <c r="BC52" s="43">
        <v>46.90399</v>
      </c>
      <c r="BD52" s="43"/>
      <c r="BE52" s="43">
        <v>23.2</v>
      </c>
      <c r="BF52" s="43"/>
      <c r="BG52" s="43"/>
      <c r="BH52" s="43"/>
      <c r="BI52" s="43">
        <v>4.4483699999999997</v>
      </c>
      <c r="BJ52" s="43"/>
      <c r="BK52" s="43">
        <v>3.8626900000000002</v>
      </c>
      <c r="BL52" s="43"/>
      <c r="BM52" s="43"/>
      <c r="BN52" s="43">
        <v>7.69</v>
      </c>
      <c r="BO52" s="43">
        <v>2.42</v>
      </c>
      <c r="BP52" s="43">
        <v>144.92132000000001</v>
      </c>
      <c r="BQ52" s="43"/>
      <c r="BR52" s="43">
        <v>4.6284999999999998</v>
      </c>
      <c r="BS52" s="43">
        <v>133.99104</v>
      </c>
      <c r="BT52" s="43">
        <v>8.4976199999999995</v>
      </c>
      <c r="BU52" s="43"/>
      <c r="BV52" s="43">
        <v>37.758899999999997</v>
      </c>
      <c r="BW52" s="43">
        <v>3.9614600000000002</v>
      </c>
      <c r="BX52" s="43"/>
      <c r="BY52" s="43"/>
      <c r="BZ52" s="43">
        <v>89.317250000000001</v>
      </c>
      <c r="CA52" s="43">
        <v>6.5286400000000002</v>
      </c>
      <c r="CB52" s="43"/>
      <c r="CC52" s="43">
        <v>0.74</v>
      </c>
      <c r="CD52" s="43">
        <v>24.4175</v>
      </c>
      <c r="CE52" s="43">
        <v>425.51889</v>
      </c>
      <c r="CF52" s="43"/>
      <c r="CG52" s="43">
        <v>155.27623</v>
      </c>
      <c r="CH52" s="43">
        <v>17.956</v>
      </c>
      <c r="CI52" s="43"/>
      <c r="CJ52" s="43"/>
      <c r="CK52" s="43">
        <v>15.275600000000001</v>
      </c>
      <c r="CL52" s="43">
        <v>5.0049999999999999</v>
      </c>
      <c r="CM52" s="43"/>
      <c r="CN52" s="43"/>
      <c r="CO52" s="43">
        <v>16.62857</v>
      </c>
      <c r="CP52" s="43">
        <v>287.98</v>
      </c>
      <c r="CQ52" s="43"/>
      <c r="CR52" s="43">
        <v>31.553000000000001</v>
      </c>
      <c r="CS52" s="43"/>
      <c r="CT52" s="43">
        <v>25.221</v>
      </c>
    </row>
    <row r="53" spans="1:98" ht="15.6" x14ac:dyDescent="0.3">
      <c r="A53" s="1"/>
      <c r="B53" s="42" t="s">
        <v>860</v>
      </c>
      <c r="C53" s="43"/>
      <c r="D53" s="43"/>
      <c r="E53" s="43">
        <v>26.270240000000001</v>
      </c>
      <c r="F53" s="43">
        <v>12.195</v>
      </c>
      <c r="G53" s="43"/>
      <c r="H53" s="43"/>
      <c r="I53" s="43"/>
      <c r="J53" s="43"/>
      <c r="K53" s="43"/>
      <c r="L53" s="43">
        <v>27.394200000000001</v>
      </c>
      <c r="M53" s="43">
        <v>12.1092</v>
      </c>
      <c r="N53" s="43">
        <v>14.26</v>
      </c>
      <c r="O53" s="43">
        <v>33.475999999999999</v>
      </c>
      <c r="P53" s="43"/>
      <c r="Q53" s="43"/>
      <c r="R53" s="43">
        <v>47.314999999999998</v>
      </c>
      <c r="S53" s="43"/>
      <c r="T53" s="43">
        <v>52.238799999999998</v>
      </c>
      <c r="U53" s="43"/>
      <c r="V53" s="43">
        <v>8.6</v>
      </c>
      <c r="W53" s="43"/>
      <c r="X53" s="43">
        <v>59.088149999999999</v>
      </c>
      <c r="Y53" s="43"/>
      <c r="Z53" s="43">
        <v>3.4469099999999999</v>
      </c>
      <c r="AA53" s="43"/>
      <c r="AB53" s="43"/>
      <c r="AC53" s="43">
        <v>15.83</v>
      </c>
      <c r="AD53" s="43"/>
      <c r="AE53" s="43"/>
      <c r="AF53" s="43"/>
      <c r="AG53" s="43"/>
      <c r="AH53" s="43">
        <v>0.23749999999999999</v>
      </c>
      <c r="AI53" s="43"/>
      <c r="AJ53" s="43">
        <v>4.42605</v>
      </c>
      <c r="AK53" s="43">
        <v>13.148</v>
      </c>
      <c r="AL53" s="43"/>
      <c r="AM53" s="43">
        <v>49.0306</v>
      </c>
      <c r="AN53" s="43">
        <v>119.26</v>
      </c>
      <c r="AO53" s="43">
        <v>28.170400000000001</v>
      </c>
      <c r="AP53" s="43">
        <v>1.26</v>
      </c>
      <c r="AQ53" s="43">
        <v>159.38999999999999</v>
      </c>
      <c r="AR53" s="43"/>
      <c r="AS53" s="43">
        <v>38.697000000000003</v>
      </c>
      <c r="AT53" s="43">
        <v>35.286000000000001</v>
      </c>
      <c r="AU53" s="43"/>
      <c r="AV53" s="43">
        <v>72.278199999999998</v>
      </c>
      <c r="AW53" s="43">
        <v>17.696400000000001</v>
      </c>
      <c r="AX53" s="43"/>
      <c r="AY53" s="43">
        <v>13.5847</v>
      </c>
      <c r="AZ53" s="43"/>
      <c r="BA53" s="43">
        <v>2.6</v>
      </c>
      <c r="BB53" s="43"/>
      <c r="BC53" s="43">
        <v>48.017560000000003</v>
      </c>
      <c r="BD53" s="43"/>
      <c r="BE53" s="43">
        <v>23.2</v>
      </c>
      <c r="BF53" s="43"/>
      <c r="BG53" s="43"/>
      <c r="BH53" s="43"/>
      <c r="BI53" s="43">
        <v>4.57599</v>
      </c>
      <c r="BJ53" s="43"/>
      <c r="BK53" s="43">
        <v>3.8321900000000002</v>
      </c>
      <c r="BL53" s="43"/>
      <c r="BM53" s="43"/>
      <c r="BN53" s="43">
        <v>11.347</v>
      </c>
      <c r="BO53" s="43">
        <v>2.1</v>
      </c>
      <c r="BP53" s="43">
        <v>149.41068000000001</v>
      </c>
      <c r="BQ53" s="43"/>
      <c r="BR53" s="43">
        <v>4.7510000000000003</v>
      </c>
      <c r="BS53" s="43">
        <v>135.66471000000001</v>
      </c>
      <c r="BT53" s="43">
        <v>9.1936</v>
      </c>
      <c r="BU53" s="43"/>
      <c r="BV53" s="43">
        <v>38.439100000000003</v>
      </c>
      <c r="BW53" s="43">
        <v>3.9545699999999999</v>
      </c>
      <c r="BX53" s="43"/>
      <c r="BY53" s="43"/>
      <c r="BZ53" s="43">
        <v>89.182220000000001</v>
      </c>
      <c r="CA53" s="43">
        <v>5.0069499999999998</v>
      </c>
      <c r="CB53" s="43"/>
      <c r="CC53" s="43">
        <v>0.65</v>
      </c>
      <c r="CD53" s="43">
        <v>25.9694</v>
      </c>
      <c r="CE53" s="43">
        <v>427.23289999999997</v>
      </c>
      <c r="CF53" s="43"/>
      <c r="CG53" s="43">
        <v>155.96367000000001</v>
      </c>
      <c r="CH53" s="43">
        <v>17.510999999999999</v>
      </c>
      <c r="CI53" s="43"/>
      <c r="CJ53" s="43"/>
      <c r="CK53" s="43">
        <v>15.955299999999999</v>
      </c>
      <c r="CL53" s="43">
        <v>5.1581099999999998</v>
      </c>
      <c r="CM53" s="43"/>
      <c r="CN53" s="43"/>
      <c r="CO53" s="43">
        <v>16.995419999999999</v>
      </c>
      <c r="CP53" s="43">
        <v>287.81</v>
      </c>
      <c r="CQ53" s="43"/>
      <c r="CR53" s="43">
        <v>36.691000000000003</v>
      </c>
      <c r="CS53" s="43"/>
      <c r="CT53" s="43">
        <v>26.077000000000002</v>
      </c>
    </row>
    <row r="54" spans="1:98" ht="15.6" x14ac:dyDescent="0.3">
      <c r="A54" s="1"/>
      <c r="B54" s="42" t="s">
        <v>861</v>
      </c>
      <c r="C54" s="43"/>
      <c r="D54" s="43"/>
      <c r="E54" s="43">
        <v>26.127500000000001</v>
      </c>
      <c r="F54" s="43">
        <v>11.58</v>
      </c>
      <c r="G54" s="43"/>
      <c r="H54" s="43"/>
      <c r="I54" s="43"/>
      <c r="J54" s="43"/>
      <c r="K54" s="43"/>
      <c r="L54" s="43">
        <v>26.726400000000002</v>
      </c>
      <c r="M54" s="43">
        <v>14.503500000000001</v>
      </c>
      <c r="N54" s="43">
        <v>14.46</v>
      </c>
      <c r="O54" s="43">
        <v>32.718000000000004</v>
      </c>
      <c r="P54" s="43"/>
      <c r="Q54" s="43"/>
      <c r="R54" s="43">
        <v>47.215000000000003</v>
      </c>
      <c r="S54" s="43"/>
      <c r="T54" s="43">
        <v>26.0532</v>
      </c>
      <c r="U54" s="43"/>
      <c r="V54" s="43">
        <v>9.1999999999999993</v>
      </c>
      <c r="W54" s="43"/>
      <c r="X54" s="43">
        <v>137.76666</v>
      </c>
      <c r="Y54" s="43"/>
      <c r="Z54" s="43">
        <v>3.5246599999999999</v>
      </c>
      <c r="AA54" s="43"/>
      <c r="AB54" s="43"/>
      <c r="AC54" s="43">
        <v>16.010000000000002</v>
      </c>
      <c r="AD54" s="43"/>
      <c r="AE54" s="43"/>
      <c r="AF54" s="43"/>
      <c r="AG54" s="43"/>
      <c r="AH54" s="43">
        <v>0.21790000000000001</v>
      </c>
      <c r="AI54" s="43"/>
      <c r="AJ54" s="43">
        <v>4.5418000000000003</v>
      </c>
      <c r="AK54" s="43">
        <v>13.351000000000001</v>
      </c>
      <c r="AL54" s="43"/>
      <c r="AM54" s="43">
        <v>48.564999999999998</v>
      </c>
      <c r="AN54" s="43">
        <v>120.39</v>
      </c>
      <c r="AO54" s="43">
        <v>28.070799999999998</v>
      </c>
      <c r="AP54" s="43">
        <v>1.2</v>
      </c>
      <c r="AQ54" s="43">
        <v>162.49</v>
      </c>
      <c r="AR54" s="43"/>
      <c r="AS54" s="43">
        <v>39.305</v>
      </c>
      <c r="AT54" s="43">
        <v>35.573999999999998</v>
      </c>
      <c r="AU54" s="43"/>
      <c r="AV54" s="43">
        <v>197.47755000000001</v>
      </c>
      <c r="AW54" s="43">
        <v>17.902799999999999</v>
      </c>
      <c r="AX54" s="43"/>
      <c r="AY54" s="43">
        <v>16.66526</v>
      </c>
      <c r="AZ54" s="43"/>
      <c r="BA54" s="43">
        <v>2.5</v>
      </c>
      <c r="BB54" s="43"/>
      <c r="BC54" s="43">
        <v>48.046140000000001</v>
      </c>
      <c r="BD54" s="43"/>
      <c r="BE54" s="43">
        <v>23.2</v>
      </c>
      <c r="BF54" s="43"/>
      <c r="BG54" s="43"/>
      <c r="BH54" s="43"/>
      <c r="BI54" s="43">
        <v>4.5473100000000004</v>
      </c>
      <c r="BJ54" s="43"/>
      <c r="BK54" s="43">
        <v>3.8207900000000001</v>
      </c>
      <c r="BL54" s="43"/>
      <c r="BM54" s="43"/>
      <c r="BN54" s="43">
        <v>18.457000000000001</v>
      </c>
      <c r="BO54" s="43">
        <v>2.11</v>
      </c>
      <c r="BP54" s="43">
        <v>152.2775</v>
      </c>
      <c r="BQ54" s="43"/>
      <c r="BR54" s="43">
        <v>4.6855000000000002</v>
      </c>
      <c r="BS54" s="43">
        <v>135.30604</v>
      </c>
      <c r="BT54" s="43">
        <v>9.7668599999999994</v>
      </c>
      <c r="BU54" s="43"/>
      <c r="BV54" s="43">
        <v>37.528300000000002</v>
      </c>
      <c r="BW54" s="43">
        <v>3.8564400000000001</v>
      </c>
      <c r="BX54" s="43"/>
      <c r="BY54" s="43"/>
      <c r="BZ54" s="43">
        <v>90.717330000000004</v>
      </c>
      <c r="CA54" s="43">
        <v>9.2818299999999994</v>
      </c>
      <c r="CB54" s="43"/>
      <c r="CC54" s="43">
        <v>0.68</v>
      </c>
      <c r="CD54" s="43">
        <v>27.47167</v>
      </c>
      <c r="CE54" s="43">
        <v>421.35514000000001</v>
      </c>
      <c r="CF54" s="43"/>
      <c r="CG54" s="43">
        <v>160.16093000000001</v>
      </c>
      <c r="CH54" s="43">
        <v>17.239999999999998</v>
      </c>
      <c r="CI54" s="43"/>
      <c r="CJ54" s="43"/>
      <c r="CK54" s="43">
        <v>15.563599999999999</v>
      </c>
      <c r="CL54" s="43">
        <v>5.0011999999999999</v>
      </c>
      <c r="CM54" s="43"/>
      <c r="CN54" s="43"/>
      <c r="CO54" s="43">
        <v>16.18169</v>
      </c>
      <c r="CP54" s="43">
        <v>288.55</v>
      </c>
      <c r="CQ54" s="43"/>
      <c r="CR54" s="43">
        <v>36.726999999999997</v>
      </c>
      <c r="CS54" s="43"/>
      <c r="CT54" s="43">
        <v>30.751999999999999</v>
      </c>
    </row>
    <row r="55" spans="1:98" ht="15.6" x14ac:dyDescent="0.3">
      <c r="A55" s="1"/>
      <c r="B55" s="42" t="s">
        <v>135</v>
      </c>
      <c r="C55" s="43"/>
      <c r="D55" s="43"/>
      <c r="E55" s="43">
        <v>26.132539999999999</v>
      </c>
      <c r="F55" s="43">
        <v>11.436999999999999</v>
      </c>
      <c r="G55" s="43"/>
      <c r="H55" s="43"/>
      <c r="I55" s="43"/>
      <c r="J55" s="43"/>
      <c r="K55" s="43"/>
      <c r="L55" s="43">
        <v>25.9649</v>
      </c>
      <c r="M55" s="43">
        <v>14.4649</v>
      </c>
      <c r="N55" s="43">
        <v>14.21</v>
      </c>
      <c r="O55" s="43">
        <v>32.036000000000001</v>
      </c>
      <c r="P55" s="43"/>
      <c r="Q55" s="43"/>
      <c r="R55" s="43">
        <v>47.121000000000002</v>
      </c>
      <c r="S55" s="43"/>
      <c r="T55" s="43">
        <v>52.7072</v>
      </c>
      <c r="U55" s="43"/>
      <c r="V55" s="43">
        <v>9.6999999999999993</v>
      </c>
      <c r="W55" s="43"/>
      <c r="X55" s="43">
        <v>119.66334000000001</v>
      </c>
      <c r="Y55" s="43"/>
      <c r="Z55" s="43">
        <v>3.2084700000000002</v>
      </c>
      <c r="AA55" s="43"/>
      <c r="AB55" s="43"/>
      <c r="AC55" s="43">
        <v>15.2</v>
      </c>
      <c r="AD55" s="43"/>
      <c r="AE55" s="43"/>
      <c r="AF55" s="43"/>
      <c r="AG55" s="43"/>
      <c r="AH55" s="43">
        <v>0.2366</v>
      </c>
      <c r="AI55" s="43"/>
      <c r="AJ55" s="43">
        <v>5.2758599999999998</v>
      </c>
      <c r="AK55" s="43">
        <v>12.932</v>
      </c>
      <c r="AL55" s="43"/>
      <c r="AM55" s="43">
        <v>49.471600000000002</v>
      </c>
      <c r="AN55" s="43">
        <v>119.75</v>
      </c>
      <c r="AO55" s="43">
        <v>27.616900000000001</v>
      </c>
      <c r="AP55" s="43">
        <v>0.83</v>
      </c>
      <c r="AQ55" s="43">
        <v>161.25</v>
      </c>
      <c r="AR55" s="43"/>
      <c r="AS55" s="43">
        <v>39.405000000000001</v>
      </c>
      <c r="AT55" s="43">
        <v>34.892000000000003</v>
      </c>
      <c r="AU55" s="43"/>
      <c r="AV55" s="43">
        <v>193.25345999999999</v>
      </c>
      <c r="AW55" s="43">
        <v>17.762</v>
      </c>
      <c r="AX55" s="43"/>
      <c r="AY55" s="43">
        <v>16.111329999999999</v>
      </c>
      <c r="AZ55" s="43"/>
      <c r="BA55" s="43">
        <v>2.7</v>
      </c>
      <c r="BB55" s="43"/>
      <c r="BC55" s="43">
        <v>48.382710000000003</v>
      </c>
      <c r="BD55" s="43"/>
      <c r="BE55" s="43">
        <v>23.2</v>
      </c>
      <c r="BF55" s="43"/>
      <c r="BG55" s="43"/>
      <c r="BH55" s="43"/>
      <c r="BI55" s="43">
        <v>4.3876999999999997</v>
      </c>
      <c r="BJ55" s="43"/>
      <c r="BK55" s="43">
        <v>3.9169100000000001</v>
      </c>
      <c r="BL55" s="43"/>
      <c r="BM55" s="43"/>
      <c r="BN55" s="43">
        <v>21.079000000000001</v>
      </c>
      <c r="BO55" s="43">
        <v>2.29</v>
      </c>
      <c r="BP55" s="43">
        <v>152.18588</v>
      </c>
      <c r="BQ55" s="43"/>
      <c r="BR55" s="43">
        <v>4.6874000000000002</v>
      </c>
      <c r="BS55" s="43">
        <v>135.77892</v>
      </c>
      <c r="BT55" s="43">
        <v>9.0060400000000005</v>
      </c>
      <c r="BU55" s="43"/>
      <c r="BV55" s="43">
        <v>37.267000000000003</v>
      </c>
      <c r="BW55" s="43">
        <v>3.8369499999999999</v>
      </c>
      <c r="BX55" s="43"/>
      <c r="BY55" s="43"/>
      <c r="BZ55" s="43">
        <v>90.839600000000004</v>
      </c>
      <c r="CA55" s="43">
        <v>24.879090000000001</v>
      </c>
      <c r="CB55" s="43"/>
      <c r="CC55" s="43">
        <v>0.61</v>
      </c>
      <c r="CD55" s="43">
        <v>26.767800000000001</v>
      </c>
      <c r="CE55" s="43">
        <v>425.56738000000001</v>
      </c>
      <c r="CF55" s="43"/>
      <c r="CG55" s="43">
        <v>160.60112000000001</v>
      </c>
      <c r="CH55" s="43">
        <v>17.173999999999999</v>
      </c>
      <c r="CI55" s="43"/>
      <c r="CJ55" s="43"/>
      <c r="CK55" s="43">
        <v>16.450299999999999</v>
      </c>
      <c r="CL55" s="43">
        <v>4.9527099999999997</v>
      </c>
      <c r="CM55" s="43"/>
      <c r="CN55" s="43"/>
      <c r="CO55" s="43">
        <v>16.116820000000001</v>
      </c>
      <c r="CP55" s="43">
        <v>284.02999999999997</v>
      </c>
      <c r="CQ55" s="43"/>
      <c r="CR55" s="43">
        <v>38.061999999999998</v>
      </c>
      <c r="CS55" s="43"/>
      <c r="CT55" s="43">
        <v>30.827999999999999</v>
      </c>
    </row>
    <row r="56" spans="1:98" ht="31.35" customHeight="1" x14ac:dyDescent="0.3">
      <c r="A56" s="1"/>
      <c r="B56" s="44" t="s">
        <v>952</v>
      </c>
      <c r="C56" s="45">
        <v>0</v>
      </c>
      <c r="D56" s="45">
        <v>0</v>
      </c>
      <c r="E56" s="45">
        <v>813.20457999999996</v>
      </c>
      <c r="F56" s="45">
        <v>260.67649999999998</v>
      </c>
      <c r="G56" s="45">
        <v>0</v>
      </c>
      <c r="H56" s="45">
        <v>0</v>
      </c>
      <c r="I56" s="45">
        <v>0</v>
      </c>
      <c r="J56" s="45">
        <v>0</v>
      </c>
      <c r="K56" s="45">
        <v>0</v>
      </c>
      <c r="L56" s="45">
        <v>646.85400000000004</v>
      </c>
      <c r="M56" s="45">
        <v>328.77769999999998</v>
      </c>
      <c r="N56" s="45">
        <v>338.505</v>
      </c>
      <c r="O56" s="45">
        <v>785.76499999999999</v>
      </c>
      <c r="P56" s="45">
        <v>0</v>
      </c>
      <c r="Q56" s="45">
        <v>0</v>
      </c>
      <c r="R56" s="45">
        <v>1209.3175000000001</v>
      </c>
      <c r="S56" s="45">
        <v>0</v>
      </c>
      <c r="T56" s="45">
        <v>888.82180000000005</v>
      </c>
      <c r="U56" s="45">
        <v>0</v>
      </c>
      <c r="V56" s="45">
        <v>210.45</v>
      </c>
      <c r="W56" s="45">
        <v>0</v>
      </c>
      <c r="X56" s="45">
        <v>2238.9234299999998</v>
      </c>
      <c r="Y56" s="45">
        <v>0</v>
      </c>
      <c r="Z56" s="45">
        <v>76.501594999999995</v>
      </c>
      <c r="AA56" s="45">
        <v>0</v>
      </c>
      <c r="AB56" s="45">
        <v>0</v>
      </c>
      <c r="AC56" s="45">
        <v>371.27</v>
      </c>
      <c r="AD56" s="45">
        <v>0</v>
      </c>
      <c r="AE56" s="45">
        <v>0</v>
      </c>
      <c r="AF56" s="45">
        <v>0</v>
      </c>
      <c r="AG56" s="45">
        <v>0</v>
      </c>
      <c r="AH56" s="45">
        <v>5.9554999999999998</v>
      </c>
      <c r="AI56" s="45">
        <v>0</v>
      </c>
      <c r="AJ56" s="45">
        <v>118.96792499999999</v>
      </c>
      <c r="AK56" s="45">
        <v>210.2885</v>
      </c>
      <c r="AL56" s="45">
        <v>0</v>
      </c>
      <c r="AM56" s="45">
        <v>1191.31845</v>
      </c>
      <c r="AN56" s="45">
        <v>2841.66</v>
      </c>
      <c r="AO56" s="45">
        <v>634.92274999999995</v>
      </c>
      <c r="AP56" s="45">
        <v>18.010000000000002</v>
      </c>
      <c r="AQ56" s="45">
        <v>3682.0650000000001</v>
      </c>
      <c r="AR56" s="45">
        <v>0</v>
      </c>
      <c r="AS56" s="45">
        <v>852.47</v>
      </c>
      <c r="AT56" s="45">
        <v>811.00549999999998</v>
      </c>
      <c r="AU56" s="45">
        <v>0</v>
      </c>
      <c r="AV56" s="45">
        <v>3953.1000549999999</v>
      </c>
      <c r="AW56" s="45">
        <v>517.27324999999996</v>
      </c>
      <c r="AX56" s="45">
        <v>0</v>
      </c>
      <c r="AY56" s="45">
        <v>187.672685</v>
      </c>
      <c r="AZ56" s="45">
        <v>0</v>
      </c>
      <c r="BA56" s="45">
        <v>61.91</v>
      </c>
      <c r="BB56" s="45">
        <v>0</v>
      </c>
      <c r="BC56" s="45">
        <v>1160.491395</v>
      </c>
      <c r="BD56" s="45">
        <v>0</v>
      </c>
      <c r="BE56" s="45">
        <v>551.95000000000005</v>
      </c>
      <c r="BF56" s="45">
        <v>0</v>
      </c>
      <c r="BG56" s="45">
        <v>0</v>
      </c>
      <c r="BH56" s="45">
        <v>0</v>
      </c>
      <c r="BI56" s="45">
        <v>148.79205999999999</v>
      </c>
      <c r="BJ56" s="45">
        <v>0</v>
      </c>
      <c r="BK56" s="45">
        <v>84.78586</v>
      </c>
      <c r="BL56" s="45">
        <v>0</v>
      </c>
      <c r="BM56" s="45">
        <v>0</v>
      </c>
      <c r="BN56" s="45">
        <v>296.23200000000003</v>
      </c>
      <c r="BO56" s="45">
        <v>54.274999999999999</v>
      </c>
      <c r="BP56" s="45">
        <v>3519.1642400000001</v>
      </c>
      <c r="BQ56" s="45">
        <v>0</v>
      </c>
      <c r="BR56" s="45">
        <v>119.76935</v>
      </c>
      <c r="BS56" s="45">
        <v>3238.2592749999999</v>
      </c>
      <c r="BT56" s="45">
        <v>193.84325999999999</v>
      </c>
      <c r="BU56" s="45">
        <v>0</v>
      </c>
      <c r="BV56" s="45">
        <v>654.47424999999998</v>
      </c>
      <c r="BW56" s="45">
        <v>93.385435000000001</v>
      </c>
      <c r="BX56" s="45">
        <v>0</v>
      </c>
      <c r="BY56" s="45">
        <v>0</v>
      </c>
      <c r="BZ56" s="45">
        <v>2123.1222950000001</v>
      </c>
      <c r="CA56" s="45">
        <v>474.65321499999999</v>
      </c>
      <c r="CB56" s="45">
        <v>0</v>
      </c>
      <c r="CC56" s="45">
        <v>14.525</v>
      </c>
      <c r="CD56" s="45">
        <v>605.24797999999998</v>
      </c>
      <c r="CE56" s="45">
        <v>10136.94713</v>
      </c>
      <c r="CF56" s="45">
        <v>0</v>
      </c>
      <c r="CG56" s="45">
        <v>3674.0003200000001</v>
      </c>
      <c r="CH56" s="45">
        <v>419.19349999999997</v>
      </c>
      <c r="CI56" s="45">
        <v>0</v>
      </c>
      <c r="CJ56" s="45">
        <v>0</v>
      </c>
      <c r="CK56" s="45">
        <v>373.95654999999999</v>
      </c>
      <c r="CL56" s="45">
        <v>114.04667000000001</v>
      </c>
      <c r="CM56" s="45">
        <v>0</v>
      </c>
      <c r="CN56" s="45">
        <v>0</v>
      </c>
      <c r="CO56" s="45">
        <v>382.97095999999999</v>
      </c>
      <c r="CP56" s="45">
        <v>6662.61</v>
      </c>
      <c r="CQ56" s="45">
        <v>0</v>
      </c>
      <c r="CR56" s="45">
        <v>839.85699999999997</v>
      </c>
      <c r="CS56" s="45">
        <v>0</v>
      </c>
      <c r="CT56" s="45">
        <v>420.69850000000002</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953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954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955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956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tabSelected="1" zoomScale="70" workbookViewId="0">
      <pane xSplit="2" ySplit="6" topLeftCell="C13" activePane="bottomRight" state="frozen"/>
      <selection pane="topRight" activeCell="C1" sqref="C1"/>
      <selection pane="bottomLeft" activeCell="A7" sqref="A7"/>
      <selection pane="bottomRight" activeCell="N56" sqref="N56"/>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8" t="s">
        <v>0</v>
      </c>
      <c r="C3" s="199"/>
      <c r="D3" s="199"/>
      <c r="E3" s="199"/>
      <c r="F3" s="199"/>
      <c r="G3" s="199"/>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957</v>
      </c>
      <c r="C5" s="1"/>
      <c r="D5" s="1"/>
      <c r="E5" s="1"/>
      <c r="F5" s="1"/>
      <c r="G5" s="1"/>
      <c r="H5" s="1"/>
      <c r="I5" s="1"/>
      <c r="J5" s="1"/>
      <c r="K5" s="1"/>
      <c r="L5" s="1"/>
      <c r="M5" s="1"/>
      <c r="N5" s="1"/>
      <c r="O5" s="1"/>
      <c r="P5" s="1"/>
      <c r="Q5" s="1"/>
      <c r="R5" s="1"/>
      <c r="S5" s="1"/>
      <c r="T5" s="1"/>
      <c r="U5" s="1"/>
      <c r="V5" s="1"/>
      <c r="W5" s="1"/>
      <c r="X5" s="1"/>
    </row>
    <row r="6" spans="1:24" ht="48" x14ac:dyDescent="0.3">
      <c r="A6" s="1"/>
      <c r="B6" s="37" t="s">
        <v>590</v>
      </c>
      <c r="C6" s="48" t="s">
        <v>958</v>
      </c>
      <c r="D6" s="48" t="s">
        <v>959</v>
      </c>
      <c r="E6" s="48" t="s">
        <v>960</v>
      </c>
      <c r="F6" s="48" t="s">
        <v>961</v>
      </c>
      <c r="G6" s="48" t="s">
        <v>962</v>
      </c>
      <c r="H6" s="48" t="s">
        <v>963</v>
      </c>
      <c r="I6" s="48" t="s">
        <v>3426</v>
      </c>
      <c r="J6" s="48" t="s">
        <v>3427</v>
      </c>
      <c r="K6" s="48" t="s">
        <v>3428</v>
      </c>
      <c r="L6" s="48" t="s">
        <v>964</v>
      </c>
      <c r="M6" s="48" t="s">
        <v>965</v>
      </c>
      <c r="N6" s="48" t="s">
        <v>966</v>
      </c>
      <c r="O6" s="48" t="s">
        <v>967</v>
      </c>
      <c r="P6" s="37" t="s">
        <v>968</v>
      </c>
      <c r="Q6" s="1"/>
      <c r="R6" s="1"/>
      <c r="S6" s="1"/>
      <c r="T6" s="1"/>
      <c r="U6" s="49" t="s">
        <v>3</v>
      </c>
      <c r="V6" s="49" t="s">
        <v>52</v>
      </c>
      <c r="W6" s="49" t="s">
        <v>969</v>
      </c>
      <c r="X6" s="49" t="s">
        <v>970</v>
      </c>
    </row>
    <row r="7" spans="1:24" x14ac:dyDescent="0.3">
      <c r="A7" s="1"/>
      <c r="B7" s="50" t="s">
        <v>815</v>
      </c>
      <c r="C7" s="51">
        <v>1140</v>
      </c>
      <c r="D7" s="51">
        <v>3518.6</v>
      </c>
      <c r="E7" s="51"/>
      <c r="F7" s="51">
        <v>25.7</v>
      </c>
      <c r="G7" s="51">
        <v>85.7</v>
      </c>
      <c r="H7" s="51">
        <v>1640.8439999999998</v>
      </c>
      <c r="I7" s="51">
        <v>0</v>
      </c>
      <c r="J7" s="51"/>
      <c r="K7" s="51"/>
      <c r="L7" s="51">
        <v>44.4</v>
      </c>
      <c r="M7" s="51">
        <v>9.4</v>
      </c>
      <c r="N7" s="51">
        <v>0</v>
      </c>
      <c r="O7" s="51">
        <v>179</v>
      </c>
      <c r="P7" s="51">
        <f>+SUM(C7:O7)</f>
        <v>6643.6439999999993</v>
      </c>
      <c r="Q7" s="242"/>
      <c r="R7" s="1"/>
      <c r="S7" s="1"/>
      <c r="T7" s="1"/>
      <c r="U7" s="213" t="s">
        <v>629</v>
      </c>
      <c r="V7" s="52" t="s">
        <v>971</v>
      </c>
      <c r="W7" s="53">
        <v>402.15</v>
      </c>
      <c r="X7" s="53" t="s">
        <v>972</v>
      </c>
    </row>
    <row r="8" spans="1:24" x14ac:dyDescent="0.3">
      <c r="A8" s="1"/>
      <c r="B8" s="54" t="s">
        <v>816</v>
      </c>
      <c r="C8" s="55">
        <v>1142.99</v>
      </c>
      <c r="D8" s="55">
        <v>3643.7</v>
      </c>
      <c r="E8" s="55"/>
      <c r="F8" s="55">
        <v>23.7</v>
      </c>
      <c r="G8" s="55">
        <v>86.3</v>
      </c>
      <c r="H8" s="55">
        <v>1397.2</v>
      </c>
      <c r="I8" s="55">
        <v>0</v>
      </c>
      <c r="J8" s="55"/>
      <c r="K8" s="55"/>
      <c r="L8" s="55">
        <v>44.8</v>
      </c>
      <c r="M8" s="55">
        <v>9.4</v>
      </c>
      <c r="N8" s="55">
        <v>0</v>
      </c>
      <c r="O8" s="55">
        <v>157.80000000000001</v>
      </c>
      <c r="P8" s="55">
        <f t="shared" ref="P8:P54" si="0">+SUM(C8:O8)</f>
        <v>6505.8899999999994</v>
      </c>
      <c r="Q8" s="1"/>
      <c r="R8" s="1"/>
      <c r="S8" s="1"/>
      <c r="T8" s="1"/>
      <c r="U8" s="213" t="s">
        <v>630</v>
      </c>
      <c r="V8" s="52" t="s">
        <v>973</v>
      </c>
      <c r="W8" s="53">
        <v>75.92</v>
      </c>
      <c r="X8" s="53" t="s">
        <v>972</v>
      </c>
    </row>
    <row r="9" spans="1:24" x14ac:dyDescent="0.3">
      <c r="A9" s="1"/>
      <c r="B9" s="54" t="s">
        <v>817</v>
      </c>
      <c r="C9" s="55">
        <v>1160.3699999999999</v>
      </c>
      <c r="D9" s="55">
        <v>3585.85</v>
      </c>
      <c r="E9" s="55"/>
      <c r="F9" s="55">
        <v>24.5</v>
      </c>
      <c r="G9" s="55">
        <v>84.1</v>
      </c>
      <c r="H9" s="55">
        <v>1345.7</v>
      </c>
      <c r="I9" s="55">
        <v>0</v>
      </c>
      <c r="J9" s="55"/>
      <c r="K9" s="55"/>
      <c r="L9" s="55">
        <v>44.7</v>
      </c>
      <c r="M9" s="55">
        <v>9.4</v>
      </c>
      <c r="N9" s="55">
        <v>0</v>
      </c>
      <c r="O9" s="55">
        <v>149.4</v>
      </c>
      <c r="P9" s="55">
        <f t="shared" si="0"/>
        <v>6404.0199999999986</v>
      </c>
      <c r="Q9" s="1"/>
      <c r="R9" s="1"/>
      <c r="S9" s="1"/>
      <c r="T9" s="1"/>
      <c r="U9" s="213" t="s">
        <v>613</v>
      </c>
      <c r="V9" s="52" t="s">
        <v>974</v>
      </c>
      <c r="W9" s="53">
        <v>382.7</v>
      </c>
      <c r="X9" s="53" t="s">
        <v>972</v>
      </c>
    </row>
    <row r="10" spans="1:24" x14ac:dyDescent="0.3">
      <c r="A10" s="1"/>
      <c r="B10" s="54" t="s">
        <v>818</v>
      </c>
      <c r="C10" s="55">
        <v>1161.8499999999999</v>
      </c>
      <c r="D10" s="55">
        <v>3520.5</v>
      </c>
      <c r="E10" s="55"/>
      <c r="F10" s="55">
        <v>0</v>
      </c>
      <c r="G10" s="55">
        <v>84.8</v>
      </c>
      <c r="H10" s="55">
        <v>1337.5</v>
      </c>
      <c r="I10" s="55">
        <v>0</v>
      </c>
      <c r="J10" s="55"/>
      <c r="K10" s="55"/>
      <c r="L10" s="55">
        <v>43.5</v>
      </c>
      <c r="M10" s="55">
        <v>9.4</v>
      </c>
      <c r="N10" s="55">
        <v>0</v>
      </c>
      <c r="O10" s="55">
        <v>145.19999999999999</v>
      </c>
      <c r="P10" s="55">
        <f t="shared" si="0"/>
        <v>6302.75</v>
      </c>
      <c r="Q10" s="1"/>
      <c r="R10" s="1"/>
      <c r="S10" s="1"/>
      <c r="T10" s="1"/>
      <c r="U10" s="213" t="s">
        <v>137</v>
      </c>
      <c r="V10" s="52" t="s">
        <v>138</v>
      </c>
      <c r="W10" s="53" t="s">
        <v>972</v>
      </c>
      <c r="X10" s="53">
        <v>4391.55</v>
      </c>
    </row>
    <row r="11" spans="1:24" x14ac:dyDescent="0.3">
      <c r="A11" s="1"/>
      <c r="B11" s="54" t="s">
        <v>819</v>
      </c>
      <c r="C11" s="55">
        <v>1165.51</v>
      </c>
      <c r="D11" s="55">
        <v>3498.38</v>
      </c>
      <c r="E11" s="55"/>
      <c r="F11" s="55">
        <v>0</v>
      </c>
      <c r="G11" s="55">
        <v>86.2</v>
      </c>
      <c r="H11" s="55">
        <v>1286.3000000000002</v>
      </c>
      <c r="I11" s="55">
        <v>0</v>
      </c>
      <c r="J11" s="55"/>
      <c r="K11" s="55"/>
      <c r="L11" s="55">
        <v>44.1</v>
      </c>
      <c r="M11" s="55">
        <v>9.4</v>
      </c>
      <c r="N11" s="55">
        <v>0</v>
      </c>
      <c r="O11" s="55">
        <v>158</v>
      </c>
      <c r="P11" s="55">
        <f t="shared" si="0"/>
        <v>6247.89</v>
      </c>
      <c r="Q11" s="1"/>
      <c r="R11" s="1"/>
      <c r="S11" s="1"/>
      <c r="T11" s="1"/>
      <c r="U11" s="213" t="s">
        <v>606</v>
      </c>
      <c r="V11" s="52" t="s">
        <v>975</v>
      </c>
      <c r="W11" s="53">
        <v>453.6</v>
      </c>
      <c r="X11" s="53" t="s">
        <v>972</v>
      </c>
    </row>
    <row r="12" spans="1:24" x14ac:dyDescent="0.3">
      <c r="A12" s="1"/>
      <c r="B12" s="54" t="s">
        <v>820</v>
      </c>
      <c r="C12" s="55">
        <v>1154.1500000000001</v>
      </c>
      <c r="D12" s="55">
        <v>3477.27</v>
      </c>
      <c r="E12" s="55"/>
      <c r="F12" s="55">
        <v>0</v>
      </c>
      <c r="G12" s="55">
        <v>84</v>
      </c>
      <c r="H12" s="55">
        <v>1205.7</v>
      </c>
      <c r="I12" s="55">
        <v>0</v>
      </c>
      <c r="J12" s="55"/>
      <c r="K12" s="55"/>
      <c r="L12" s="55">
        <v>43.4</v>
      </c>
      <c r="M12" s="55">
        <v>9.4</v>
      </c>
      <c r="N12" s="55">
        <v>0</v>
      </c>
      <c r="O12" s="55">
        <v>165</v>
      </c>
      <c r="P12" s="55">
        <f t="shared" si="0"/>
        <v>6138.9199999999992</v>
      </c>
      <c r="Q12" s="1"/>
      <c r="R12" s="1"/>
      <c r="S12" s="1"/>
      <c r="T12" s="1"/>
      <c r="U12" s="213" t="s">
        <v>604</v>
      </c>
      <c r="V12" s="52" t="s">
        <v>976</v>
      </c>
      <c r="W12" s="53" t="s">
        <v>972</v>
      </c>
      <c r="X12" s="53">
        <v>3509.6</v>
      </c>
    </row>
    <row r="13" spans="1:24" x14ac:dyDescent="0.3">
      <c r="A13" s="1"/>
      <c r="B13" s="54" t="s">
        <v>821</v>
      </c>
      <c r="C13" s="55">
        <v>1155.8900000000001</v>
      </c>
      <c r="D13" s="55">
        <v>3535.82</v>
      </c>
      <c r="E13" s="55"/>
      <c r="F13" s="55">
        <v>0</v>
      </c>
      <c r="G13" s="55">
        <v>85.4</v>
      </c>
      <c r="H13" s="55">
        <v>1213.5</v>
      </c>
      <c r="I13" s="55">
        <v>0</v>
      </c>
      <c r="J13" s="55"/>
      <c r="K13" s="55"/>
      <c r="L13" s="55">
        <v>44.2</v>
      </c>
      <c r="M13" s="55">
        <v>9.4</v>
      </c>
      <c r="N13" s="55">
        <v>0</v>
      </c>
      <c r="O13" s="55">
        <v>195.6</v>
      </c>
      <c r="P13" s="55">
        <f t="shared" si="0"/>
        <v>6239.8099999999995</v>
      </c>
      <c r="Q13" s="1"/>
      <c r="R13" s="1"/>
      <c r="S13" s="1"/>
      <c r="T13" s="1"/>
      <c r="U13" s="213"/>
      <c r="V13" s="52" t="s">
        <v>977</v>
      </c>
      <c r="W13" s="53">
        <v>1009.75</v>
      </c>
      <c r="X13" s="53" t="s">
        <v>972</v>
      </c>
    </row>
    <row r="14" spans="1:24" x14ac:dyDescent="0.3">
      <c r="A14" s="1"/>
      <c r="B14" s="56" t="s">
        <v>822</v>
      </c>
      <c r="C14" s="57">
        <v>1149.32</v>
      </c>
      <c r="D14" s="57">
        <v>3444.89</v>
      </c>
      <c r="E14" s="57"/>
      <c r="F14" s="57">
        <v>0</v>
      </c>
      <c r="G14" s="57">
        <v>82.3</v>
      </c>
      <c r="H14" s="57">
        <v>1160.3</v>
      </c>
      <c r="I14" s="57">
        <v>0</v>
      </c>
      <c r="J14" s="57"/>
      <c r="K14" s="57"/>
      <c r="L14" s="57">
        <v>42.1</v>
      </c>
      <c r="M14" s="57">
        <v>9.4</v>
      </c>
      <c r="N14" s="57">
        <v>0</v>
      </c>
      <c r="O14" s="57">
        <v>184.7</v>
      </c>
      <c r="P14" s="57">
        <f t="shared" si="0"/>
        <v>6073.01</v>
      </c>
      <c r="Q14" s="1"/>
      <c r="R14" s="1"/>
      <c r="S14" s="1"/>
      <c r="T14" s="1"/>
      <c r="U14" s="213" t="s">
        <v>30</v>
      </c>
      <c r="V14" s="52" t="s">
        <v>978</v>
      </c>
      <c r="W14" s="53">
        <v>137.44999999999999</v>
      </c>
      <c r="X14" s="53" t="s">
        <v>972</v>
      </c>
    </row>
    <row r="15" spans="1:24" x14ac:dyDescent="0.3">
      <c r="A15" s="1"/>
      <c r="B15" s="50" t="s">
        <v>823</v>
      </c>
      <c r="C15" s="51">
        <v>1150.3399999999999</v>
      </c>
      <c r="D15" s="51">
        <v>3570.73</v>
      </c>
      <c r="E15" s="51"/>
      <c r="F15" s="51">
        <v>0</v>
      </c>
      <c r="G15" s="51">
        <v>85</v>
      </c>
      <c r="H15" s="51">
        <v>1171.7</v>
      </c>
      <c r="I15" s="51">
        <v>0</v>
      </c>
      <c r="J15" s="51"/>
      <c r="K15" s="51"/>
      <c r="L15" s="51">
        <v>41.8</v>
      </c>
      <c r="M15" s="51">
        <v>9.4</v>
      </c>
      <c r="N15" s="51">
        <v>0</v>
      </c>
      <c r="O15" s="51">
        <v>213.3</v>
      </c>
      <c r="P15" s="51">
        <f t="shared" si="0"/>
        <v>6242.2699999999995</v>
      </c>
      <c r="Q15" s="1"/>
      <c r="R15" s="1"/>
      <c r="S15" s="1"/>
      <c r="T15" s="1"/>
      <c r="U15" s="213"/>
      <c r="V15" s="52" t="s">
        <v>979</v>
      </c>
      <c r="W15" s="53" t="s">
        <v>972</v>
      </c>
      <c r="X15" s="53">
        <v>3419</v>
      </c>
    </row>
    <row r="16" spans="1:24" x14ac:dyDescent="0.3">
      <c r="A16" s="1"/>
      <c r="B16" s="54" t="s">
        <v>824</v>
      </c>
      <c r="C16" s="55">
        <v>1135.69</v>
      </c>
      <c r="D16" s="55">
        <v>3609.04</v>
      </c>
      <c r="E16" s="55"/>
      <c r="F16" s="55">
        <v>0</v>
      </c>
      <c r="G16" s="55">
        <v>84.4</v>
      </c>
      <c r="H16" s="55">
        <v>1092.0999999999999</v>
      </c>
      <c r="I16" s="55">
        <v>0</v>
      </c>
      <c r="J16" s="55"/>
      <c r="K16" s="55"/>
      <c r="L16" s="55">
        <v>41.6</v>
      </c>
      <c r="M16" s="55">
        <v>9.4</v>
      </c>
      <c r="N16" s="55">
        <v>0</v>
      </c>
      <c r="O16" s="55">
        <v>283.7</v>
      </c>
      <c r="P16" s="55">
        <f t="shared" si="0"/>
        <v>6255.9299999999994</v>
      </c>
      <c r="Q16" s="1"/>
      <c r="R16" s="1"/>
      <c r="S16" s="1"/>
      <c r="T16" s="1"/>
      <c r="U16" s="213" t="s">
        <v>633</v>
      </c>
      <c r="V16" s="52" t="s">
        <v>980</v>
      </c>
      <c r="W16" s="53">
        <v>475.2</v>
      </c>
      <c r="X16" s="53" t="s">
        <v>972</v>
      </c>
    </row>
    <row r="17" spans="1:24" x14ac:dyDescent="0.3">
      <c r="A17" s="1"/>
      <c r="B17" s="54" t="s">
        <v>825</v>
      </c>
      <c r="C17" s="55">
        <v>1146.81</v>
      </c>
      <c r="D17" s="55">
        <v>3603.16</v>
      </c>
      <c r="E17" s="55"/>
      <c r="F17" s="55">
        <v>0</v>
      </c>
      <c r="G17" s="55">
        <v>85.4</v>
      </c>
      <c r="H17" s="55">
        <v>1105.3</v>
      </c>
      <c r="I17" s="55">
        <v>0</v>
      </c>
      <c r="J17" s="55"/>
      <c r="K17" s="55"/>
      <c r="L17" s="55">
        <v>42.2</v>
      </c>
      <c r="M17" s="55">
        <v>9.4</v>
      </c>
      <c r="N17" s="55">
        <v>0</v>
      </c>
      <c r="O17" s="55">
        <v>319.10000000000002</v>
      </c>
      <c r="P17" s="55">
        <f t="shared" si="0"/>
        <v>6311.369999999999</v>
      </c>
      <c r="Q17" s="1"/>
      <c r="R17" s="1"/>
      <c r="S17" s="1"/>
      <c r="T17" s="1"/>
      <c r="U17" s="213"/>
      <c r="V17" s="52" t="s">
        <v>981</v>
      </c>
      <c r="W17" s="53">
        <v>480.9</v>
      </c>
      <c r="X17" s="53" t="s">
        <v>972</v>
      </c>
    </row>
    <row r="18" spans="1:24" x14ac:dyDescent="0.3">
      <c r="A18" s="1"/>
      <c r="B18" s="54" t="s">
        <v>826</v>
      </c>
      <c r="C18" s="55">
        <v>1125.17</v>
      </c>
      <c r="D18" s="55">
        <v>3669.35</v>
      </c>
      <c r="E18" s="55"/>
      <c r="F18" s="55">
        <v>0</v>
      </c>
      <c r="G18" s="55">
        <v>86.3</v>
      </c>
      <c r="H18" s="55">
        <v>1164.1999999999998</v>
      </c>
      <c r="I18" s="55">
        <v>4.2</v>
      </c>
      <c r="J18" s="55"/>
      <c r="K18" s="55"/>
      <c r="L18" s="55">
        <v>41.7</v>
      </c>
      <c r="M18" s="55">
        <v>9.4</v>
      </c>
      <c r="N18" s="55">
        <v>18.68</v>
      </c>
      <c r="O18" s="55">
        <v>325.89999999999998</v>
      </c>
      <c r="P18" s="55">
        <f t="shared" si="0"/>
        <v>6444.9</v>
      </c>
      <c r="Q18" s="1"/>
      <c r="R18" s="1"/>
      <c r="S18" s="1"/>
      <c r="T18" s="1"/>
      <c r="U18" s="213"/>
      <c r="V18" s="52" t="s">
        <v>982</v>
      </c>
      <c r="W18" s="53">
        <v>484.5</v>
      </c>
      <c r="X18" s="53" t="s">
        <v>972</v>
      </c>
    </row>
    <row r="19" spans="1:24" x14ac:dyDescent="0.3">
      <c r="A19" s="1"/>
      <c r="B19" s="54" t="s">
        <v>827</v>
      </c>
      <c r="C19" s="55">
        <v>1125.93</v>
      </c>
      <c r="D19" s="55">
        <v>3593.96</v>
      </c>
      <c r="E19" s="55"/>
      <c r="F19" s="55">
        <v>0</v>
      </c>
      <c r="G19" s="55">
        <v>84.8</v>
      </c>
      <c r="H19" s="55">
        <v>1163.1000000000001</v>
      </c>
      <c r="I19" s="55">
        <v>9.3000000000000007</v>
      </c>
      <c r="J19" s="55"/>
      <c r="K19" s="55"/>
      <c r="L19" s="55">
        <v>43.2</v>
      </c>
      <c r="M19" s="55">
        <v>9.5</v>
      </c>
      <c r="N19" s="55">
        <v>229.09</v>
      </c>
      <c r="O19" s="55">
        <v>299.89999999999998</v>
      </c>
      <c r="P19" s="55">
        <f t="shared" si="0"/>
        <v>6558.7800000000007</v>
      </c>
      <c r="Q19" s="1"/>
      <c r="R19" s="1"/>
      <c r="S19" s="1"/>
      <c r="T19" s="1"/>
      <c r="U19" s="213"/>
      <c r="V19" s="52" t="s">
        <v>983</v>
      </c>
      <c r="W19" s="53">
        <v>313</v>
      </c>
      <c r="X19" s="53" t="s">
        <v>972</v>
      </c>
    </row>
    <row r="20" spans="1:24" x14ac:dyDescent="0.3">
      <c r="A20" s="1"/>
      <c r="B20" s="54" t="s">
        <v>828</v>
      </c>
      <c r="C20" s="55">
        <v>1132.67</v>
      </c>
      <c r="D20" s="55">
        <v>3411.87</v>
      </c>
      <c r="E20" s="55"/>
      <c r="F20" s="55">
        <v>0</v>
      </c>
      <c r="G20" s="55">
        <v>86.1</v>
      </c>
      <c r="H20" s="55">
        <v>1091.9000000000001</v>
      </c>
      <c r="I20" s="55">
        <v>12.1</v>
      </c>
      <c r="J20" s="55"/>
      <c r="K20" s="55"/>
      <c r="L20" s="55">
        <v>43.2</v>
      </c>
      <c r="M20" s="55">
        <v>9.5</v>
      </c>
      <c r="N20" s="55">
        <v>521.98</v>
      </c>
      <c r="O20" s="55">
        <v>289.2</v>
      </c>
      <c r="P20" s="55">
        <f t="shared" si="0"/>
        <v>6598.5200000000013</v>
      </c>
      <c r="Q20" s="1"/>
      <c r="R20" s="1"/>
      <c r="S20" s="1"/>
      <c r="T20" s="1"/>
      <c r="U20" s="213" t="s">
        <v>601</v>
      </c>
      <c r="V20" s="52" t="s">
        <v>984</v>
      </c>
      <c r="W20" s="53">
        <v>3985.6</v>
      </c>
      <c r="X20" s="53" t="s">
        <v>972</v>
      </c>
    </row>
    <row r="21" spans="1:24" x14ac:dyDescent="0.3">
      <c r="A21" s="1"/>
      <c r="B21" s="54" t="s">
        <v>829</v>
      </c>
      <c r="C21" s="55">
        <v>1126.98</v>
      </c>
      <c r="D21" s="55">
        <v>3428.67</v>
      </c>
      <c r="E21" s="55"/>
      <c r="F21" s="55">
        <v>0</v>
      </c>
      <c r="G21" s="55">
        <v>85.5</v>
      </c>
      <c r="H21" s="55">
        <v>1096.3</v>
      </c>
      <c r="I21" s="55">
        <v>14.2</v>
      </c>
      <c r="J21" s="55"/>
      <c r="K21" s="55"/>
      <c r="L21" s="55">
        <v>43</v>
      </c>
      <c r="M21" s="55">
        <v>9.5</v>
      </c>
      <c r="N21" s="55">
        <v>836.48</v>
      </c>
      <c r="O21" s="55">
        <v>280.8</v>
      </c>
      <c r="P21" s="55">
        <f t="shared" si="0"/>
        <v>6921.4299999999994</v>
      </c>
      <c r="Q21" s="1"/>
      <c r="R21" s="1"/>
      <c r="S21" s="1"/>
      <c r="T21" s="1"/>
      <c r="U21" s="213" t="s">
        <v>330</v>
      </c>
      <c r="V21" s="52" t="s">
        <v>985</v>
      </c>
      <c r="W21" s="53" t="s">
        <v>972</v>
      </c>
      <c r="X21" s="53">
        <v>204.8</v>
      </c>
    </row>
    <row r="22" spans="1:24" x14ac:dyDescent="0.3">
      <c r="A22" s="1"/>
      <c r="B22" s="56" t="s">
        <v>830</v>
      </c>
      <c r="C22" s="57">
        <v>1088.97</v>
      </c>
      <c r="D22" s="57">
        <v>3362.24</v>
      </c>
      <c r="E22" s="57"/>
      <c r="F22" s="57">
        <v>0</v>
      </c>
      <c r="G22" s="57">
        <v>84.2</v>
      </c>
      <c r="H22" s="57">
        <v>1181.2</v>
      </c>
      <c r="I22" s="57">
        <v>14.9</v>
      </c>
      <c r="J22" s="57"/>
      <c r="K22" s="57"/>
      <c r="L22" s="57">
        <v>38.700000000000003</v>
      </c>
      <c r="M22" s="57">
        <v>9.5</v>
      </c>
      <c r="N22" s="57">
        <v>966.57</v>
      </c>
      <c r="O22" s="57">
        <v>281.5</v>
      </c>
      <c r="P22" s="57">
        <f t="shared" si="0"/>
        <v>7027.7799999999988</v>
      </c>
      <c r="Q22" s="1"/>
      <c r="R22" s="1"/>
      <c r="S22" s="1"/>
      <c r="T22" s="1"/>
      <c r="U22" s="213"/>
      <c r="V22" s="52" t="s">
        <v>986</v>
      </c>
      <c r="W22" s="53" t="s">
        <v>972</v>
      </c>
      <c r="X22" s="53">
        <v>136.55000000000001</v>
      </c>
    </row>
    <row r="23" spans="1:24" x14ac:dyDescent="0.3">
      <c r="A23" s="1"/>
      <c r="B23" s="50" t="s">
        <v>831</v>
      </c>
      <c r="C23" s="51">
        <v>1105.44</v>
      </c>
      <c r="D23" s="51">
        <v>3404.92</v>
      </c>
      <c r="E23" s="51"/>
      <c r="F23" s="51">
        <v>0</v>
      </c>
      <c r="G23" s="51">
        <v>82.1</v>
      </c>
      <c r="H23" s="51">
        <v>1496.5</v>
      </c>
      <c r="I23" s="51">
        <v>14.5</v>
      </c>
      <c r="J23" s="51"/>
      <c r="K23" s="51"/>
      <c r="L23" s="51">
        <v>35.5</v>
      </c>
      <c r="M23" s="51">
        <v>6.9</v>
      </c>
      <c r="N23" s="51">
        <v>984.9</v>
      </c>
      <c r="O23" s="51">
        <v>259</v>
      </c>
      <c r="P23" s="51">
        <f t="shared" si="0"/>
        <v>7389.76</v>
      </c>
      <c r="Q23" s="1"/>
      <c r="R23" s="1"/>
      <c r="S23" s="1"/>
      <c r="T23" s="1"/>
      <c r="U23" s="213" t="s">
        <v>628</v>
      </c>
      <c r="V23" s="52" t="s">
        <v>987</v>
      </c>
      <c r="W23" s="53">
        <v>57</v>
      </c>
      <c r="X23" s="53" t="s">
        <v>972</v>
      </c>
    </row>
    <row r="24" spans="1:24" x14ac:dyDescent="0.3">
      <c r="A24" s="1"/>
      <c r="B24" s="54" t="s">
        <v>832</v>
      </c>
      <c r="C24" s="55">
        <v>1113.8599999999999</v>
      </c>
      <c r="D24" s="55">
        <v>3481.11</v>
      </c>
      <c r="E24" s="55"/>
      <c r="F24" s="55">
        <v>1.4</v>
      </c>
      <c r="G24" s="55">
        <v>83.7</v>
      </c>
      <c r="H24" s="55">
        <v>1628.5</v>
      </c>
      <c r="I24" s="55">
        <v>14</v>
      </c>
      <c r="J24" s="55"/>
      <c r="K24" s="55"/>
      <c r="L24" s="55">
        <v>37</v>
      </c>
      <c r="M24" s="55">
        <v>6.8</v>
      </c>
      <c r="N24" s="55">
        <v>1036.67</v>
      </c>
      <c r="O24" s="55">
        <v>267.7</v>
      </c>
      <c r="P24" s="55">
        <f t="shared" si="0"/>
        <v>7670.74</v>
      </c>
      <c r="Q24" s="1"/>
      <c r="R24" s="1"/>
      <c r="S24" s="1"/>
      <c r="T24" s="1"/>
      <c r="U24" s="213" t="s">
        <v>49</v>
      </c>
      <c r="V24" s="52" t="s">
        <v>145</v>
      </c>
      <c r="W24" s="53" t="s">
        <v>972</v>
      </c>
      <c r="X24" s="53">
        <v>14892.065000000001</v>
      </c>
    </row>
    <row r="25" spans="1:24" x14ac:dyDescent="0.3">
      <c r="A25" s="1"/>
      <c r="B25" s="54" t="s">
        <v>833</v>
      </c>
      <c r="C25" s="55">
        <v>1119.9000000000001</v>
      </c>
      <c r="D25" s="55">
        <v>3462.33</v>
      </c>
      <c r="E25" s="55"/>
      <c r="F25" s="55">
        <v>26.5</v>
      </c>
      <c r="G25" s="55">
        <v>82.9</v>
      </c>
      <c r="H25" s="55">
        <v>1851.3999999999999</v>
      </c>
      <c r="I25" s="55">
        <v>14.1</v>
      </c>
      <c r="J25" s="55"/>
      <c r="K25" s="55"/>
      <c r="L25" s="55">
        <v>37.4</v>
      </c>
      <c r="M25" s="55">
        <v>6.8</v>
      </c>
      <c r="N25" s="55">
        <v>1054.3499999999999</v>
      </c>
      <c r="O25" s="55">
        <v>275.60000000000002</v>
      </c>
      <c r="P25" s="55">
        <f t="shared" si="0"/>
        <v>7931.2799999999988</v>
      </c>
      <c r="Q25" s="1"/>
      <c r="R25" s="1"/>
      <c r="S25" s="1"/>
      <c r="T25" s="1"/>
      <c r="U25" s="213"/>
      <c r="V25" s="52" t="s">
        <v>988</v>
      </c>
      <c r="W25" s="53">
        <v>4978.8850000000002</v>
      </c>
      <c r="X25" s="53" t="s">
        <v>972</v>
      </c>
    </row>
    <row r="26" spans="1:24" x14ac:dyDescent="0.3">
      <c r="A26" s="1"/>
      <c r="B26" s="54" t="s">
        <v>834</v>
      </c>
      <c r="C26" s="55">
        <v>1108.29</v>
      </c>
      <c r="D26" s="55">
        <v>3435.37</v>
      </c>
      <c r="E26" s="55"/>
      <c r="F26" s="55">
        <v>29.8</v>
      </c>
      <c r="G26" s="55">
        <v>83.2</v>
      </c>
      <c r="H26" s="55">
        <v>1989.4</v>
      </c>
      <c r="I26" s="55">
        <v>14.2</v>
      </c>
      <c r="J26" s="55"/>
      <c r="K26" s="55"/>
      <c r="L26" s="55">
        <v>33.4</v>
      </c>
      <c r="M26" s="55">
        <v>6.8</v>
      </c>
      <c r="N26" s="55">
        <v>1053.8</v>
      </c>
      <c r="O26" s="55">
        <v>188.6</v>
      </c>
      <c r="P26" s="55">
        <f t="shared" si="0"/>
        <v>7942.86</v>
      </c>
      <c r="Q26" s="1"/>
      <c r="R26" s="1"/>
      <c r="S26" s="1"/>
      <c r="T26" s="1"/>
      <c r="U26" s="213" t="s">
        <v>620</v>
      </c>
      <c r="V26" s="52" t="s">
        <v>989</v>
      </c>
      <c r="W26" s="53">
        <v>113.95</v>
      </c>
      <c r="X26" s="53" t="s">
        <v>972</v>
      </c>
    </row>
    <row r="27" spans="1:24" x14ac:dyDescent="0.3">
      <c r="A27" s="1"/>
      <c r="B27" s="54" t="s">
        <v>835</v>
      </c>
      <c r="C27" s="55">
        <v>1057.78</v>
      </c>
      <c r="D27" s="55">
        <v>3460.67</v>
      </c>
      <c r="E27" s="55"/>
      <c r="F27" s="55">
        <v>60.3</v>
      </c>
      <c r="G27" s="55">
        <v>72.5</v>
      </c>
      <c r="H27" s="55">
        <v>2124.6</v>
      </c>
      <c r="I27" s="55">
        <v>14</v>
      </c>
      <c r="J27" s="55"/>
      <c r="K27" s="55"/>
      <c r="L27" s="55">
        <v>37.6</v>
      </c>
      <c r="M27" s="55">
        <v>6.7</v>
      </c>
      <c r="N27" s="55">
        <v>1059.9000000000001</v>
      </c>
      <c r="O27" s="55">
        <v>187.1</v>
      </c>
      <c r="P27" s="55">
        <f t="shared" si="0"/>
        <v>8081.1500000000015</v>
      </c>
      <c r="Q27" s="1"/>
      <c r="R27" s="1"/>
      <c r="S27" s="1"/>
      <c r="T27" s="1"/>
      <c r="U27" s="213" t="s">
        <v>42</v>
      </c>
      <c r="V27" s="52" t="s">
        <v>990</v>
      </c>
      <c r="W27" s="53">
        <v>488.6</v>
      </c>
      <c r="X27" s="53" t="s">
        <v>972</v>
      </c>
    </row>
    <row r="28" spans="1:24" x14ac:dyDescent="0.3">
      <c r="A28" s="1"/>
      <c r="B28" s="54" t="s">
        <v>836</v>
      </c>
      <c r="C28" s="55">
        <v>1109.6600000000001</v>
      </c>
      <c r="D28" s="55">
        <v>3504.22</v>
      </c>
      <c r="E28" s="55"/>
      <c r="F28" s="55">
        <v>60</v>
      </c>
      <c r="G28" s="55">
        <v>39.5</v>
      </c>
      <c r="H28" s="55">
        <v>2190.5</v>
      </c>
      <c r="I28" s="55">
        <v>14</v>
      </c>
      <c r="J28" s="55"/>
      <c r="K28" s="55"/>
      <c r="L28" s="55">
        <v>35</v>
      </c>
      <c r="M28" s="55">
        <v>6.7</v>
      </c>
      <c r="N28" s="55">
        <v>1074.1099999999999</v>
      </c>
      <c r="O28" s="55">
        <v>191.7</v>
      </c>
      <c r="P28" s="55">
        <f t="shared" si="0"/>
        <v>8225.39</v>
      </c>
      <c r="Q28" s="1"/>
      <c r="R28" s="1"/>
      <c r="S28" s="1"/>
      <c r="T28" s="1"/>
      <c r="U28" s="213" t="s">
        <v>147</v>
      </c>
      <c r="V28" s="52" t="s">
        <v>148</v>
      </c>
      <c r="W28" s="53" t="s">
        <v>972</v>
      </c>
      <c r="X28" s="53">
        <v>9722.0499999999993</v>
      </c>
    </row>
    <row r="29" spans="1:24" x14ac:dyDescent="0.3">
      <c r="A29" s="1"/>
      <c r="B29" s="54" t="s">
        <v>837</v>
      </c>
      <c r="C29" s="55">
        <v>1115.45</v>
      </c>
      <c r="D29" s="55">
        <v>3526.55</v>
      </c>
      <c r="E29" s="55"/>
      <c r="F29" s="55">
        <v>64.8</v>
      </c>
      <c r="G29" s="55">
        <v>40.4</v>
      </c>
      <c r="H29" s="55">
        <v>2214</v>
      </c>
      <c r="I29" s="55">
        <v>14.1</v>
      </c>
      <c r="J29" s="55"/>
      <c r="K29" s="55"/>
      <c r="L29" s="55">
        <v>41</v>
      </c>
      <c r="M29" s="55">
        <v>7.3</v>
      </c>
      <c r="N29" s="55">
        <v>1070.8</v>
      </c>
      <c r="O29" s="55">
        <v>218.6</v>
      </c>
      <c r="P29" s="55">
        <f t="shared" si="0"/>
        <v>8313</v>
      </c>
      <c r="Q29" s="1"/>
      <c r="R29" s="1"/>
      <c r="S29" s="1"/>
      <c r="T29" s="1"/>
      <c r="U29" s="213"/>
      <c r="V29" s="52" t="s">
        <v>991</v>
      </c>
      <c r="W29" s="53">
        <v>156</v>
      </c>
      <c r="X29" s="53" t="s">
        <v>972</v>
      </c>
    </row>
    <row r="30" spans="1:24" x14ac:dyDescent="0.3">
      <c r="A30" s="1"/>
      <c r="B30" s="56" t="s">
        <v>838</v>
      </c>
      <c r="C30" s="57">
        <v>1122.6099999999999</v>
      </c>
      <c r="D30" s="57">
        <v>3428.08</v>
      </c>
      <c r="E30" s="57"/>
      <c r="F30" s="57">
        <v>71.099999999999994</v>
      </c>
      <c r="G30" s="57">
        <v>40.1</v>
      </c>
      <c r="H30" s="57">
        <v>2130.6999999999998</v>
      </c>
      <c r="I30" s="57">
        <v>14.4</v>
      </c>
      <c r="J30" s="57"/>
      <c r="K30" s="57"/>
      <c r="L30" s="57">
        <v>40</v>
      </c>
      <c r="M30" s="57">
        <v>7.6</v>
      </c>
      <c r="N30" s="57">
        <v>1079.6400000000001</v>
      </c>
      <c r="O30" s="57">
        <v>202.4</v>
      </c>
      <c r="P30" s="57">
        <f t="shared" si="0"/>
        <v>8136.63</v>
      </c>
      <c r="Q30" s="1"/>
      <c r="R30" s="1"/>
      <c r="S30" s="1"/>
      <c r="T30" s="1"/>
      <c r="U30" s="213" t="s">
        <v>992</v>
      </c>
      <c r="V30" s="52" t="s">
        <v>993</v>
      </c>
      <c r="W30" s="53" t="s">
        <v>972</v>
      </c>
      <c r="X30" s="53">
        <v>1485.5</v>
      </c>
    </row>
    <row r="31" spans="1:24" x14ac:dyDescent="0.3">
      <c r="A31" s="1"/>
      <c r="B31" s="50" t="s">
        <v>839</v>
      </c>
      <c r="C31" s="51">
        <v>1151.56</v>
      </c>
      <c r="D31" s="51">
        <v>3551.77</v>
      </c>
      <c r="E31" s="51"/>
      <c r="F31" s="51">
        <v>39.4</v>
      </c>
      <c r="G31" s="51">
        <v>41</v>
      </c>
      <c r="H31" s="51">
        <v>2152.98</v>
      </c>
      <c r="I31" s="51">
        <v>14.1</v>
      </c>
      <c r="J31" s="51"/>
      <c r="K31" s="51"/>
      <c r="L31" s="51">
        <v>38</v>
      </c>
      <c r="M31" s="51">
        <v>7.6</v>
      </c>
      <c r="N31" s="51">
        <v>1079.6500000000001</v>
      </c>
      <c r="O31" s="51">
        <v>228.6</v>
      </c>
      <c r="P31" s="51">
        <f t="shared" si="0"/>
        <v>8304.66</v>
      </c>
      <c r="Q31" s="1"/>
      <c r="R31" s="1"/>
      <c r="S31" s="1"/>
      <c r="T31" s="1"/>
      <c r="U31" s="213" t="s">
        <v>621</v>
      </c>
      <c r="V31" s="52" t="s">
        <v>994</v>
      </c>
      <c r="W31" s="53">
        <v>479.2</v>
      </c>
      <c r="X31" s="53" t="s">
        <v>972</v>
      </c>
    </row>
    <row r="32" spans="1:24" x14ac:dyDescent="0.3">
      <c r="A32" s="1"/>
      <c r="B32" s="54" t="s">
        <v>840</v>
      </c>
      <c r="C32" s="55">
        <v>1160.92</v>
      </c>
      <c r="D32" s="55">
        <v>3640.32</v>
      </c>
      <c r="E32" s="55"/>
      <c r="F32" s="55">
        <v>30</v>
      </c>
      <c r="G32" s="55">
        <v>40.4</v>
      </c>
      <c r="H32" s="55">
        <v>1892</v>
      </c>
      <c r="I32" s="55">
        <v>14.1</v>
      </c>
      <c r="J32" s="55"/>
      <c r="K32" s="55"/>
      <c r="L32" s="55">
        <v>38.6</v>
      </c>
      <c r="M32" s="55">
        <v>7.7</v>
      </c>
      <c r="N32" s="55">
        <v>1077.99</v>
      </c>
      <c r="O32" s="55">
        <v>265</v>
      </c>
      <c r="P32" s="55">
        <f t="shared" si="0"/>
        <v>8167.03</v>
      </c>
      <c r="Q32" s="1"/>
      <c r="R32" s="1"/>
      <c r="S32" s="1"/>
      <c r="T32" s="1"/>
      <c r="U32" s="213" t="s">
        <v>622</v>
      </c>
      <c r="V32" s="52" t="s">
        <v>995</v>
      </c>
      <c r="W32" s="53">
        <v>454.05</v>
      </c>
      <c r="X32" s="53" t="s">
        <v>972</v>
      </c>
    </row>
    <row r="33" spans="1:24" x14ac:dyDescent="0.3">
      <c r="A33" s="1"/>
      <c r="B33" s="54" t="s">
        <v>841</v>
      </c>
      <c r="C33" s="55">
        <v>1169.8599999999999</v>
      </c>
      <c r="D33" s="55">
        <v>3589.42</v>
      </c>
      <c r="E33" s="55"/>
      <c r="F33" s="55">
        <v>35.299999999999997</v>
      </c>
      <c r="G33" s="55">
        <v>40.799999999999997</v>
      </c>
      <c r="H33" s="55">
        <v>1812.6</v>
      </c>
      <c r="I33" s="55">
        <v>13.9</v>
      </c>
      <c r="J33" s="55"/>
      <c r="K33" s="55"/>
      <c r="L33" s="55">
        <v>39</v>
      </c>
      <c r="M33" s="55">
        <v>7.5</v>
      </c>
      <c r="N33" s="55">
        <v>1079.54</v>
      </c>
      <c r="O33" s="55">
        <v>284.2</v>
      </c>
      <c r="P33" s="55">
        <f t="shared" si="0"/>
        <v>8072.119999999999</v>
      </c>
      <c r="Q33" s="1"/>
      <c r="R33" s="1"/>
      <c r="S33" s="1"/>
      <c r="T33" s="1"/>
      <c r="U33" s="213" t="s">
        <v>64</v>
      </c>
      <c r="V33" s="52" t="s">
        <v>996</v>
      </c>
      <c r="W33" s="53" t="s">
        <v>972</v>
      </c>
      <c r="X33" s="53">
        <v>475.85</v>
      </c>
    </row>
    <row r="34" spans="1:24" x14ac:dyDescent="0.3">
      <c r="A34" s="1"/>
      <c r="B34" s="54" t="s">
        <v>842</v>
      </c>
      <c r="C34" s="55">
        <v>1166.1500000000001</v>
      </c>
      <c r="D34" s="55">
        <v>3646.28</v>
      </c>
      <c r="E34" s="55"/>
      <c r="F34" s="55">
        <v>35.6</v>
      </c>
      <c r="G34" s="55">
        <v>40.700000000000003</v>
      </c>
      <c r="H34" s="55">
        <v>1770.2</v>
      </c>
      <c r="I34" s="55">
        <v>14.1</v>
      </c>
      <c r="J34" s="55"/>
      <c r="K34" s="55"/>
      <c r="L34" s="55">
        <v>38.6</v>
      </c>
      <c r="M34" s="55">
        <v>7.5</v>
      </c>
      <c r="N34" s="55">
        <v>1071.8399999999999</v>
      </c>
      <c r="O34" s="55">
        <v>274</v>
      </c>
      <c r="P34" s="55">
        <f t="shared" si="0"/>
        <v>8064.9700000000012</v>
      </c>
      <c r="Q34" s="1"/>
      <c r="R34" s="1"/>
      <c r="S34" s="1"/>
      <c r="T34" s="1"/>
      <c r="U34" s="213"/>
      <c r="V34" s="52" t="s">
        <v>997</v>
      </c>
      <c r="W34" s="53" t="s">
        <v>972</v>
      </c>
      <c r="X34" s="53">
        <v>2772.7</v>
      </c>
    </row>
    <row r="35" spans="1:24" x14ac:dyDescent="0.3">
      <c r="A35" s="1"/>
      <c r="B35" s="54" t="s">
        <v>843</v>
      </c>
      <c r="C35" s="55">
        <v>1163.23</v>
      </c>
      <c r="D35" s="55">
        <v>3694.88</v>
      </c>
      <c r="E35" s="55"/>
      <c r="F35" s="55">
        <v>34.9</v>
      </c>
      <c r="G35" s="55">
        <v>40.299999999999997</v>
      </c>
      <c r="H35" s="55">
        <v>1906.7570000000001</v>
      </c>
      <c r="I35" s="55">
        <v>16.600000000000001</v>
      </c>
      <c r="J35" s="55"/>
      <c r="K35" s="55"/>
      <c r="L35" s="55">
        <v>40.6</v>
      </c>
      <c r="M35" s="55">
        <v>7.5</v>
      </c>
      <c r="N35" s="55">
        <v>1063.03</v>
      </c>
      <c r="O35" s="55">
        <v>294.10000000000002</v>
      </c>
      <c r="P35" s="55">
        <f t="shared" si="0"/>
        <v>8261.8970000000008</v>
      </c>
      <c r="Q35" s="1"/>
      <c r="R35" s="1"/>
      <c r="S35" s="1"/>
      <c r="T35" s="1"/>
      <c r="U35" s="213" t="s">
        <v>635</v>
      </c>
      <c r="V35" s="52" t="s">
        <v>998</v>
      </c>
      <c r="W35" s="53">
        <v>513.95000000000005</v>
      </c>
      <c r="X35" s="53" t="s">
        <v>972</v>
      </c>
    </row>
    <row r="36" spans="1:24" x14ac:dyDescent="0.3">
      <c r="A36" s="1"/>
      <c r="B36" s="54" t="s">
        <v>844</v>
      </c>
      <c r="C36" s="55">
        <v>1173.82</v>
      </c>
      <c r="D36" s="55">
        <v>3638.07</v>
      </c>
      <c r="E36" s="55"/>
      <c r="F36" s="55">
        <v>34.6</v>
      </c>
      <c r="G36" s="55">
        <v>40.799999999999997</v>
      </c>
      <c r="H36" s="55">
        <v>1932.0330000000001</v>
      </c>
      <c r="I36" s="55">
        <v>23.3</v>
      </c>
      <c r="J36" s="55"/>
      <c r="K36" s="55"/>
      <c r="L36" s="55">
        <v>36.200000000000003</v>
      </c>
      <c r="M36" s="55">
        <v>7.6</v>
      </c>
      <c r="N36" s="55">
        <v>997.93</v>
      </c>
      <c r="O36" s="55">
        <v>311.8</v>
      </c>
      <c r="P36" s="55">
        <f t="shared" si="0"/>
        <v>8196.1530000000021</v>
      </c>
      <c r="Q36" s="1"/>
      <c r="R36" s="1"/>
      <c r="S36" s="1"/>
      <c r="T36" s="1"/>
      <c r="U36" s="213"/>
      <c r="V36" s="52" t="s">
        <v>999</v>
      </c>
      <c r="W36" s="53">
        <v>192.1</v>
      </c>
      <c r="X36" s="53" t="s">
        <v>972</v>
      </c>
    </row>
    <row r="37" spans="1:24" x14ac:dyDescent="0.3">
      <c r="A37" s="1"/>
      <c r="B37" s="54" t="s">
        <v>845</v>
      </c>
      <c r="C37" s="55">
        <v>1181.99</v>
      </c>
      <c r="D37" s="55">
        <v>3607.53</v>
      </c>
      <c r="E37" s="55"/>
      <c r="F37" s="55">
        <v>34.200000000000003</v>
      </c>
      <c r="G37" s="55">
        <v>40.1</v>
      </c>
      <c r="H37" s="55">
        <v>1919.143</v>
      </c>
      <c r="I37" s="55">
        <v>28.7</v>
      </c>
      <c r="J37" s="55"/>
      <c r="K37" s="55"/>
      <c r="L37" s="55">
        <v>37.700000000000003</v>
      </c>
      <c r="M37" s="55">
        <v>7.6</v>
      </c>
      <c r="N37" s="55">
        <v>1028.54</v>
      </c>
      <c r="O37" s="55">
        <v>313.7</v>
      </c>
      <c r="P37" s="55">
        <f t="shared" si="0"/>
        <v>8199.2030000000013</v>
      </c>
      <c r="Q37" s="1"/>
      <c r="R37" s="1"/>
      <c r="S37" s="1"/>
      <c r="T37" s="1"/>
      <c r="U37" s="213" t="s">
        <v>636</v>
      </c>
      <c r="V37" s="52" t="s">
        <v>1000</v>
      </c>
      <c r="W37" s="53">
        <v>489.6</v>
      </c>
      <c r="X37" s="53" t="s">
        <v>972</v>
      </c>
    </row>
    <row r="38" spans="1:24" x14ac:dyDescent="0.3">
      <c r="A38" s="1"/>
      <c r="B38" s="56" t="s">
        <v>846</v>
      </c>
      <c r="C38" s="57">
        <v>1175.55</v>
      </c>
      <c r="D38" s="57">
        <v>3659.12</v>
      </c>
      <c r="E38" s="57"/>
      <c r="F38" s="57">
        <v>34.9</v>
      </c>
      <c r="G38" s="57">
        <v>40</v>
      </c>
      <c r="H38" s="57">
        <v>1861.693</v>
      </c>
      <c r="I38" s="57">
        <v>29.799999999999997</v>
      </c>
      <c r="J38" s="57"/>
      <c r="K38" s="57"/>
      <c r="L38" s="57">
        <v>37.9</v>
      </c>
      <c r="M38" s="57">
        <v>7.6</v>
      </c>
      <c r="N38" s="57">
        <v>995.04</v>
      </c>
      <c r="O38" s="57">
        <v>309.3</v>
      </c>
      <c r="P38" s="57">
        <f t="shared" si="0"/>
        <v>8150.9030000000002</v>
      </c>
      <c r="Q38" s="1"/>
      <c r="R38" s="1"/>
      <c r="S38" s="1"/>
      <c r="T38" s="1"/>
      <c r="U38" s="213"/>
      <c r="V38" s="52" t="s">
        <v>1001</v>
      </c>
      <c r="W38" s="53">
        <v>489.6</v>
      </c>
      <c r="X38" s="53" t="s">
        <v>972</v>
      </c>
    </row>
    <row r="39" spans="1:24" x14ac:dyDescent="0.3">
      <c r="A39" s="1"/>
      <c r="B39" s="50" t="s">
        <v>847</v>
      </c>
      <c r="C39" s="51">
        <v>1175.28</v>
      </c>
      <c r="D39" s="51">
        <v>3408.85</v>
      </c>
      <c r="E39" s="51"/>
      <c r="F39" s="51">
        <v>34.6</v>
      </c>
      <c r="G39" s="51">
        <v>39.4</v>
      </c>
      <c r="H39" s="51">
        <v>1866.2940000000001</v>
      </c>
      <c r="I39" s="51">
        <v>29.8</v>
      </c>
      <c r="J39" s="51"/>
      <c r="K39" s="51"/>
      <c r="L39" s="51">
        <v>40.700000000000003</v>
      </c>
      <c r="M39" s="51">
        <v>7.6</v>
      </c>
      <c r="N39" s="51">
        <v>907.24</v>
      </c>
      <c r="O39" s="51">
        <v>620.4</v>
      </c>
      <c r="P39" s="51">
        <f t="shared" si="0"/>
        <v>8130.1639999999998</v>
      </c>
      <c r="Q39" s="1"/>
      <c r="R39" s="1"/>
      <c r="S39" s="1"/>
      <c r="T39" s="1"/>
      <c r="U39" s="213"/>
      <c r="V39" s="52" t="s">
        <v>1002</v>
      </c>
      <c r="W39" s="53">
        <v>480</v>
      </c>
      <c r="X39" s="53" t="s">
        <v>972</v>
      </c>
    </row>
    <row r="40" spans="1:24" x14ac:dyDescent="0.3">
      <c r="A40" s="1"/>
      <c r="B40" s="54" t="s">
        <v>848</v>
      </c>
      <c r="C40" s="55">
        <v>1177.43</v>
      </c>
      <c r="D40" s="55">
        <v>3413.08</v>
      </c>
      <c r="E40" s="55"/>
      <c r="F40" s="55">
        <v>29.9</v>
      </c>
      <c r="G40" s="55">
        <v>40.700000000000003</v>
      </c>
      <c r="H40" s="55">
        <v>1874.442</v>
      </c>
      <c r="I40" s="55">
        <v>29.8</v>
      </c>
      <c r="J40" s="55"/>
      <c r="K40" s="55"/>
      <c r="L40" s="55">
        <v>40.4</v>
      </c>
      <c r="M40" s="55">
        <v>7.6</v>
      </c>
      <c r="N40" s="55">
        <v>635.62</v>
      </c>
      <c r="O40" s="55">
        <v>715.8</v>
      </c>
      <c r="P40" s="55">
        <f t="shared" si="0"/>
        <v>7964.7719999999999</v>
      </c>
      <c r="Q40" s="1"/>
      <c r="R40" s="1"/>
      <c r="S40" s="1"/>
      <c r="T40" s="1"/>
      <c r="U40" s="213"/>
      <c r="V40" s="52" t="s">
        <v>1003</v>
      </c>
      <c r="W40" s="53">
        <v>170.85</v>
      </c>
      <c r="X40" s="53" t="s">
        <v>972</v>
      </c>
    </row>
    <row r="41" spans="1:24" x14ac:dyDescent="0.3">
      <c r="A41" s="1"/>
      <c r="B41" s="54" t="s">
        <v>849</v>
      </c>
      <c r="C41" s="55">
        <v>1176.52</v>
      </c>
      <c r="D41" s="55">
        <v>3542.36</v>
      </c>
      <c r="E41" s="55"/>
      <c r="F41" s="55">
        <v>29.9</v>
      </c>
      <c r="G41" s="55">
        <v>39.700000000000003</v>
      </c>
      <c r="H41" s="55">
        <v>1869.366</v>
      </c>
      <c r="I41" s="55">
        <v>30.1</v>
      </c>
      <c r="J41" s="55"/>
      <c r="K41" s="55"/>
      <c r="L41" s="55">
        <v>39.4</v>
      </c>
      <c r="M41" s="55">
        <v>8.3000000000000007</v>
      </c>
      <c r="N41" s="55">
        <v>274.64999999999998</v>
      </c>
      <c r="O41" s="55">
        <v>787.7</v>
      </c>
      <c r="P41" s="55">
        <f t="shared" si="0"/>
        <v>7797.9959999999992</v>
      </c>
      <c r="Q41" s="1"/>
      <c r="R41" s="1"/>
      <c r="S41" s="1"/>
      <c r="T41" s="1"/>
      <c r="U41" s="213" t="s">
        <v>623</v>
      </c>
      <c r="V41" s="52" t="s">
        <v>1004</v>
      </c>
      <c r="W41" s="53">
        <v>84.35</v>
      </c>
      <c r="X41" s="53" t="s">
        <v>972</v>
      </c>
    </row>
    <row r="42" spans="1:24" x14ac:dyDescent="0.3">
      <c r="A42" s="1"/>
      <c r="B42" s="54" t="s">
        <v>850</v>
      </c>
      <c r="C42" s="55">
        <v>1167.67</v>
      </c>
      <c r="D42" s="55">
        <v>3387.21</v>
      </c>
      <c r="E42" s="55"/>
      <c r="F42" s="55">
        <v>31.1</v>
      </c>
      <c r="G42" s="55">
        <v>39.299999999999997</v>
      </c>
      <c r="H42" s="55">
        <v>2062.5949999999998</v>
      </c>
      <c r="I42" s="55">
        <v>30.4</v>
      </c>
      <c r="J42" s="55"/>
      <c r="K42" s="55"/>
      <c r="L42" s="55">
        <v>38.799999999999997</v>
      </c>
      <c r="M42" s="55">
        <v>9</v>
      </c>
      <c r="N42" s="55">
        <v>24.02</v>
      </c>
      <c r="O42" s="55">
        <v>791.2</v>
      </c>
      <c r="P42" s="55">
        <f t="shared" si="0"/>
        <v>7581.2950000000001</v>
      </c>
      <c r="Q42" s="1"/>
      <c r="R42" s="1"/>
      <c r="S42" s="1"/>
      <c r="T42" s="1"/>
      <c r="U42" s="213" t="s">
        <v>605</v>
      </c>
      <c r="V42" s="52" t="s">
        <v>1005</v>
      </c>
      <c r="W42" s="53">
        <v>442.9</v>
      </c>
      <c r="X42" s="53" t="s">
        <v>972</v>
      </c>
    </row>
    <row r="43" spans="1:24" x14ac:dyDescent="0.3">
      <c r="A43" s="1"/>
      <c r="B43" s="54" t="s">
        <v>851</v>
      </c>
      <c r="C43" s="55">
        <v>1167.47</v>
      </c>
      <c r="D43" s="55">
        <v>3721.42</v>
      </c>
      <c r="E43" s="55"/>
      <c r="F43" s="55">
        <v>30.2</v>
      </c>
      <c r="G43" s="55">
        <v>39.1</v>
      </c>
      <c r="H43" s="55">
        <v>1892.6850000000002</v>
      </c>
      <c r="I43" s="55">
        <v>30.4</v>
      </c>
      <c r="J43" s="55"/>
      <c r="K43" s="55"/>
      <c r="L43" s="55">
        <v>39.1</v>
      </c>
      <c r="M43" s="55">
        <v>9</v>
      </c>
      <c r="N43" s="55">
        <v>0</v>
      </c>
      <c r="O43" s="55">
        <v>774.1</v>
      </c>
      <c r="P43" s="55">
        <f t="shared" si="0"/>
        <v>7703.4750000000013</v>
      </c>
      <c r="Q43" s="1"/>
      <c r="R43" s="1"/>
      <c r="S43" s="1"/>
      <c r="T43" s="1"/>
      <c r="U43" s="213" t="s">
        <v>624</v>
      </c>
      <c r="V43" s="52" t="s">
        <v>1006</v>
      </c>
      <c r="W43" s="53">
        <v>403.65</v>
      </c>
      <c r="X43" s="53" t="s">
        <v>972</v>
      </c>
    </row>
    <row r="44" spans="1:24" x14ac:dyDescent="0.3">
      <c r="A44" s="1"/>
      <c r="B44" s="54" t="s">
        <v>852</v>
      </c>
      <c r="C44" s="55">
        <v>1173.67</v>
      </c>
      <c r="D44" s="55">
        <v>3631.18</v>
      </c>
      <c r="E44" s="55"/>
      <c r="F44" s="55">
        <v>30.3</v>
      </c>
      <c r="G44" s="55">
        <v>39.799999999999997</v>
      </c>
      <c r="H44" s="55">
        <v>2156.5349999999999</v>
      </c>
      <c r="I44" s="55">
        <v>30.6</v>
      </c>
      <c r="J44" s="55"/>
      <c r="K44" s="55"/>
      <c r="L44" s="55">
        <v>42.7</v>
      </c>
      <c r="M44" s="55">
        <v>9</v>
      </c>
      <c r="N44" s="55">
        <v>0</v>
      </c>
      <c r="O44" s="55">
        <v>770.5</v>
      </c>
      <c r="P44" s="55">
        <f t="shared" si="0"/>
        <v>7884.2850000000008</v>
      </c>
      <c r="Q44" s="1"/>
      <c r="R44" s="1"/>
      <c r="S44" s="1"/>
      <c r="T44" s="1"/>
      <c r="U44" s="213" t="s">
        <v>600</v>
      </c>
      <c r="V44" s="52" t="s">
        <v>1007</v>
      </c>
      <c r="W44" s="53" t="s">
        <v>972</v>
      </c>
      <c r="X44" s="53">
        <v>4857</v>
      </c>
    </row>
    <row r="45" spans="1:24" x14ac:dyDescent="0.3">
      <c r="A45" s="1"/>
      <c r="B45" s="54" t="s">
        <v>853</v>
      </c>
      <c r="C45" s="55">
        <v>1174.0999999999999</v>
      </c>
      <c r="D45" s="55">
        <v>3602.83</v>
      </c>
      <c r="E45" s="55"/>
      <c r="F45" s="55">
        <v>29.7</v>
      </c>
      <c r="G45" s="55">
        <v>38.4</v>
      </c>
      <c r="H45" s="55">
        <v>2126.4650000000001</v>
      </c>
      <c r="I45" s="55">
        <v>30</v>
      </c>
      <c r="J45" s="55"/>
      <c r="K45" s="55"/>
      <c r="L45" s="55">
        <v>41.3</v>
      </c>
      <c r="M45" s="55">
        <v>9.4</v>
      </c>
      <c r="N45" s="55">
        <v>0</v>
      </c>
      <c r="O45" s="55">
        <v>757.2</v>
      </c>
      <c r="P45" s="55">
        <f t="shared" si="0"/>
        <v>7809.3949999999995</v>
      </c>
      <c r="Q45" s="1"/>
      <c r="R45" s="1"/>
      <c r="S45" s="1"/>
      <c r="T45" s="1"/>
      <c r="U45" s="213" t="s">
        <v>607</v>
      </c>
      <c r="V45" s="52" t="s">
        <v>1008</v>
      </c>
      <c r="W45" s="53">
        <v>2165.35</v>
      </c>
      <c r="X45" s="53" t="s">
        <v>972</v>
      </c>
    </row>
    <row r="46" spans="1:24" x14ac:dyDescent="0.3">
      <c r="A46" s="1"/>
      <c r="B46" s="56" t="s">
        <v>854</v>
      </c>
      <c r="C46" s="57">
        <v>1175.46</v>
      </c>
      <c r="D46" s="57">
        <v>3577.46</v>
      </c>
      <c r="E46" s="57"/>
      <c r="F46" s="57">
        <v>29.7</v>
      </c>
      <c r="G46" s="57">
        <v>38.6</v>
      </c>
      <c r="H46" s="57">
        <v>2078.473</v>
      </c>
      <c r="I46" s="57">
        <v>30.1</v>
      </c>
      <c r="J46" s="57"/>
      <c r="K46" s="57"/>
      <c r="L46" s="57">
        <v>42.4</v>
      </c>
      <c r="M46" s="57">
        <v>9.4</v>
      </c>
      <c r="N46" s="57">
        <v>0</v>
      </c>
      <c r="O46" s="57">
        <v>731.8</v>
      </c>
      <c r="P46" s="57">
        <f t="shared" si="0"/>
        <v>7713.393</v>
      </c>
      <c r="Q46" s="1"/>
      <c r="R46" s="1"/>
      <c r="S46" s="1"/>
      <c r="T46" s="1"/>
      <c r="U46" s="213" t="s">
        <v>611</v>
      </c>
      <c r="V46" s="52" t="s">
        <v>1009</v>
      </c>
      <c r="W46" s="53">
        <v>84.55</v>
      </c>
      <c r="X46" s="53" t="s">
        <v>972</v>
      </c>
    </row>
    <row r="47" spans="1:24" x14ac:dyDescent="0.3">
      <c r="A47" s="1"/>
      <c r="B47" s="50" t="s">
        <v>855</v>
      </c>
      <c r="C47" s="51">
        <v>1165.52</v>
      </c>
      <c r="D47" s="51">
        <v>3567.15</v>
      </c>
      <c r="E47" s="51"/>
      <c r="F47" s="51">
        <v>30.5</v>
      </c>
      <c r="G47" s="51">
        <v>38.4</v>
      </c>
      <c r="H47" s="51">
        <v>2069.6640000000002</v>
      </c>
      <c r="I47" s="51">
        <v>29.8</v>
      </c>
      <c r="J47" s="51"/>
      <c r="K47" s="51"/>
      <c r="L47" s="51">
        <v>42.5</v>
      </c>
      <c r="M47" s="51">
        <v>9.4</v>
      </c>
      <c r="N47" s="51">
        <v>0</v>
      </c>
      <c r="O47" s="51">
        <v>668.4</v>
      </c>
      <c r="P47" s="51">
        <f t="shared" si="0"/>
        <v>7621.3339999999998</v>
      </c>
      <c r="Q47" s="1"/>
      <c r="R47" s="1"/>
      <c r="S47" s="1"/>
      <c r="T47" s="1"/>
      <c r="U47" s="213" t="s">
        <v>168</v>
      </c>
      <c r="V47" s="52" t="s">
        <v>169</v>
      </c>
      <c r="W47" s="53" t="s">
        <v>972</v>
      </c>
      <c r="X47" s="53">
        <v>11744.05</v>
      </c>
    </row>
    <row r="48" spans="1:24" x14ac:dyDescent="0.3">
      <c r="A48" s="1"/>
      <c r="B48" s="54" t="s">
        <v>856</v>
      </c>
      <c r="C48" s="55">
        <v>1170.57</v>
      </c>
      <c r="D48" s="55">
        <v>3529.67</v>
      </c>
      <c r="E48" s="55"/>
      <c r="F48" s="55">
        <v>30.4</v>
      </c>
      <c r="G48" s="55">
        <v>38.700000000000003</v>
      </c>
      <c r="H48" s="55">
        <v>2026.9470000000001</v>
      </c>
      <c r="I48" s="55">
        <v>29.6</v>
      </c>
      <c r="J48" s="55"/>
      <c r="K48" s="55"/>
      <c r="L48" s="55">
        <v>40.6</v>
      </c>
      <c r="M48" s="55">
        <v>9.4</v>
      </c>
      <c r="N48" s="55">
        <v>0</v>
      </c>
      <c r="O48" s="55">
        <v>680.7</v>
      </c>
      <c r="P48" s="55">
        <f t="shared" si="0"/>
        <v>7556.5869999999995</v>
      </c>
      <c r="Q48" s="1"/>
      <c r="R48" s="1"/>
      <c r="S48" s="1"/>
      <c r="T48" s="1"/>
      <c r="U48" s="213"/>
      <c r="V48" s="52" t="s">
        <v>1010</v>
      </c>
      <c r="W48" s="53">
        <v>245.1</v>
      </c>
      <c r="X48" s="53" t="s">
        <v>972</v>
      </c>
    </row>
    <row r="49" spans="1:24" x14ac:dyDescent="0.3">
      <c r="A49" s="1"/>
      <c r="B49" s="54" t="s">
        <v>857</v>
      </c>
      <c r="C49" s="55">
        <v>1169.22</v>
      </c>
      <c r="D49" s="55">
        <v>3555.42</v>
      </c>
      <c r="E49" s="55"/>
      <c r="F49" s="55">
        <v>30.5</v>
      </c>
      <c r="G49" s="55">
        <v>41.4</v>
      </c>
      <c r="H49" s="55">
        <v>2055.27</v>
      </c>
      <c r="I49" s="55">
        <v>29.6</v>
      </c>
      <c r="J49" s="55"/>
      <c r="K49" s="55"/>
      <c r="L49" s="55">
        <v>41.7</v>
      </c>
      <c r="M49" s="55">
        <v>9.4</v>
      </c>
      <c r="N49" s="55">
        <v>0</v>
      </c>
      <c r="O49" s="55">
        <v>595.5</v>
      </c>
      <c r="P49" s="55">
        <f t="shared" si="0"/>
        <v>7528.0099999999993</v>
      </c>
      <c r="Q49" s="1"/>
      <c r="R49" s="1"/>
      <c r="S49" s="1"/>
      <c r="T49" s="1"/>
      <c r="U49" s="213" t="s">
        <v>603</v>
      </c>
      <c r="V49" s="52" t="s">
        <v>1011</v>
      </c>
      <c r="W49" s="53" t="s">
        <v>972</v>
      </c>
      <c r="X49" s="53">
        <v>1992</v>
      </c>
    </row>
    <row r="50" spans="1:24" x14ac:dyDescent="0.3">
      <c r="A50" s="1"/>
      <c r="B50" s="54" t="s">
        <v>858</v>
      </c>
      <c r="C50" s="55">
        <v>1183.4100000000001</v>
      </c>
      <c r="D50" s="55">
        <v>3633.07</v>
      </c>
      <c r="E50" s="55"/>
      <c r="F50" s="55">
        <v>29</v>
      </c>
      <c r="G50" s="55">
        <v>40.4</v>
      </c>
      <c r="H50" s="55">
        <v>2050.3319999999999</v>
      </c>
      <c r="I50" s="55">
        <v>30.5</v>
      </c>
      <c r="J50" s="55"/>
      <c r="K50" s="55"/>
      <c r="L50" s="55">
        <v>42.4</v>
      </c>
      <c r="M50" s="55">
        <v>9.4</v>
      </c>
      <c r="N50" s="55">
        <v>0</v>
      </c>
      <c r="O50" s="55">
        <v>514.5</v>
      </c>
      <c r="P50" s="55">
        <f t="shared" si="0"/>
        <v>7533.0119999999988</v>
      </c>
      <c r="Q50" s="1"/>
      <c r="R50" s="1"/>
      <c r="S50" s="1"/>
      <c r="T50" s="1"/>
      <c r="U50" s="213" t="s">
        <v>619</v>
      </c>
      <c r="V50" s="52" t="s">
        <v>1012</v>
      </c>
      <c r="W50" s="53">
        <v>33.15</v>
      </c>
      <c r="X50" s="53" t="s">
        <v>972</v>
      </c>
    </row>
    <row r="51" spans="1:24" x14ac:dyDescent="0.3">
      <c r="A51" s="1"/>
      <c r="B51" s="54" t="s">
        <v>859</v>
      </c>
      <c r="C51" s="55">
        <v>1188.6400000000001</v>
      </c>
      <c r="D51" s="55">
        <v>3562.52</v>
      </c>
      <c r="E51" s="55"/>
      <c r="F51" s="55">
        <v>29.8</v>
      </c>
      <c r="G51" s="55">
        <v>41</v>
      </c>
      <c r="H51" s="55">
        <v>2057.6669999999999</v>
      </c>
      <c r="I51" s="55">
        <v>30.4</v>
      </c>
      <c r="J51" s="55"/>
      <c r="K51" s="55"/>
      <c r="L51" s="55">
        <v>40.4</v>
      </c>
      <c r="M51" s="55">
        <v>9.4</v>
      </c>
      <c r="N51" s="55">
        <v>0</v>
      </c>
      <c r="O51" s="55">
        <v>506</v>
      </c>
      <c r="P51" s="55">
        <f t="shared" si="0"/>
        <v>7465.8269999999993</v>
      </c>
      <c r="Q51" s="1"/>
      <c r="R51" s="1"/>
      <c r="S51" s="1"/>
      <c r="T51" s="1"/>
      <c r="U51" s="213" t="s">
        <v>183</v>
      </c>
      <c r="V51" s="52" t="s">
        <v>1013</v>
      </c>
      <c r="W51" s="53">
        <v>134</v>
      </c>
      <c r="X51" s="53" t="s">
        <v>972</v>
      </c>
    </row>
    <row r="52" spans="1:24" x14ac:dyDescent="0.3">
      <c r="A52" s="1"/>
      <c r="B52" s="54" t="s">
        <v>860</v>
      </c>
      <c r="C52" s="55">
        <v>1179.68</v>
      </c>
      <c r="D52" s="55">
        <v>3493.43</v>
      </c>
      <c r="E52" s="55"/>
      <c r="F52" s="55">
        <v>29.8</v>
      </c>
      <c r="G52" s="55">
        <v>39.6</v>
      </c>
      <c r="H52" s="55">
        <v>1912.962</v>
      </c>
      <c r="I52" s="55">
        <v>30.8</v>
      </c>
      <c r="J52" s="55"/>
      <c r="K52" s="55"/>
      <c r="L52" s="55">
        <v>42</v>
      </c>
      <c r="M52" s="55">
        <v>9.4</v>
      </c>
      <c r="N52" s="55">
        <v>0</v>
      </c>
      <c r="O52" s="55">
        <v>474.8</v>
      </c>
      <c r="P52" s="55">
        <f t="shared" si="0"/>
        <v>7212.4719999999998</v>
      </c>
      <c r="Q52" s="1"/>
      <c r="R52" s="1"/>
      <c r="S52" s="1"/>
      <c r="T52" s="1"/>
      <c r="U52" s="213"/>
      <c r="V52" s="52" t="s">
        <v>1014</v>
      </c>
      <c r="W52" s="53" t="s">
        <v>972</v>
      </c>
      <c r="X52" s="53">
        <v>5729.55</v>
      </c>
    </row>
    <row r="53" spans="1:24" x14ac:dyDescent="0.3">
      <c r="A53" s="1"/>
      <c r="B53" s="54" t="s">
        <v>861</v>
      </c>
      <c r="C53" s="55">
        <v>1180.6600000000001</v>
      </c>
      <c r="D53" s="55">
        <v>3595.65</v>
      </c>
      <c r="E53" s="55"/>
      <c r="F53" s="55">
        <v>30.8</v>
      </c>
      <c r="G53" s="55">
        <v>40.1</v>
      </c>
      <c r="H53" s="55">
        <v>1757.0590000000002</v>
      </c>
      <c r="I53" s="55">
        <v>30.1</v>
      </c>
      <c r="J53" s="55"/>
      <c r="K53" s="55"/>
      <c r="L53" s="55">
        <v>42.1</v>
      </c>
      <c r="M53" s="55">
        <v>9.5</v>
      </c>
      <c r="N53" s="55">
        <v>0</v>
      </c>
      <c r="O53" s="55">
        <v>419.4</v>
      </c>
      <c r="P53" s="55">
        <f t="shared" si="0"/>
        <v>7105.3690000000015</v>
      </c>
      <c r="Q53" s="1"/>
      <c r="R53" s="1"/>
      <c r="S53" s="1"/>
      <c r="T53" s="1"/>
      <c r="U53" s="213"/>
      <c r="V53" s="52" t="s">
        <v>202</v>
      </c>
      <c r="W53" s="53" t="s">
        <v>972</v>
      </c>
      <c r="X53" s="53">
        <v>2207.1</v>
      </c>
    </row>
    <row r="54" spans="1:24" x14ac:dyDescent="0.3">
      <c r="A54" s="1"/>
      <c r="B54" s="56" t="s">
        <v>135</v>
      </c>
      <c r="C54" s="57">
        <v>1162.7</v>
      </c>
      <c r="D54" s="57">
        <v>3672.96</v>
      </c>
      <c r="E54" s="57"/>
      <c r="F54" s="57">
        <v>30.7</v>
      </c>
      <c r="G54" s="57">
        <v>40.5</v>
      </c>
      <c r="H54" s="57">
        <v>1591.25</v>
      </c>
      <c r="I54" s="57">
        <v>30.4</v>
      </c>
      <c r="J54" s="57"/>
      <c r="K54" s="57"/>
      <c r="L54" s="57">
        <v>42.1</v>
      </c>
      <c r="M54" s="57">
        <v>9.5</v>
      </c>
      <c r="N54" s="57">
        <v>0</v>
      </c>
      <c r="O54" s="57">
        <v>408.5</v>
      </c>
      <c r="P54" s="57">
        <f t="shared" si="0"/>
        <v>6988.61</v>
      </c>
      <c r="Q54" s="1"/>
      <c r="R54" s="1"/>
      <c r="S54" s="1"/>
      <c r="T54" s="1"/>
      <c r="U54" s="213"/>
      <c r="V54" s="52" t="s">
        <v>1015</v>
      </c>
      <c r="W54" s="53">
        <v>238.15</v>
      </c>
      <c r="X54" s="53" t="s">
        <v>972</v>
      </c>
    </row>
    <row r="55" spans="1:24" x14ac:dyDescent="0.3">
      <c r="A55" s="1"/>
      <c r="B55" s="58" t="s">
        <v>1016</v>
      </c>
      <c r="C55" s="59">
        <v>27623.355</v>
      </c>
      <c r="D55" s="59">
        <v>85049.464999999997</v>
      </c>
      <c r="E55" s="59">
        <f t="shared" ref="E55" si="1">+SUM(E7:E54)/2</f>
        <v>0</v>
      </c>
      <c r="F55" s="59">
        <v>576.79999999999995</v>
      </c>
      <c r="G55" s="59">
        <v>1422.05</v>
      </c>
      <c r="H55" s="59">
        <f t="shared" ref="H55" si="2">+SUM(H7:H54)/2</f>
        <v>40986.928</v>
      </c>
      <c r="I55" s="59">
        <f t="shared" ref="I55:K55" si="3">+SUM(I7:I54)/2</f>
        <v>402.5</v>
      </c>
      <c r="J55" s="59">
        <f t="shared" si="3"/>
        <v>0</v>
      </c>
      <c r="K55" s="59">
        <f t="shared" si="3"/>
        <v>0</v>
      </c>
      <c r="L55" s="59">
        <v>974.35</v>
      </c>
      <c r="M55" s="59">
        <v>205.85</v>
      </c>
      <c r="N55" s="59">
        <v>10611.03</v>
      </c>
      <c r="O55" s="59">
        <v>8958</v>
      </c>
      <c r="P55" s="59">
        <f t="shared" ref="P55" si="4">+SUM(P7:P54)/2</f>
        <v>176810.32799999992</v>
      </c>
      <c r="Q55" s="1"/>
      <c r="R55" s="1"/>
      <c r="S55" s="1"/>
      <c r="T55" s="1"/>
      <c r="U55" s="213" t="s">
        <v>204</v>
      </c>
      <c r="V55" s="52" t="s">
        <v>1017</v>
      </c>
      <c r="W55" s="53" t="s">
        <v>972</v>
      </c>
      <c r="X55" s="53">
        <v>1869.85</v>
      </c>
    </row>
    <row r="56" spans="1:24" x14ac:dyDescent="0.3">
      <c r="A56" s="1"/>
      <c r="B56" s="58" t="s">
        <v>1018</v>
      </c>
      <c r="C56" s="59">
        <f t="shared" ref="C56:O56" si="5">+C55*100/$P$55</f>
        <v>15.62315692327657</v>
      </c>
      <c r="D56" s="59">
        <f t="shared" si="5"/>
        <v>48.102091072417466</v>
      </c>
      <c r="E56" s="59">
        <f t="shared" si="5"/>
        <v>0</v>
      </c>
      <c r="F56" s="59">
        <f t="shared" si="5"/>
        <v>0.32622528702056375</v>
      </c>
      <c r="G56" s="59">
        <f t="shared" si="5"/>
        <v>0.80427994002703318</v>
      </c>
      <c r="H56" s="59">
        <f t="shared" si="5"/>
        <v>23.18129741832729</v>
      </c>
      <c r="I56" s="59">
        <f t="shared" ref="I56" si="6">+I55*100/$P$55</f>
        <v>0.22764507286022351</v>
      </c>
      <c r="J56" s="59">
        <f t="shared" si="5"/>
        <v>0</v>
      </c>
      <c r="K56" s="59">
        <f t="shared" si="5"/>
        <v>0</v>
      </c>
      <c r="L56" s="59">
        <f t="shared" si="5"/>
        <v>0.55107074966797209</v>
      </c>
      <c r="M56" s="59">
        <f t="shared" si="5"/>
        <v>0.11642419440565717</v>
      </c>
      <c r="N56" s="59">
        <f t="shared" si="5"/>
        <v>6.0013632235329624</v>
      </c>
      <c r="O56" s="59">
        <f t="shared" si="5"/>
        <v>5.0664461184643041</v>
      </c>
      <c r="P56" s="60" t="s">
        <v>1019</v>
      </c>
      <c r="Q56" s="1"/>
      <c r="R56" s="1"/>
      <c r="S56" s="1"/>
      <c r="T56" s="1"/>
      <c r="U56" s="213"/>
      <c r="V56" s="52" t="s">
        <v>1020</v>
      </c>
      <c r="W56" s="53">
        <v>14.1</v>
      </c>
      <c r="X56" s="53" t="s">
        <v>972</v>
      </c>
    </row>
    <row r="57" spans="1:24" x14ac:dyDescent="0.3">
      <c r="A57" s="1"/>
      <c r="B57" s="1"/>
      <c r="C57" s="1"/>
      <c r="D57" s="1"/>
      <c r="E57" s="1"/>
      <c r="F57" s="1"/>
      <c r="G57" s="1"/>
      <c r="H57" s="1"/>
      <c r="I57" s="1"/>
      <c r="J57" s="1"/>
      <c r="K57" s="1"/>
      <c r="L57" s="1"/>
      <c r="M57" s="1"/>
      <c r="N57" s="1"/>
      <c r="O57" s="1"/>
      <c r="P57" s="1"/>
      <c r="Q57" s="1"/>
      <c r="R57" s="1"/>
      <c r="S57" s="1"/>
      <c r="T57" s="1"/>
      <c r="U57" s="213"/>
      <c r="V57" s="52" t="s">
        <v>1021</v>
      </c>
      <c r="W57" s="53">
        <v>715.8</v>
      </c>
      <c r="X57" s="53" t="s">
        <v>972</v>
      </c>
    </row>
    <row r="58" spans="1:24" x14ac:dyDescent="0.3">
      <c r="A58" s="1"/>
      <c r="B58" s="1"/>
      <c r="C58" s="1"/>
      <c r="D58" s="1"/>
      <c r="E58" s="1"/>
      <c r="F58" s="1"/>
      <c r="G58" s="1"/>
      <c r="H58" s="1"/>
      <c r="I58" s="1"/>
      <c r="J58" s="1"/>
      <c r="K58" s="1"/>
      <c r="L58" s="1"/>
      <c r="M58" s="1"/>
      <c r="N58" s="1"/>
      <c r="O58" s="1"/>
      <c r="P58" s="1"/>
      <c r="Q58" s="1"/>
      <c r="R58" s="1"/>
      <c r="S58" s="1"/>
      <c r="T58" s="1"/>
      <c r="U58" s="213"/>
      <c r="V58" s="52" t="s">
        <v>205</v>
      </c>
      <c r="W58" s="53" t="s">
        <v>972</v>
      </c>
      <c r="X58" s="53">
        <v>4603.1499999999996</v>
      </c>
    </row>
    <row r="59" spans="1:24" x14ac:dyDescent="0.3">
      <c r="A59" s="1"/>
      <c r="B59" s="1"/>
      <c r="C59" s="1"/>
      <c r="D59" s="1"/>
      <c r="E59" s="1"/>
      <c r="F59" s="1"/>
      <c r="G59" s="1"/>
      <c r="H59" s="1"/>
      <c r="I59" s="1"/>
      <c r="J59" s="1"/>
      <c r="K59" s="1"/>
      <c r="L59" s="1"/>
      <c r="M59" s="1"/>
      <c r="N59" s="1"/>
      <c r="O59" s="1"/>
      <c r="P59" s="1"/>
      <c r="Q59" s="1"/>
      <c r="R59" s="1"/>
      <c r="S59" s="1"/>
      <c r="T59" s="1"/>
      <c r="U59" s="213"/>
      <c r="V59" s="52" t="s">
        <v>208</v>
      </c>
      <c r="W59" s="53" t="s">
        <v>972</v>
      </c>
      <c r="X59" s="53">
        <v>2912.45</v>
      </c>
    </row>
    <row r="60" spans="1:24" x14ac:dyDescent="0.3">
      <c r="A60" s="1"/>
      <c r="B60" s="1"/>
      <c r="C60" s="1"/>
      <c r="D60" s="1"/>
      <c r="E60" s="1"/>
      <c r="F60" s="1"/>
      <c r="G60" s="1"/>
      <c r="H60" s="1"/>
      <c r="I60" s="1"/>
      <c r="J60" s="1"/>
      <c r="K60" s="1"/>
      <c r="L60" s="1"/>
      <c r="M60" s="1"/>
      <c r="N60" s="1"/>
      <c r="O60" s="1"/>
      <c r="P60" s="1"/>
      <c r="Q60" s="1"/>
      <c r="R60" s="1"/>
      <c r="S60" s="1"/>
      <c r="T60" s="1"/>
      <c r="U60" s="213"/>
      <c r="V60" s="52" t="s">
        <v>1022</v>
      </c>
      <c r="W60" s="53">
        <v>1517.25</v>
      </c>
      <c r="X60" s="53" t="s">
        <v>972</v>
      </c>
    </row>
    <row r="61" spans="1:24" x14ac:dyDescent="0.3">
      <c r="A61" s="1"/>
      <c r="B61" s="1"/>
      <c r="C61" s="1"/>
      <c r="D61" s="1"/>
      <c r="E61" s="1"/>
      <c r="F61" s="1"/>
      <c r="G61" s="1"/>
      <c r="H61" s="1"/>
      <c r="I61" s="1"/>
      <c r="J61" s="1"/>
      <c r="K61" s="1"/>
      <c r="L61" s="1"/>
      <c r="M61" s="1"/>
      <c r="N61" s="1"/>
      <c r="O61" s="1"/>
      <c r="P61" s="1"/>
      <c r="Q61" s="1"/>
      <c r="R61" s="1"/>
      <c r="S61" s="1"/>
      <c r="T61" s="1"/>
      <c r="U61" s="213" t="s">
        <v>602</v>
      </c>
      <c r="V61" s="52" t="s">
        <v>1023</v>
      </c>
      <c r="W61" s="53" t="s">
        <v>972</v>
      </c>
      <c r="X61" s="53">
        <v>2645.75</v>
      </c>
    </row>
    <row r="62" spans="1:24" x14ac:dyDescent="0.3">
      <c r="A62" s="1"/>
      <c r="B62" s="1"/>
      <c r="C62" s="1"/>
      <c r="D62" s="1"/>
      <c r="E62" s="1"/>
      <c r="F62" s="1"/>
      <c r="G62" s="1"/>
      <c r="H62" s="1"/>
      <c r="I62" s="1"/>
      <c r="J62" s="1"/>
      <c r="K62" s="1"/>
      <c r="L62" s="1"/>
      <c r="M62" s="1"/>
      <c r="N62" s="1"/>
      <c r="O62" s="1"/>
      <c r="P62" s="1"/>
      <c r="Q62" s="1"/>
      <c r="R62" s="1"/>
      <c r="S62" s="1"/>
      <c r="T62" s="1"/>
      <c r="U62" s="213"/>
      <c r="V62" s="52" t="s">
        <v>1024</v>
      </c>
      <c r="W62" s="53">
        <v>51.25</v>
      </c>
      <c r="X62" s="53" t="s">
        <v>972</v>
      </c>
    </row>
    <row r="63" spans="1:24" x14ac:dyDescent="0.3">
      <c r="A63" s="1"/>
      <c r="B63" s="1"/>
      <c r="C63" s="1"/>
      <c r="D63" s="1"/>
      <c r="E63" s="1"/>
      <c r="F63" s="1"/>
      <c r="G63" s="1"/>
      <c r="H63" s="1"/>
      <c r="I63" s="1"/>
      <c r="J63" s="1"/>
      <c r="K63" s="1"/>
      <c r="L63" s="1"/>
      <c r="M63" s="1"/>
      <c r="N63" s="1"/>
      <c r="O63" s="1"/>
      <c r="P63" s="1"/>
      <c r="Q63" s="1"/>
      <c r="R63" s="1"/>
      <c r="S63" s="1"/>
      <c r="T63" s="1"/>
      <c r="U63" s="213" t="s">
        <v>1025</v>
      </c>
      <c r="V63" s="52" t="s">
        <v>1026</v>
      </c>
      <c r="W63" s="53">
        <v>478.8</v>
      </c>
      <c r="X63" s="53" t="s">
        <v>972</v>
      </c>
    </row>
    <row r="64" spans="1:24" x14ac:dyDescent="0.3">
      <c r="A64" s="1"/>
      <c r="B64" s="1"/>
      <c r="C64" s="1"/>
      <c r="D64" s="1"/>
      <c r="E64" s="1"/>
      <c r="F64" s="1"/>
      <c r="G64" s="1"/>
      <c r="H64" s="1"/>
      <c r="I64" s="1"/>
      <c r="J64" s="1"/>
      <c r="K64" s="1"/>
      <c r="L64" s="1"/>
      <c r="M64" s="1"/>
      <c r="N64" s="1"/>
      <c r="O64" s="1"/>
      <c r="P64" s="1"/>
      <c r="Q64" s="1"/>
      <c r="R64" s="1"/>
      <c r="S64" s="1"/>
      <c r="T64" s="1"/>
      <c r="U64" s="213"/>
      <c r="V64" s="52" t="s">
        <v>1027</v>
      </c>
      <c r="W64" s="53">
        <v>156.6</v>
      </c>
      <c r="X64" s="53" t="s">
        <v>972</v>
      </c>
    </row>
    <row r="65" spans="1:24" x14ac:dyDescent="0.3">
      <c r="A65" s="1"/>
      <c r="B65" s="1"/>
      <c r="C65" s="1"/>
      <c r="D65" s="1"/>
      <c r="E65" s="1"/>
      <c r="F65" s="1"/>
      <c r="G65" s="1"/>
      <c r="H65" s="1"/>
      <c r="I65" s="1"/>
      <c r="J65" s="1"/>
      <c r="K65" s="1"/>
      <c r="L65" s="1"/>
      <c r="M65" s="1"/>
      <c r="N65" s="1"/>
      <c r="O65" s="1"/>
      <c r="P65" s="1"/>
      <c r="Q65" s="1"/>
      <c r="R65" s="1"/>
      <c r="S65" s="1"/>
      <c r="T65" s="1"/>
      <c r="U65" s="213"/>
      <c r="V65" s="52" t="s">
        <v>1028</v>
      </c>
      <c r="W65" s="53">
        <v>479.05</v>
      </c>
      <c r="X65" s="53" t="s">
        <v>972</v>
      </c>
    </row>
    <row r="66" spans="1:24" x14ac:dyDescent="0.3">
      <c r="A66" s="1"/>
      <c r="B66" s="1"/>
      <c r="C66" s="1"/>
      <c r="D66" s="1"/>
      <c r="E66" s="1"/>
      <c r="F66" s="1"/>
      <c r="G66" s="1"/>
      <c r="H66" s="1"/>
      <c r="I66" s="1"/>
      <c r="J66" s="1"/>
      <c r="K66" s="1"/>
      <c r="L66" s="1"/>
      <c r="M66" s="1"/>
      <c r="N66" s="1"/>
      <c r="O66" s="1"/>
      <c r="P66" s="1"/>
      <c r="Q66" s="1"/>
      <c r="R66" s="1"/>
      <c r="S66" s="1"/>
      <c r="T66" s="1"/>
      <c r="U66" s="213" t="s">
        <v>115</v>
      </c>
      <c r="V66" s="52" t="s">
        <v>1029</v>
      </c>
      <c r="W66" s="53">
        <v>91.2</v>
      </c>
      <c r="X66" s="53" t="s">
        <v>972</v>
      </c>
    </row>
    <row r="67" spans="1:24" x14ac:dyDescent="0.3">
      <c r="A67" s="1"/>
      <c r="B67" s="1"/>
      <c r="C67" s="1"/>
      <c r="D67" s="1"/>
      <c r="E67" s="1"/>
      <c r="F67" s="1"/>
      <c r="G67" s="1"/>
      <c r="H67" s="1"/>
      <c r="I67" s="1"/>
      <c r="J67" s="1"/>
      <c r="K67" s="1"/>
      <c r="L67" s="1"/>
      <c r="M67" s="1"/>
      <c r="N67" s="1"/>
      <c r="O67" s="1"/>
      <c r="P67" s="1"/>
      <c r="Q67" s="1"/>
      <c r="R67" s="1"/>
      <c r="S67" s="1"/>
      <c r="T67" s="1"/>
      <c r="U67" s="213"/>
      <c r="V67" s="52" t="s">
        <v>227</v>
      </c>
      <c r="W67" s="53" t="s">
        <v>972</v>
      </c>
      <c r="X67" s="53">
        <v>3753.05</v>
      </c>
    </row>
    <row r="68" spans="1:24" x14ac:dyDescent="0.3">
      <c r="A68" s="1"/>
      <c r="B68" s="1"/>
      <c r="C68" s="1"/>
      <c r="D68" s="1"/>
      <c r="E68" s="1"/>
      <c r="F68" s="1"/>
      <c r="G68" s="1"/>
      <c r="H68" s="1"/>
      <c r="I68" s="1"/>
      <c r="J68" s="1"/>
      <c r="K68" s="1"/>
      <c r="L68" s="1"/>
      <c r="M68" s="1"/>
      <c r="N68" s="1"/>
      <c r="O68" s="1"/>
      <c r="P68" s="1"/>
      <c r="Q68" s="1"/>
      <c r="R68" s="1"/>
      <c r="S68" s="1"/>
      <c r="T68" s="1"/>
      <c r="U68" s="213"/>
      <c r="V68" s="52" t="s">
        <v>229</v>
      </c>
      <c r="W68" s="53" t="s">
        <v>972</v>
      </c>
      <c r="X68" s="53">
        <v>685.95</v>
      </c>
    </row>
    <row r="69" spans="1:24" x14ac:dyDescent="0.3">
      <c r="A69" s="1"/>
      <c r="B69" s="1"/>
      <c r="C69" s="1"/>
      <c r="D69" s="1"/>
      <c r="E69" s="1"/>
      <c r="F69" s="1"/>
      <c r="G69" s="1"/>
      <c r="H69" s="1"/>
      <c r="I69" s="1"/>
      <c r="J69" s="1"/>
      <c r="K69" s="1"/>
      <c r="L69" s="1"/>
      <c r="M69" s="1"/>
      <c r="N69" s="1"/>
      <c r="O69" s="1"/>
      <c r="P69" s="1"/>
      <c r="Q69" s="1"/>
      <c r="R69" s="1"/>
      <c r="S69" s="1"/>
      <c r="T69" s="1"/>
      <c r="U69" s="213"/>
      <c r="V69" s="52" t="s">
        <v>1030</v>
      </c>
      <c r="W69" s="53" t="s">
        <v>972</v>
      </c>
      <c r="X69" s="53">
        <v>1039.9000000000001</v>
      </c>
    </row>
    <row r="70" spans="1:24" x14ac:dyDescent="0.3">
      <c r="A70" s="1"/>
      <c r="B70" s="1"/>
      <c r="C70" s="1"/>
      <c r="D70" s="1"/>
      <c r="E70" s="1"/>
      <c r="F70" s="1"/>
      <c r="G70" s="1"/>
      <c r="H70" s="1"/>
      <c r="I70" s="1"/>
      <c r="J70" s="1"/>
      <c r="K70" s="1"/>
      <c r="L70" s="1"/>
      <c r="M70" s="1"/>
      <c r="N70" s="1"/>
      <c r="O70" s="1"/>
      <c r="P70" s="1"/>
      <c r="Q70" s="1"/>
      <c r="R70" s="1"/>
      <c r="S70" s="1"/>
      <c r="T70" s="1"/>
      <c r="U70" s="213"/>
      <c r="V70" s="52" t="s">
        <v>1031</v>
      </c>
      <c r="W70" s="53">
        <v>2475.5</v>
      </c>
      <c r="X70" s="53" t="s">
        <v>972</v>
      </c>
    </row>
    <row r="71" spans="1:24" x14ac:dyDescent="0.3">
      <c r="A71" s="1"/>
      <c r="B71" s="1"/>
      <c r="C71" s="1"/>
      <c r="D71" s="1"/>
      <c r="E71" s="1"/>
      <c r="F71" s="1"/>
      <c r="G71" s="1"/>
      <c r="H71" s="1"/>
      <c r="I71" s="1"/>
      <c r="J71" s="1"/>
      <c r="K71" s="1"/>
      <c r="L71" s="1"/>
      <c r="M71" s="1"/>
      <c r="N71" s="1"/>
      <c r="O71" s="1"/>
      <c r="P71" s="1"/>
      <c r="Q71" s="1"/>
      <c r="R71" s="1"/>
      <c r="S71" s="1"/>
      <c r="T71" s="1"/>
      <c r="U71" s="213" t="s">
        <v>612</v>
      </c>
      <c r="V71" s="52" t="s">
        <v>1032</v>
      </c>
      <c r="W71" s="53">
        <v>80.8</v>
      </c>
      <c r="X71" s="53" t="s">
        <v>972</v>
      </c>
    </row>
    <row r="72" spans="1:24" x14ac:dyDescent="0.3">
      <c r="A72" s="1"/>
      <c r="B72" s="1"/>
      <c r="C72" s="1"/>
      <c r="D72" s="1"/>
      <c r="E72" s="1"/>
      <c r="F72" s="1"/>
      <c r="G72" s="1"/>
      <c r="H72" s="1"/>
      <c r="L72" s="1"/>
      <c r="M72" s="1"/>
      <c r="N72" s="1"/>
      <c r="O72" s="1"/>
      <c r="P72" s="1"/>
      <c r="Q72" s="1"/>
      <c r="R72" s="1"/>
      <c r="S72" s="1"/>
      <c r="T72" s="1"/>
      <c r="U72" s="213" t="s">
        <v>122</v>
      </c>
      <c r="V72" s="52" t="s">
        <v>125</v>
      </c>
      <c r="W72" s="53">
        <v>467.25</v>
      </c>
      <c r="X72" s="53" t="s">
        <v>972</v>
      </c>
    </row>
    <row r="73" spans="1:24" x14ac:dyDescent="0.3">
      <c r="A73" s="1"/>
      <c r="B73" s="1"/>
      <c r="C73" s="1"/>
      <c r="D73" s="1"/>
      <c r="E73" s="1"/>
      <c r="F73" s="1"/>
      <c r="G73" s="1"/>
      <c r="H73" s="1"/>
      <c r="L73" s="1"/>
      <c r="M73" s="1"/>
      <c r="N73" s="1"/>
      <c r="O73" s="1"/>
      <c r="P73" s="1"/>
      <c r="Q73" s="1"/>
      <c r="R73" s="1"/>
      <c r="S73" s="1"/>
      <c r="T73" s="1"/>
      <c r="U73" s="61" t="s">
        <v>1016</v>
      </c>
      <c r="V73" s="62"/>
      <c r="W73" s="63">
        <v>27623.355</v>
      </c>
      <c r="X73" s="63">
        <v>85049.464999999997</v>
      </c>
    </row>
  </sheetData>
  <mergeCells count="38">
    <mergeCell ref="B3:G3"/>
    <mergeCell ref="U7"/>
    <mergeCell ref="U8"/>
    <mergeCell ref="U9"/>
    <mergeCell ref="U10"/>
    <mergeCell ref="U11"/>
    <mergeCell ref="U12:U13"/>
    <mergeCell ref="U14:U15"/>
    <mergeCell ref="U16:U19"/>
    <mergeCell ref="U20"/>
    <mergeCell ref="U21:U22"/>
    <mergeCell ref="U23"/>
    <mergeCell ref="U24:U25"/>
    <mergeCell ref="U26"/>
    <mergeCell ref="U27"/>
    <mergeCell ref="U28:U29"/>
    <mergeCell ref="U30"/>
    <mergeCell ref="U31"/>
    <mergeCell ref="U32"/>
    <mergeCell ref="U33:U34"/>
    <mergeCell ref="U35:U36"/>
    <mergeCell ref="U37:U40"/>
    <mergeCell ref="U41"/>
    <mergeCell ref="U42"/>
    <mergeCell ref="U43"/>
    <mergeCell ref="U44"/>
    <mergeCell ref="U45"/>
    <mergeCell ref="U46"/>
    <mergeCell ref="U47:U48"/>
    <mergeCell ref="U49"/>
    <mergeCell ref="U66:U70"/>
    <mergeCell ref="U71"/>
    <mergeCell ref="U72"/>
    <mergeCell ref="U50"/>
    <mergeCell ref="U51:U54"/>
    <mergeCell ref="U55:U60"/>
    <mergeCell ref="U61:U62"/>
    <mergeCell ref="U63:U6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8" width="20" customWidth="1"/>
  </cols>
  <sheetData>
    <row r="1" spans="1:7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1" x14ac:dyDescent="0.4">
      <c r="A5" s="1"/>
      <c r="B5" s="215" t="s">
        <v>1033</v>
      </c>
      <c r="C5" s="215"/>
      <c r="D5" s="215"/>
      <c r="E5" s="215"/>
      <c r="F5" s="215"/>
      <c r="G5" s="215"/>
      <c r="H5" s="215"/>
      <c r="I5" s="215"/>
      <c r="J5" s="215"/>
      <c r="K5" s="215"/>
      <c r="L5" s="215"/>
      <c r="M5" s="215"/>
      <c r="N5" s="215"/>
      <c r="O5" s="215"/>
      <c r="P5" s="215"/>
      <c r="Q5" s="215"/>
      <c r="R5" s="215"/>
      <c r="S5" s="215"/>
      <c r="T5" s="215"/>
      <c r="U5" s="215"/>
      <c r="V5" s="215"/>
      <c r="W5" s="215"/>
      <c r="X5" s="215"/>
      <c r="Y5" s="215"/>
      <c r="Z5" s="215"/>
      <c r="AA5" s="215"/>
      <c r="AB5" s="215"/>
      <c r="AC5" s="215"/>
      <c r="AD5" s="215"/>
      <c r="AE5" s="215"/>
      <c r="AF5" s="215"/>
      <c r="AG5" s="215"/>
      <c r="AH5" s="215"/>
      <c r="AI5" s="215"/>
      <c r="AJ5" s="215"/>
      <c r="AK5" s="215"/>
      <c r="AL5" s="215"/>
      <c r="AM5" s="215"/>
      <c r="AN5" s="215"/>
      <c r="AO5" s="215"/>
      <c r="AP5" s="215"/>
      <c r="AQ5" s="215"/>
      <c r="AR5" s="215"/>
      <c r="AS5" s="215"/>
      <c r="AT5" s="215"/>
      <c r="AU5" s="215"/>
      <c r="AV5" s="215"/>
      <c r="AW5" s="215"/>
      <c r="AX5" s="215"/>
      <c r="AY5" s="215"/>
      <c r="AZ5" s="215"/>
      <c r="BA5" s="215"/>
      <c r="BB5" s="215"/>
      <c r="BC5" s="215"/>
      <c r="BD5" s="215"/>
      <c r="BE5" s="215"/>
      <c r="BF5" s="215"/>
      <c r="BG5" s="215"/>
      <c r="BH5" s="215"/>
      <c r="BI5" s="215"/>
      <c r="BJ5" s="215"/>
      <c r="BK5" s="215"/>
      <c r="BL5" s="215"/>
      <c r="BM5" s="215"/>
      <c r="BN5" s="215"/>
      <c r="BO5" s="215"/>
      <c r="BP5" s="215"/>
      <c r="BQ5" s="215"/>
      <c r="BR5" s="215"/>
      <c r="BS5" s="215"/>
      <c r="BT5" s="215"/>
      <c r="BU5" s="215"/>
      <c r="BV5" s="215"/>
      <c r="BW5" s="215"/>
      <c r="BX5" s="215"/>
      <c r="BY5" s="215"/>
      <c r="BZ5" s="215"/>
    </row>
    <row r="6" spans="1:78" ht="43.95" customHeight="1" x14ac:dyDescent="0.3">
      <c r="A6" s="1"/>
      <c r="B6" s="214" t="s">
        <v>590</v>
      </c>
      <c r="C6" s="214" t="s">
        <v>1034</v>
      </c>
      <c r="D6" s="214" t="s">
        <v>252</v>
      </c>
      <c r="E6" s="214" t="s">
        <v>642</v>
      </c>
      <c r="F6" s="214" t="s">
        <v>263</v>
      </c>
      <c r="G6" s="214" t="s">
        <v>643</v>
      </c>
      <c r="H6" s="214" t="s">
        <v>629</v>
      </c>
      <c r="I6" s="214" t="s">
        <v>630</v>
      </c>
      <c r="J6" s="214" t="s">
        <v>631</v>
      </c>
      <c r="K6" s="214" t="s">
        <v>280</v>
      </c>
      <c r="L6" s="214" t="s">
        <v>14</v>
      </c>
      <c r="M6" s="214" t="s">
        <v>613</v>
      </c>
      <c r="N6" s="214" t="s">
        <v>632</v>
      </c>
      <c r="O6" s="214" t="s">
        <v>614</v>
      </c>
      <c r="P6" s="214" t="s">
        <v>633</v>
      </c>
      <c r="Q6" s="214"/>
      <c r="R6" s="214"/>
      <c r="S6" s="214"/>
      <c r="T6" s="214"/>
      <c r="U6" s="214" t="s">
        <v>628</v>
      </c>
      <c r="V6" s="214" t="s">
        <v>620</v>
      </c>
      <c r="W6" s="214" t="s">
        <v>42</v>
      </c>
      <c r="X6" s="214" t="s">
        <v>621</v>
      </c>
      <c r="Y6" s="214" t="s">
        <v>622</v>
      </c>
      <c r="Z6" s="214" t="s">
        <v>634</v>
      </c>
      <c r="AA6" s="214"/>
      <c r="AB6" s="214" t="s">
        <v>615</v>
      </c>
      <c r="AC6" s="214" t="s">
        <v>1035</v>
      </c>
      <c r="AD6" s="214"/>
      <c r="AE6" s="214" t="s">
        <v>64</v>
      </c>
      <c r="AF6" s="214"/>
      <c r="AG6" s="214"/>
      <c r="AH6" s="214"/>
      <c r="AI6" s="214" t="s">
        <v>635</v>
      </c>
      <c r="AJ6" s="214"/>
      <c r="AK6" s="214" t="s">
        <v>636</v>
      </c>
      <c r="AL6" s="214"/>
      <c r="AM6" s="214"/>
      <c r="AN6" s="214"/>
      <c r="AO6" s="214" t="s">
        <v>616</v>
      </c>
      <c r="AP6" s="214" t="s">
        <v>360</v>
      </c>
      <c r="AQ6" s="214" t="s">
        <v>617</v>
      </c>
      <c r="AR6" s="214" t="s">
        <v>1036</v>
      </c>
      <c r="AS6" s="214" t="s">
        <v>623</v>
      </c>
      <c r="AT6" s="214" t="s">
        <v>624</v>
      </c>
      <c r="AU6" s="214" t="s">
        <v>1037</v>
      </c>
      <c r="AV6" s="214" t="s">
        <v>637</v>
      </c>
      <c r="AW6" s="214" t="s">
        <v>168</v>
      </c>
      <c r="AX6" s="214"/>
      <c r="AY6" s="214" t="s">
        <v>618</v>
      </c>
      <c r="AZ6" s="214" t="s">
        <v>619</v>
      </c>
      <c r="BA6" s="214" t="s">
        <v>638</v>
      </c>
      <c r="BB6" s="214"/>
      <c r="BC6" s="214" t="s">
        <v>625</v>
      </c>
      <c r="BD6" s="214" t="s">
        <v>183</v>
      </c>
      <c r="BE6" s="214"/>
      <c r="BF6" s="214" t="s">
        <v>204</v>
      </c>
      <c r="BG6" s="214"/>
      <c r="BH6" s="214"/>
      <c r="BI6" s="214"/>
      <c r="BJ6" s="214"/>
      <c r="BK6" s="214"/>
      <c r="BL6" s="214" t="s">
        <v>626</v>
      </c>
      <c r="BM6" s="214" t="s">
        <v>425</v>
      </c>
      <c r="BN6" s="214" t="s">
        <v>439</v>
      </c>
      <c r="BO6" s="214" t="s">
        <v>449</v>
      </c>
      <c r="BP6" s="214"/>
      <c r="BQ6" s="214"/>
      <c r="BR6" s="214"/>
      <c r="BS6" s="214" t="s">
        <v>639</v>
      </c>
      <c r="BT6" s="214" t="s">
        <v>602</v>
      </c>
      <c r="BU6" s="214" t="s">
        <v>640</v>
      </c>
      <c r="BV6" s="214"/>
      <c r="BW6" s="214"/>
      <c r="BX6" s="214" t="s">
        <v>627</v>
      </c>
      <c r="BY6" s="214" t="s">
        <v>122</v>
      </c>
      <c r="BZ6" s="64" t="s">
        <v>1038</v>
      </c>
    </row>
    <row r="7" spans="1:78" ht="20.399999999999999" x14ac:dyDescent="0.3">
      <c r="A7" s="1"/>
      <c r="B7" s="214"/>
      <c r="C7" s="64" t="s">
        <v>1039</v>
      </c>
      <c r="D7" s="64" t="s">
        <v>1040</v>
      </c>
      <c r="E7" s="64" t="s">
        <v>1041</v>
      </c>
      <c r="F7" s="64" t="s">
        <v>1042</v>
      </c>
      <c r="G7" s="64" t="s">
        <v>1043</v>
      </c>
      <c r="H7" s="64" t="s">
        <v>1044</v>
      </c>
      <c r="I7" s="64" t="s">
        <v>973</v>
      </c>
      <c r="J7" s="64" t="s">
        <v>1045</v>
      </c>
      <c r="K7" s="64" t="s">
        <v>1046</v>
      </c>
      <c r="L7" s="64" t="s">
        <v>1047</v>
      </c>
      <c r="M7" s="64" t="s">
        <v>1048</v>
      </c>
      <c r="N7" s="64" t="s">
        <v>1049</v>
      </c>
      <c r="O7" s="64" t="s">
        <v>741</v>
      </c>
      <c r="P7" s="64" t="s">
        <v>980</v>
      </c>
      <c r="Q7" s="64" t="s">
        <v>1050</v>
      </c>
      <c r="R7" s="64" t="s">
        <v>981</v>
      </c>
      <c r="S7" s="64" t="s">
        <v>982</v>
      </c>
      <c r="T7" s="64" t="s">
        <v>1051</v>
      </c>
      <c r="U7" s="64" t="s">
        <v>987</v>
      </c>
      <c r="V7" s="64" t="s">
        <v>989</v>
      </c>
      <c r="W7" s="64" t="s">
        <v>990</v>
      </c>
      <c r="X7" s="64" t="s">
        <v>994</v>
      </c>
      <c r="Y7" s="64" t="s">
        <v>995</v>
      </c>
      <c r="Z7" s="64" t="s">
        <v>1052</v>
      </c>
      <c r="AA7" s="64" t="s">
        <v>1053</v>
      </c>
      <c r="AB7" s="64" t="s">
        <v>1054</v>
      </c>
      <c r="AC7" s="64" t="s">
        <v>1055</v>
      </c>
      <c r="AD7" s="64" t="s">
        <v>1056</v>
      </c>
      <c r="AE7" s="64" t="s">
        <v>1057</v>
      </c>
      <c r="AF7" s="64" t="s">
        <v>1058</v>
      </c>
      <c r="AG7" s="64" t="s">
        <v>1059</v>
      </c>
      <c r="AH7" s="64" t="s">
        <v>1060</v>
      </c>
      <c r="AI7" s="64" t="s">
        <v>998</v>
      </c>
      <c r="AJ7" s="64" t="s">
        <v>999</v>
      </c>
      <c r="AK7" s="64" t="s">
        <v>1061</v>
      </c>
      <c r="AL7" s="64" t="s">
        <v>1062</v>
      </c>
      <c r="AM7" s="64" t="s">
        <v>1063</v>
      </c>
      <c r="AN7" s="64" t="s">
        <v>1003</v>
      </c>
      <c r="AO7" s="64" t="s">
        <v>1064</v>
      </c>
      <c r="AP7" s="64" t="s">
        <v>1065</v>
      </c>
      <c r="AQ7" s="64" t="s">
        <v>1066</v>
      </c>
      <c r="AR7" s="64" t="s">
        <v>1067</v>
      </c>
      <c r="AS7" s="64" t="s">
        <v>1068</v>
      </c>
      <c r="AT7" s="64" t="s">
        <v>1006</v>
      </c>
      <c r="AU7" s="64" t="s">
        <v>1069</v>
      </c>
      <c r="AV7" s="64" t="s">
        <v>1070</v>
      </c>
      <c r="AW7" s="64" t="s">
        <v>1071</v>
      </c>
      <c r="AX7" s="64" t="s">
        <v>1072</v>
      </c>
      <c r="AY7" s="64" t="s">
        <v>744</v>
      </c>
      <c r="AZ7" s="64" t="s">
        <v>1012</v>
      </c>
      <c r="BA7" s="64" t="s">
        <v>1073</v>
      </c>
      <c r="BB7" s="64" t="s">
        <v>1074</v>
      </c>
      <c r="BC7" s="64" t="s">
        <v>1075</v>
      </c>
      <c r="BD7" s="64" t="s">
        <v>1076</v>
      </c>
      <c r="BE7" s="64" t="s">
        <v>1077</v>
      </c>
      <c r="BF7" s="64" t="s">
        <v>1078</v>
      </c>
      <c r="BG7" s="64" t="s">
        <v>1079</v>
      </c>
      <c r="BH7" s="64" t="s">
        <v>1020</v>
      </c>
      <c r="BI7" s="64" t="s">
        <v>1080</v>
      </c>
      <c r="BJ7" s="64" t="s">
        <v>1081</v>
      </c>
      <c r="BK7" s="64" t="s">
        <v>1082</v>
      </c>
      <c r="BL7" s="64" t="s">
        <v>1083</v>
      </c>
      <c r="BM7" s="64" t="s">
        <v>1084</v>
      </c>
      <c r="BN7" s="64" t="s">
        <v>1085</v>
      </c>
      <c r="BO7" s="64" t="s">
        <v>1086</v>
      </c>
      <c r="BP7" s="64" t="s">
        <v>1087</v>
      </c>
      <c r="BQ7" s="64" t="s">
        <v>450</v>
      </c>
      <c r="BR7" s="64" t="s">
        <v>1088</v>
      </c>
      <c r="BS7" s="64" t="s">
        <v>1089</v>
      </c>
      <c r="BT7" s="64" t="s">
        <v>1090</v>
      </c>
      <c r="BU7" s="64" t="s">
        <v>1026</v>
      </c>
      <c r="BV7" s="64" t="s">
        <v>1091</v>
      </c>
      <c r="BW7" s="64" t="s">
        <v>1028</v>
      </c>
      <c r="BX7" s="64" t="s">
        <v>1092</v>
      </c>
      <c r="BY7" s="64" t="s">
        <v>125</v>
      </c>
      <c r="BZ7" s="64" t="s">
        <v>806</v>
      </c>
    </row>
    <row r="8" spans="1:78" x14ac:dyDescent="0.3">
      <c r="A8" s="1"/>
      <c r="B8" s="50" t="s">
        <v>1093</v>
      </c>
      <c r="C8" s="65"/>
      <c r="D8" s="65"/>
      <c r="E8" s="65">
        <v>14.2</v>
      </c>
      <c r="F8" s="65"/>
      <c r="G8" s="65">
        <v>11.3</v>
      </c>
      <c r="H8" s="65">
        <v>16.399999999999999</v>
      </c>
      <c r="I8" s="65">
        <v>3.2</v>
      </c>
      <c r="J8" s="65"/>
      <c r="K8" s="65"/>
      <c r="L8" s="65">
        <v>18.899999999999999</v>
      </c>
      <c r="M8" s="65">
        <v>20</v>
      </c>
      <c r="N8" s="65"/>
      <c r="O8" s="65"/>
      <c r="P8" s="65">
        <v>19.8</v>
      </c>
      <c r="Q8" s="65"/>
      <c r="R8" s="65">
        <v>20.2</v>
      </c>
      <c r="S8" s="65">
        <v>20.2</v>
      </c>
      <c r="T8" s="65">
        <v>13.1</v>
      </c>
      <c r="U8" s="65">
        <v>1.9</v>
      </c>
      <c r="V8" s="65">
        <v>4.7</v>
      </c>
      <c r="W8" s="65">
        <v>20.6</v>
      </c>
      <c r="X8" s="65">
        <v>20</v>
      </c>
      <c r="Y8" s="65">
        <v>18.899999999999999</v>
      </c>
      <c r="Z8" s="65">
        <v>17.2</v>
      </c>
      <c r="AA8" s="65"/>
      <c r="AB8" s="65">
        <v>32.700000000000003</v>
      </c>
      <c r="AC8" s="65"/>
      <c r="AD8" s="65"/>
      <c r="AE8" s="65">
        <v>1</v>
      </c>
      <c r="AF8" s="65">
        <v>61</v>
      </c>
      <c r="AG8" s="65"/>
      <c r="AH8" s="65"/>
      <c r="AI8" s="65">
        <v>21.5</v>
      </c>
      <c r="AJ8" s="65">
        <v>8.1999999999999993</v>
      </c>
      <c r="AK8" s="65">
        <v>20.399999999999999</v>
      </c>
      <c r="AL8" s="65">
        <v>20.399999999999999</v>
      </c>
      <c r="AM8" s="65">
        <v>20</v>
      </c>
      <c r="AN8" s="65">
        <v>7</v>
      </c>
      <c r="AO8" s="65"/>
      <c r="AP8" s="65"/>
      <c r="AQ8" s="65">
        <v>1</v>
      </c>
      <c r="AR8" s="65"/>
      <c r="AS8" s="65">
        <v>3.5</v>
      </c>
      <c r="AT8" s="65">
        <v>18.5</v>
      </c>
      <c r="AU8" s="65"/>
      <c r="AV8" s="65"/>
      <c r="AW8" s="65"/>
      <c r="AX8" s="65"/>
      <c r="AY8" s="65"/>
      <c r="AZ8" s="65">
        <v>2.9</v>
      </c>
      <c r="BA8" s="65"/>
      <c r="BB8" s="65"/>
      <c r="BC8" s="65"/>
      <c r="BD8" s="65">
        <v>5.4</v>
      </c>
      <c r="BE8" s="65">
        <v>9.9</v>
      </c>
      <c r="BF8" s="65">
        <v>2.1</v>
      </c>
      <c r="BG8" s="65">
        <v>3</v>
      </c>
      <c r="BH8" s="65">
        <v>0.6</v>
      </c>
      <c r="BI8" s="65"/>
      <c r="BJ8" s="65"/>
      <c r="BK8" s="65"/>
      <c r="BL8" s="65"/>
      <c r="BM8" s="65">
        <v>15</v>
      </c>
      <c r="BN8" s="65">
        <v>46</v>
      </c>
      <c r="BO8" s="65">
        <v>3.5</v>
      </c>
      <c r="BP8" s="65">
        <v>1.4</v>
      </c>
      <c r="BQ8" s="65">
        <v>2.2000000000000002</v>
      </c>
      <c r="BR8" s="65">
        <v>2.2999999999999998</v>
      </c>
      <c r="BS8" s="65"/>
      <c r="BT8" s="65">
        <v>2.1</v>
      </c>
      <c r="BU8" s="65">
        <v>20</v>
      </c>
      <c r="BV8" s="65">
        <v>6.6</v>
      </c>
      <c r="BW8" s="65">
        <v>20</v>
      </c>
      <c r="BX8" s="65"/>
      <c r="BY8" s="65">
        <v>20.399999999999999</v>
      </c>
      <c r="BZ8" s="66">
        <v>619.20000000000005</v>
      </c>
    </row>
    <row r="9" spans="1:78" x14ac:dyDescent="0.3">
      <c r="A9" s="1"/>
      <c r="B9" s="54" t="s">
        <v>1094</v>
      </c>
      <c r="C9" s="67"/>
      <c r="D9" s="67"/>
      <c r="E9" s="67">
        <v>14.3</v>
      </c>
      <c r="F9" s="67"/>
      <c r="G9" s="67">
        <v>11.3</v>
      </c>
      <c r="H9" s="67">
        <v>16.399999999999999</v>
      </c>
      <c r="I9" s="67">
        <v>3.24</v>
      </c>
      <c r="J9" s="67"/>
      <c r="K9" s="67"/>
      <c r="L9" s="67">
        <v>19.2</v>
      </c>
      <c r="M9" s="67">
        <v>20</v>
      </c>
      <c r="N9" s="67"/>
      <c r="O9" s="67"/>
      <c r="P9" s="67">
        <v>19.8</v>
      </c>
      <c r="Q9" s="67"/>
      <c r="R9" s="67">
        <v>19.8</v>
      </c>
      <c r="S9" s="67">
        <v>20.2</v>
      </c>
      <c r="T9" s="67">
        <v>13.1</v>
      </c>
      <c r="U9" s="67">
        <v>1.7</v>
      </c>
      <c r="V9" s="67">
        <v>5</v>
      </c>
      <c r="W9" s="67">
        <v>20.399999999999999</v>
      </c>
      <c r="X9" s="67">
        <v>20</v>
      </c>
      <c r="Y9" s="67">
        <v>18.8</v>
      </c>
      <c r="Z9" s="67">
        <v>18.5</v>
      </c>
      <c r="AA9" s="67"/>
      <c r="AB9" s="67">
        <v>30.1</v>
      </c>
      <c r="AC9" s="67"/>
      <c r="AD9" s="67"/>
      <c r="AE9" s="67">
        <v>0.6</v>
      </c>
      <c r="AF9" s="67">
        <v>46.5</v>
      </c>
      <c r="AG9" s="67"/>
      <c r="AH9" s="67"/>
      <c r="AI9" s="67">
        <v>21.5</v>
      </c>
      <c r="AJ9" s="67">
        <v>8.1999999999999993</v>
      </c>
      <c r="AK9" s="67">
        <v>20.399999999999999</v>
      </c>
      <c r="AL9" s="67">
        <v>20.399999999999999</v>
      </c>
      <c r="AM9" s="67">
        <v>20</v>
      </c>
      <c r="AN9" s="67">
        <v>7</v>
      </c>
      <c r="AO9" s="67"/>
      <c r="AP9" s="67"/>
      <c r="AQ9" s="67">
        <v>0.5</v>
      </c>
      <c r="AR9" s="67"/>
      <c r="AS9" s="67">
        <v>3.6</v>
      </c>
      <c r="AT9" s="67">
        <v>18.5</v>
      </c>
      <c r="AU9" s="67"/>
      <c r="AV9" s="67"/>
      <c r="AW9" s="67"/>
      <c r="AX9" s="67"/>
      <c r="AY9" s="67"/>
      <c r="AZ9" s="67">
        <v>2.9</v>
      </c>
      <c r="BA9" s="67"/>
      <c r="BB9" s="67"/>
      <c r="BC9" s="67"/>
      <c r="BD9" s="67">
        <v>5.7</v>
      </c>
      <c r="BE9" s="67">
        <v>10</v>
      </c>
      <c r="BF9" s="67">
        <v>2.2999999999999998</v>
      </c>
      <c r="BG9" s="67">
        <v>5.7</v>
      </c>
      <c r="BH9" s="67">
        <v>0.6</v>
      </c>
      <c r="BI9" s="67"/>
      <c r="BJ9" s="67"/>
      <c r="BK9" s="67"/>
      <c r="BL9" s="67"/>
      <c r="BM9" s="67">
        <v>16.100000000000001</v>
      </c>
      <c r="BN9" s="67">
        <v>37.5</v>
      </c>
      <c r="BO9" s="67">
        <v>3.5</v>
      </c>
      <c r="BP9" s="67">
        <v>1.4</v>
      </c>
      <c r="BQ9" s="67">
        <v>2.2000000000000002</v>
      </c>
      <c r="BR9" s="67">
        <v>2.2999999999999998</v>
      </c>
      <c r="BS9" s="67"/>
      <c r="BT9" s="67">
        <v>2.1</v>
      </c>
      <c r="BU9" s="67">
        <v>20</v>
      </c>
      <c r="BV9" s="67">
        <v>6.6</v>
      </c>
      <c r="BW9" s="67">
        <v>20</v>
      </c>
      <c r="BX9" s="67"/>
      <c r="BY9" s="67">
        <v>20.3</v>
      </c>
      <c r="BZ9" s="68">
        <v>598.24</v>
      </c>
    </row>
    <row r="10" spans="1:78" x14ac:dyDescent="0.3">
      <c r="A10" s="1"/>
      <c r="B10" s="54" t="s">
        <v>1095</v>
      </c>
      <c r="C10" s="67"/>
      <c r="D10" s="67"/>
      <c r="E10" s="67">
        <v>14.7</v>
      </c>
      <c r="F10" s="67"/>
      <c r="G10" s="67">
        <v>11.3</v>
      </c>
      <c r="H10" s="67">
        <v>16.399999999999999</v>
      </c>
      <c r="I10" s="67">
        <v>3.24</v>
      </c>
      <c r="J10" s="67"/>
      <c r="K10" s="67"/>
      <c r="L10" s="67">
        <v>18.7</v>
      </c>
      <c r="M10" s="67">
        <v>20</v>
      </c>
      <c r="N10" s="67"/>
      <c r="O10" s="67"/>
      <c r="P10" s="67">
        <v>19.8</v>
      </c>
      <c r="Q10" s="67"/>
      <c r="R10" s="67">
        <v>19.600000000000001</v>
      </c>
      <c r="S10" s="67">
        <v>20.2</v>
      </c>
      <c r="T10" s="67">
        <v>13.1</v>
      </c>
      <c r="U10" s="67">
        <v>1.6</v>
      </c>
      <c r="V10" s="67">
        <v>4.9000000000000004</v>
      </c>
      <c r="W10" s="67">
        <v>20.3</v>
      </c>
      <c r="X10" s="67">
        <v>20</v>
      </c>
      <c r="Y10" s="67">
        <v>18.899999999999999</v>
      </c>
      <c r="Z10" s="67">
        <v>13.3</v>
      </c>
      <c r="AA10" s="67"/>
      <c r="AB10" s="67">
        <v>19.399999999999999</v>
      </c>
      <c r="AC10" s="67"/>
      <c r="AD10" s="67"/>
      <c r="AE10" s="67">
        <v>0.5</v>
      </c>
      <c r="AF10" s="67">
        <v>60</v>
      </c>
      <c r="AG10" s="67"/>
      <c r="AH10" s="67"/>
      <c r="AI10" s="67">
        <v>21.4</v>
      </c>
      <c r="AJ10" s="67">
        <v>8.1999999999999993</v>
      </c>
      <c r="AK10" s="67">
        <v>20.399999999999999</v>
      </c>
      <c r="AL10" s="67">
        <v>20.399999999999999</v>
      </c>
      <c r="AM10" s="67">
        <v>20</v>
      </c>
      <c r="AN10" s="67">
        <v>7</v>
      </c>
      <c r="AO10" s="67"/>
      <c r="AP10" s="67">
        <v>0.3</v>
      </c>
      <c r="AQ10" s="67">
        <v>1.4</v>
      </c>
      <c r="AR10" s="67"/>
      <c r="AS10" s="67">
        <v>3.6</v>
      </c>
      <c r="AT10" s="67">
        <v>18.5</v>
      </c>
      <c r="AU10" s="67"/>
      <c r="AV10" s="67"/>
      <c r="AW10" s="67"/>
      <c r="AX10" s="67"/>
      <c r="AY10" s="67"/>
      <c r="AZ10" s="67">
        <v>2.9</v>
      </c>
      <c r="BA10" s="67"/>
      <c r="BB10" s="67"/>
      <c r="BC10" s="67"/>
      <c r="BD10" s="67">
        <v>5.4</v>
      </c>
      <c r="BE10" s="67">
        <v>9.8000000000000007</v>
      </c>
      <c r="BF10" s="67">
        <v>4.5</v>
      </c>
      <c r="BG10" s="67">
        <v>10.1</v>
      </c>
      <c r="BH10" s="67">
        <v>0.6</v>
      </c>
      <c r="BI10" s="67"/>
      <c r="BJ10" s="67"/>
      <c r="BK10" s="67"/>
      <c r="BL10" s="67"/>
      <c r="BM10" s="67">
        <v>9.8000000000000007</v>
      </c>
      <c r="BN10" s="67">
        <v>30.1</v>
      </c>
      <c r="BO10" s="67">
        <v>3.5</v>
      </c>
      <c r="BP10" s="67">
        <v>1.4</v>
      </c>
      <c r="BQ10" s="67">
        <v>2.2000000000000002</v>
      </c>
      <c r="BR10" s="67">
        <v>2.2999999999999998</v>
      </c>
      <c r="BS10" s="67"/>
      <c r="BT10" s="67">
        <v>2.1</v>
      </c>
      <c r="BU10" s="67">
        <v>20</v>
      </c>
      <c r="BV10" s="67">
        <v>6.6</v>
      </c>
      <c r="BW10" s="67">
        <v>20</v>
      </c>
      <c r="BX10" s="67"/>
      <c r="BY10" s="67">
        <v>20.3</v>
      </c>
      <c r="BZ10" s="68">
        <v>588.74</v>
      </c>
    </row>
    <row r="11" spans="1:78" x14ac:dyDescent="0.3">
      <c r="A11" s="1"/>
      <c r="B11" s="54" t="s">
        <v>1096</v>
      </c>
      <c r="C11" s="67"/>
      <c r="D11" s="67"/>
      <c r="E11" s="67">
        <v>13.6</v>
      </c>
      <c r="F11" s="67"/>
      <c r="G11" s="67">
        <v>11.3</v>
      </c>
      <c r="H11" s="67">
        <v>16.399999999999999</v>
      </c>
      <c r="I11" s="67">
        <v>3.2</v>
      </c>
      <c r="J11" s="67"/>
      <c r="K11" s="67"/>
      <c r="L11" s="67">
        <v>18.600000000000001</v>
      </c>
      <c r="M11" s="67">
        <v>20</v>
      </c>
      <c r="N11" s="67"/>
      <c r="O11" s="67"/>
      <c r="P11" s="67">
        <v>19.8</v>
      </c>
      <c r="Q11" s="67"/>
      <c r="R11" s="67">
        <v>19.5</v>
      </c>
      <c r="S11" s="67">
        <v>20.2</v>
      </c>
      <c r="T11" s="67">
        <v>13.1</v>
      </c>
      <c r="U11" s="67">
        <v>2.1</v>
      </c>
      <c r="V11" s="67">
        <v>5.0999999999999996</v>
      </c>
      <c r="W11" s="67">
        <v>20.3</v>
      </c>
      <c r="X11" s="67">
        <v>20</v>
      </c>
      <c r="Y11" s="67">
        <v>18.899999999999999</v>
      </c>
      <c r="Z11" s="67">
        <v>10.6</v>
      </c>
      <c r="AA11" s="67"/>
      <c r="AB11" s="67">
        <v>19.600000000000001</v>
      </c>
      <c r="AC11" s="67"/>
      <c r="AD11" s="67"/>
      <c r="AE11" s="67">
        <v>0.4</v>
      </c>
      <c r="AF11" s="67">
        <v>52.2</v>
      </c>
      <c r="AG11" s="67"/>
      <c r="AH11" s="67"/>
      <c r="AI11" s="67">
        <v>21.5</v>
      </c>
      <c r="AJ11" s="67">
        <v>8.1999999999999993</v>
      </c>
      <c r="AK11" s="67">
        <v>20.399999999999999</v>
      </c>
      <c r="AL11" s="67">
        <v>20.399999999999999</v>
      </c>
      <c r="AM11" s="67">
        <v>20</v>
      </c>
      <c r="AN11" s="67">
        <v>7</v>
      </c>
      <c r="AO11" s="67"/>
      <c r="AP11" s="67">
        <v>0.4</v>
      </c>
      <c r="AQ11" s="67">
        <v>1.3</v>
      </c>
      <c r="AR11" s="67"/>
      <c r="AS11" s="67">
        <v>3.6</v>
      </c>
      <c r="AT11" s="67">
        <v>18.5</v>
      </c>
      <c r="AU11" s="67"/>
      <c r="AV11" s="67"/>
      <c r="AW11" s="67"/>
      <c r="AX11" s="67"/>
      <c r="AY11" s="67"/>
      <c r="AZ11" s="67">
        <v>2.9</v>
      </c>
      <c r="BA11" s="67"/>
      <c r="BB11" s="67"/>
      <c r="BC11" s="67"/>
      <c r="BD11" s="67">
        <v>5.6</v>
      </c>
      <c r="BE11" s="67">
        <v>9.9</v>
      </c>
      <c r="BF11" s="67">
        <v>9.1999999999999993</v>
      </c>
      <c r="BG11" s="67">
        <v>16</v>
      </c>
      <c r="BH11" s="67">
        <v>0.6</v>
      </c>
      <c r="BI11" s="67"/>
      <c r="BJ11" s="67"/>
      <c r="BK11" s="67"/>
      <c r="BL11" s="67"/>
      <c r="BM11" s="67">
        <v>10.7</v>
      </c>
      <c r="BN11" s="67">
        <v>24.8</v>
      </c>
      <c r="BO11" s="67">
        <v>3.5</v>
      </c>
      <c r="BP11" s="67">
        <v>1.4</v>
      </c>
      <c r="BQ11" s="67">
        <v>2.2000000000000002</v>
      </c>
      <c r="BR11" s="67">
        <v>2.2999999999999998</v>
      </c>
      <c r="BS11" s="67"/>
      <c r="BT11" s="67">
        <v>2.1</v>
      </c>
      <c r="BU11" s="67">
        <v>20</v>
      </c>
      <c r="BV11" s="67">
        <v>6.6</v>
      </c>
      <c r="BW11" s="67">
        <v>20</v>
      </c>
      <c r="BX11" s="67"/>
      <c r="BY11" s="67">
        <v>20.3</v>
      </c>
      <c r="BZ11" s="68">
        <v>584.29999999999995</v>
      </c>
    </row>
    <row r="12" spans="1:78" x14ac:dyDescent="0.3">
      <c r="A12" s="1"/>
      <c r="B12" s="54" t="s">
        <v>1097</v>
      </c>
      <c r="C12" s="67"/>
      <c r="D12" s="67"/>
      <c r="E12" s="67">
        <v>13.8</v>
      </c>
      <c r="F12" s="67"/>
      <c r="G12" s="67">
        <v>11.3</v>
      </c>
      <c r="H12" s="67">
        <v>16.399999999999999</v>
      </c>
      <c r="I12" s="67">
        <v>3.2</v>
      </c>
      <c r="J12" s="67"/>
      <c r="K12" s="67"/>
      <c r="L12" s="67">
        <v>19</v>
      </c>
      <c r="M12" s="67">
        <v>19.8</v>
      </c>
      <c r="N12" s="67"/>
      <c r="O12" s="67"/>
      <c r="P12" s="67">
        <v>19.8</v>
      </c>
      <c r="Q12" s="67"/>
      <c r="R12" s="67">
        <v>19.5</v>
      </c>
      <c r="S12" s="67">
        <v>20.2</v>
      </c>
      <c r="T12" s="67">
        <v>13.1</v>
      </c>
      <c r="U12" s="67">
        <v>2.2000000000000002</v>
      </c>
      <c r="V12" s="67">
        <v>5</v>
      </c>
      <c r="W12" s="67">
        <v>20.5</v>
      </c>
      <c r="X12" s="67">
        <v>20</v>
      </c>
      <c r="Y12" s="67">
        <v>19</v>
      </c>
      <c r="Z12" s="67">
        <v>9.4</v>
      </c>
      <c r="AA12" s="67"/>
      <c r="AB12" s="67">
        <v>20</v>
      </c>
      <c r="AC12" s="67"/>
      <c r="AD12" s="67"/>
      <c r="AE12" s="67">
        <v>0.3</v>
      </c>
      <c r="AF12" s="67">
        <v>57.2</v>
      </c>
      <c r="AG12" s="67"/>
      <c r="AH12" s="67"/>
      <c r="AI12" s="67">
        <v>21.5</v>
      </c>
      <c r="AJ12" s="67">
        <v>8.1</v>
      </c>
      <c r="AK12" s="67">
        <v>20.399999999999999</v>
      </c>
      <c r="AL12" s="67">
        <v>20.399999999999999</v>
      </c>
      <c r="AM12" s="67">
        <v>20</v>
      </c>
      <c r="AN12" s="67">
        <v>7</v>
      </c>
      <c r="AO12" s="67"/>
      <c r="AP12" s="67">
        <v>0.6</v>
      </c>
      <c r="AQ12" s="67">
        <v>1.5</v>
      </c>
      <c r="AR12" s="67"/>
      <c r="AS12" s="67">
        <v>3.5</v>
      </c>
      <c r="AT12" s="67">
        <v>18.5</v>
      </c>
      <c r="AU12" s="67"/>
      <c r="AV12" s="67"/>
      <c r="AW12" s="67"/>
      <c r="AX12" s="67"/>
      <c r="AY12" s="67"/>
      <c r="AZ12" s="67">
        <v>2.9</v>
      </c>
      <c r="BA12" s="67"/>
      <c r="BB12" s="67"/>
      <c r="BC12" s="67"/>
      <c r="BD12" s="67">
        <v>5.7</v>
      </c>
      <c r="BE12" s="67">
        <v>9.9</v>
      </c>
      <c r="BF12" s="67">
        <v>13.8</v>
      </c>
      <c r="BG12" s="67">
        <v>21.6</v>
      </c>
      <c r="BH12" s="67">
        <v>0.6</v>
      </c>
      <c r="BI12" s="67"/>
      <c r="BJ12" s="67"/>
      <c r="BK12" s="67"/>
      <c r="BL12" s="67"/>
      <c r="BM12" s="67">
        <v>8.1</v>
      </c>
      <c r="BN12" s="67">
        <v>25.5</v>
      </c>
      <c r="BO12" s="67">
        <v>3.5</v>
      </c>
      <c r="BP12" s="67">
        <v>1.4</v>
      </c>
      <c r="BQ12" s="67">
        <v>2.2000000000000002</v>
      </c>
      <c r="BR12" s="67">
        <v>2.2999999999999998</v>
      </c>
      <c r="BS12" s="67"/>
      <c r="BT12" s="67">
        <v>2</v>
      </c>
      <c r="BU12" s="67">
        <v>20</v>
      </c>
      <c r="BV12" s="67">
        <v>6.6</v>
      </c>
      <c r="BW12" s="67">
        <v>20</v>
      </c>
      <c r="BX12" s="67"/>
      <c r="BY12" s="67">
        <v>20.3</v>
      </c>
      <c r="BZ12" s="68">
        <v>597.6</v>
      </c>
    </row>
    <row r="13" spans="1:78" x14ac:dyDescent="0.3">
      <c r="A13" s="1"/>
      <c r="B13" s="54" t="s">
        <v>1098</v>
      </c>
      <c r="C13" s="67"/>
      <c r="D13" s="67"/>
      <c r="E13" s="67">
        <v>13.6</v>
      </c>
      <c r="F13" s="67"/>
      <c r="G13" s="67">
        <v>11.3</v>
      </c>
      <c r="H13" s="67">
        <v>16.399999999999999</v>
      </c>
      <c r="I13" s="67">
        <v>3.24</v>
      </c>
      <c r="J13" s="67"/>
      <c r="K13" s="67"/>
      <c r="L13" s="67">
        <v>18.5</v>
      </c>
      <c r="M13" s="67">
        <v>19.2</v>
      </c>
      <c r="N13" s="67"/>
      <c r="O13" s="67"/>
      <c r="P13" s="67">
        <v>19.8</v>
      </c>
      <c r="Q13" s="67"/>
      <c r="R13" s="67">
        <v>19.3</v>
      </c>
      <c r="S13" s="67">
        <v>20.2</v>
      </c>
      <c r="T13" s="67">
        <v>13.1</v>
      </c>
      <c r="U13" s="67">
        <v>2.1</v>
      </c>
      <c r="V13" s="67">
        <v>5</v>
      </c>
      <c r="W13" s="67">
        <v>20.100000000000001</v>
      </c>
      <c r="X13" s="67">
        <v>19.2</v>
      </c>
      <c r="Y13" s="67">
        <v>18.899999999999999</v>
      </c>
      <c r="Z13" s="67">
        <v>2.5</v>
      </c>
      <c r="AA13" s="67">
        <v>0.2</v>
      </c>
      <c r="AB13" s="67">
        <v>24.1</v>
      </c>
      <c r="AC13" s="67"/>
      <c r="AD13" s="67"/>
      <c r="AE13" s="67">
        <v>1.3</v>
      </c>
      <c r="AF13" s="67">
        <v>56.2</v>
      </c>
      <c r="AG13" s="67"/>
      <c r="AH13" s="67"/>
      <c r="AI13" s="67">
        <v>21.5</v>
      </c>
      <c r="AJ13" s="67">
        <v>8.1</v>
      </c>
      <c r="AK13" s="67">
        <v>20.399999999999999</v>
      </c>
      <c r="AL13" s="67">
        <v>20.399999999999999</v>
      </c>
      <c r="AM13" s="67">
        <v>20</v>
      </c>
      <c r="AN13" s="67">
        <v>7</v>
      </c>
      <c r="AO13" s="67"/>
      <c r="AP13" s="67">
        <v>0.1</v>
      </c>
      <c r="AQ13" s="67">
        <v>1.4</v>
      </c>
      <c r="AR13" s="67"/>
      <c r="AS13" s="67">
        <v>3.6</v>
      </c>
      <c r="AT13" s="67">
        <v>18.5</v>
      </c>
      <c r="AU13" s="67"/>
      <c r="AV13" s="67"/>
      <c r="AW13" s="67"/>
      <c r="AX13" s="67"/>
      <c r="AY13" s="67"/>
      <c r="AZ13" s="67">
        <v>2.9</v>
      </c>
      <c r="BA13" s="67"/>
      <c r="BB13" s="67"/>
      <c r="BC13" s="67"/>
      <c r="BD13" s="67">
        <v>5.6</v>
      </c>
      <c r="BE13" s="67">
        <v>9.9</v>
      </c>
      <c r="BF13" s="67">
        <v>17.600000000000001</v>
      </c>
      <c r="BG13" s="67">
        <v>23.9</v>
      </c>
      <c r="BH13" s="67">
        <v>0.6</v>
      </c>
      <c r="BI13" s="67"/>
      <c r="BJ13" s="67"/>
      <c r="BK13" s="67"/>
      <c r="BL13" s="67"/>
      <c r="BM13" s="67">
        <v>9.1999999999999993</v>
      </c>
      <c r="BN13" s="67">
        <v>28.5</v>
      </c>
      <c r="BO13" s="67">
        <v>3.5</v>
      </c>
      <c r="BP13" s="67">
        <v>1.4</v>
      </c>
      <c r="BQ13" s="67">
        <v>2.2000000000000002</v>
      </c>
      <c r="BR13" s="67">
        <v>2.2999999999999998</v>
      </c>
      <c r="BS13" s="67"/>
      <c r="BT13" s="67">
        <v>2</v>
      </c>
      <c r="BU13" s="67">
        <v>20</v>
      </c>
      <c r="BV13" s="67">
        <v>6.6</v>
      </c>
      <c r="BW13" s="67">
        <v>20</v>
      </c>
      <c r="BX13" s="67"/>
      <c r="BY13" s="67">
        <v>20.2</v>
      </c>
      <c r="BZ13" s="68">
        <v>601.64</v>
      </c>
    </row>
    <row r="14" spans="1:78" x14ac:dyDescent="0.3">
      <c r="A14" s="1"/>
      <c r="B14" s="54" t="s">
        <v>1099</v>
      </c>
      <c r="C14" s="67"/>
      <c r="D14" s="67"/>
      <c r="E14" s="67">
        <v>14.1</v>
      </c>
      <c r="F14" s="67"/>
      <c r="G14" s="67">
        <v>11.3</v>
      </c>
      <c r="H14" s="67">
        <v>16.399999999999999</v>
      </c>
      <c r="I14" s="67">
        <v>3.2</v>
      </c>
      <c r="J14" s="67"/>
      <c r="K14" s="67"/>
      <c r="L14" s="67">
        <v>18.8</v>
      </c>
      <c r="M14" s="67">
        <v>18.8</v>
      </c>
      <c r="N14" s="67"/>
      <c r="O14" s="67"/>
      <c r="P14" s="67">
        <v>19.8</v>
      </c>
      <c r="Q14" s="67"/>
      <c r="R14" s="67">
        <v>19.5</v>
      </c>
      <c r="S14" s="67">
        <v>20.2</v>
      </c>
      <c r="T14" s="67">
        <v>13.1</v>
      </c>
      <c r="U14" s="67">
        <v>2.2000000000000002</v>
      </c>
      <c r="V14" s="67">
        <v>4.9000000000000004</v>
      </c>
      <c r="W14" s="67">
        <v>20.399999999999999</v>
      </c>
      <c r="X14" s="67">
        <v>20</v>
      </c>
      <c r="Y14" s="67">
        <v>18.899999999999999</v>
      </c>
      <c r="Z14" s="67">
        <v>0.2</v>
      </c>
      <c r="AA14" s="67">
        <v>1.7</v>
      </c>
      <c r="AB14" s="67">
        <v>27.3</v>
      </c>
      <c r="AC14" s="67"/>
      <c r="AD14" s="67"/>
      <c r="AE14" s="67">
        <v>1.8</v>
      </c>
      <c r="AF14" s="67">
        <v>83.9</v>
      </c>
      <c r="AG14" s="67"/>
      <c r="AH14" s="67"/>
      <c r="AI14" s="67">
        <v>21.5</v>
      </c>
      <c r="AJ14" s="67">
        <v>8.1</v>
      </c>
      <c r="AK14" s="67">
        <v>20.399999999999999</v>
      </c>
      <c r="AL14" s="67">
        <v>20.399999999999999</v>
      </c>
      <c r="AM14" s="67">
        <v>20</v>
      </c>
      <c r="AN14" s="67">
        <v>7</v>
      </c>
      <c r="AO14" s="67"/>
      <c r="AP14" s="67">
        <v>0.1</v>
      </c>
      <c r="AQ14" s="67">
        <v>0.8</v>
      </c>
      <c r="AR14" s="67"/>
      <c r="AS14" s="67">
        <v>3.5</v>
      </c>
      <c r="AT14" s="67">
        <v>18.5</v>
      </c>
      <c r="AU14" s="67"/>
      <c r="AV14" s="67"/>
      <c r="AW14" s="67"/>
      <c r="AX14" s="67"/>
      <c r="AY14" s="67"/>
      <c r="AZ14" s="67">
        <v>2.9</v>
      </c>
      <c r="BA14" s="67"/>
      <c r="BB14" s="67"/>
      <c r="BC14" s="67"/>
      <c r="BD14" s="67">
        <v>5.5</v>
      </c>
      <c r="BE14" s="67">
        <v>9.9</v>
      </c>
      <c r="BF14" s="67">
        <v>13.8</v>
      </c>
      <c r="BG14" s="67">
        <v>27.1</v>
      </c>
      <c r="BH14" s="67">
        <v>0.6</v>
      </c>
      <c r="BI14" s="67"/>
      <c r="BJ14" s="67"/>
      <c r="BK14" s="67"/>
      <c r="BL14" s="67"/>
      <c r="BM14" s="67">
        <v>11.1</v>
      </c>
      <c r="BN14" s="67">
        <v>27.8</v>
      </c>
      <c r="BO14" s="67">
        <v>3.5</v>
      </c>
      <c r="BP14" s="67">
        <v>1.4</v>
      </c>
      <c r="BQ14" s="67">
        <v>2.2000000000000002</v>
      </c>
      <c r="BR14" s="67">
        <v>2.2999999999999998</v>
      </c>
      <c r="BS14" s="67"/>
      <c r="BT14" s="67">
        <v>2</v>
      </c>
      <c r="BU14" s="67">
        <v>20</v>
      </c>
      <c r="BV14" s="67">
        <v>6.6</v>
      </c>
      <c r="BW14" s="67">
        <v>20</v>
      </c>
      <c r="BX14" s="67"/>
      <c r="BY14" s="67">
        <v>20.399999999999999</v>
      </c>
      <c r="BZ14" s="68">
        <v>633.9</v>
      </c>
    </row>
    <row r="15" spans="1:78" x14ac:dyDescent="0.3">
      <c r="A15" s="1"/>
      <c r="B15" s="56" t="s">
        <v>1100</v>
      </c>
      <c r="C15" s="69"/>
      <c r="D15" s="69"/>
      <c r="E15" s="69">
        <v>12.3</v>
      </c>
      <c r="F15" s="69"/>
      <c r="G15" s="69">
        <v>11.3</v>
      </c>
      <c r="H15" s="69">
        <v>17.2</v>
      </c>
      <c r="I15" s="69">
        <v>3.16</v>
      </c>
      <c r="J15" s="69"/>
      <c r="K15" s="69"/>
      <c r="L15" s="69">
        <v>18.5</v>
      </c>
      <c r="M15" s="69">
        <v>19</v>
      </c>
      <c r="N15" s="69"/>
      <c r="O15" s="69"/>
      <c r="P15" s="69">
        <v>19.8</v>
      </c>
      <c r="Q15" s="69"/>
      <c r="R15" s="69">
        <v>19.3</v>
      </c>
      <c r="S15" s="69">
        <v>20.2</v>
      </c>
      <c r="T15" s="69">
        <v>13.1</v>
      </c>
      <c r="U15" s="69">
        <v>2</v>
      </c>
      <c r="V15" s="69">
        <v>4.8</v>
      </c>
      <c r="W15" s="69">
        <v>20.3</v>
      </c>
      <c r="X15" s="69">
        <v>20</v>
      </c>
      <c r="Y15" s="69">
        <v>18.899999999999999</v>
      </c>
      <c r="Z15" s="69">
        <v>2.2000000000000002</v>
      </c>
      <c r="AA15" s="69">
        <v>0.9</v>
      </c>
      <c r="AB15" s="69">
        <v>32.799999999999997</v>
      </c>
      <c r="AC15" s="69"/>
      <c r="AD15" s="69"/>
      <c r="AE15" s="69">
        <v>0.9</v>
      </c>
      <c r="AF15" s="69">
        <v>65.2</v>
      </c>
      <c r="AG15" s="69"/>
      <c r="AH15" s="69"/>
      <c r="AI15" s="69">
        <v>21.5</v>
      </c>
      <c r="AJ15" s="69">
        <v>8.1</v>
      </c>
      <c r="AK15" s="69">
        <v>20.399999999999999</v>
      </c>
      <c r="AL15" s="69">
        <v>20.399999999999999</v>
      </c>
      <c r="AM15" s="69">
        <v>20</v>
      </c>
      <c r="AN15" s="69">
        <v>7</v>
      </c>
      <c r="AO15" s="69"/>
      <c r="AP15" s="69">
        <v>0.2</v>
      </c>
      <c r="AQ15" s="69">
        <v>0.7</v>
      </c>
      <c r="AR15" s="69"/>
      <c r="AS15" s="69">
        <v>3.5</v>
      </c>
      <c r="AT15" s="69">
        <v>18.399999999999999</v>
      </c>
      <c r="AU15" s="69"/>
      <c r="AV15" s="69"/>
      <c r="AW15" s="69"/>
      <c r="AX15" s="69"/>
      <c r="AY15" s="69"/>
      <c r="AZ15" s="69">
        <v>2.9</v>
      </c>
      <c r="BA15" s="69"/>
      <c r="BB15" s="69"/>
      <c r="BC15" s="69"/>
      <c r="BD15" s="69">
        <v>5.5</v>
      </c>
      <c r="BE15" s="69">
        <v>10</v>
      </c>
      <c r="BF15" s="69">
        <v>15.1</v>
      </c>
      <c r="BG15" s="69">
        <v>25</v>
      </c>
      <c r="BH15" s="69">
        <v>0.6</v>
      </c>
      <c r="BI15" s="69"/>
      <c r="BJ15" s="69"/>
      <c r="BK15" s="69"/>
      <c r="BL15" s="69"/>
      <c r="BM15" s="69">
        <v>11.2</v>
      </c>
      <c r="BN15" s="69">
        <v>30.5</v>
      </c>
      <c r="BO15" s="69">
        <v>3.5</v>
      </c>
      <c r="BP15" s="69">
        <v>1.4</v>
      </c>
      <c r="BQ15" s="69">
        <v>2.2000000000000002</v>
      </c>
      <c r="BR15" s="69">
        <v>2.2999999999999998</v>
      </c>
      <c r="BS15" s="69"/>
      <c r="BT15" s="69">
        <v>2</v>
      </c>
      <c r="BU15" s="69">
        <v>20</v>
      </c>
      <c r="BV15" s="69">
        <v>6.6</v>
      </c>
      <c r="BW15" s="69">
        <v>20</v>
      </c>
      <c r="BX15" s="69"/>
      <c r="BY15" s="69">
        <v>20.3</v>
      </c>
      <c r="BZ15" s="70">
        <v>621.16</v>
      </c>
    </row>
    <row r="16" spans="1:78" x14ac:dyDescent="0.3">
      <c r="A16" s="1"/>
      <c r="B16" s="50" t="s">
        <v>1101</v>
      </c>
      <c r="C16" s="65"/>
      <c r="D16" s="65"/>
      <c r="E16" s="65">
        <v>11.7</v>
      </c>
      <c r="F16" s="65"/>
      <c r="G16" s="65">
        <v>11.3</v>
      </c>
      <c r="H16" s="65">
        <v>17.7</v>
      </c>
      <c r="I16" s="65">
        <v>3.12</v>
      </c>
      <c r="J16" s="65"/>
      <c r="K16" s="65"/>
      <c r="L16" s="65">
        <v>18.8</v>
      </c>
      <c r="M16" s="65">
        <v>19.3</v>
      </c>
      <c r="N16" s="65"/>
      <c r="O16" s="65"/>
      <c r="P16" s="65">
        <v>19.8</v>
      </c>
      <c r="Q16" s="65"/>
      <c r="R16" s="65">
        <v>19.399999999999999</v>
      </c>
      <c r="S16" s="65">
        <v>20.2</v>
      </c>
      <c r="T16" s="65">
        <v>13.1</v>
      </c>
      <c r="U16" s="65">
        <v>2.1</v>
      </c>
      <c r="V16" s="65">
        <v>4.5999999999999996</v>
      </c>
      <c r="W16" s="65">
        <v>20.6</v>
      </c>
      <c r="X16" s="65">
        <v>20</v>
      </c>
      <c r="Y16" s="65">
        <v>18.899999999999999</v>
      </c>
      <c r="Z16" s="65">
        <v>8.1999999999999993</v>
      </c>
      <c r="AA16" s="65"/>
      <c r="AB16" s="65">
        <v>42.2</v>
      </c>
      <c r="AC16" s="65"/>
      <c r="AD16" s="65"/>
      <c r="AE16" s="65">
        <v>0.6</v>
      </c>
      <c r="AF16" s="65">
        <v>57.3</v>
      </c>
      <c r="AG16" s="65"/>
      <c r="AH16" s="65"/>
      <c r="AI16" s="65">
        <v>21.5</v>
      </c>
      <c r="AJ16" s="65">
        <v>8.1999999999999993</v>
      </c>
      <c r="AK16" s="65">
        <v>20.399999999999999</v>
      </c>
      <c r="AL16" s="65">
        <v>20.399999999999999</v>
      </c>
      <c r="AM16" s="65">
        <v>20</v>
      </c>
      <c r="AN16" s="65">
        <v>7.1</v>
      </c>
      <c r="AO16" s="65"/>
      <c r="AP16" s="65">
        <v>0.6</v>
      </c>
      <c r="AQ16" s="65">
        <v>2.2999999999999998</v>
      </c>
      <c r="AR16" s="65"/>
      <c r="AS16" s="65">
        <v>3.5</v>
      </c>
      <c r="AT16" s="65">
        <v>18.399999999999999</v>
      </c>
      <c r="AU16" s="65"/>
      <c r="AV16" s="65"/>
      <c r="AW16" s="65"/>
      <c r="AX16" s="65"/>
      <c r="AY16" s="65"/>
      <c r="AZ16" s="65">
        <v>1.7</v>
      </c>
      <c r="BA16" s="65"/>
      <c r="BB16" s="65"/>
      <c r="BC16" s="65"/>
      <c r="BD16" s="65">
        <v>5.6</v>
      </c>
      <c r="BE16" s="65">
        <v>9.9</v>
      </c>
      <c r="BF16" s="65">
        <v>18.2</v>
      </c>
      <c r="BG16" s="65">
        <v>36.299999999999997</v>
      </c>
      <c r="BH16" s="65">
        <v>0.6</v>
      </c>
      <c r="BI16" s="65"/>
      <c r="BJ16" s="65"/>
      <c r="BK16" s="65"/>
      <c r="BL16" s="65"/>
      <c r="BM16" s="65">
        <v>13.9</v>
      </c>
      <c r="BN16" s="65">
        <v>33.700000000000003</v>
      </c>
      <c r="BO16" s="65">
        <v>3.5</v>
      </c>
      <c r="BP16" s="65">
        <v>1.4</v>
      </c>
      <c r="BQ16" s="65">
        <v>2.2000000000000002</v>
      </c>
      <c r="BR16" s="65">
        <v>2.2999999999999998</v>
      </c>
      <c r="BS16" s="65"/>
      <c r="BT16" s="65">
        <v>2</v>
      </c>
      <c r="BU16" s="65">
        <v>20</v>
      </c>
      <c r="BV16" s="65">
        <v>6.5</v>
      </c>
      <c r="BW16" s="65">
        <v>20</v>
      </c>
      <c r="BX16" s="65"/>
      <c r="BY16" s="65">
        <v>20.399999999999999</v>
      </c>
      <c r="BZ16" s="66">
        <v>649.52</v>
      </c>
    </row>
    <row r="17" spans="1:78" x14ac:dyDescent="0.3">
      <c r="A17" s="1"/>
      <c r="B17" s="54" t="s">
        <v>1102</v>
      </c>
      <c r="C17" s="67"/>
      <c r="D17" s="67"/>
      <c r="E17" s="67">
        <v>11.5</v>
      </c>
      <c r="F17" s="67"/>
      <c r="G17" s="67">
        <v>11.3</v>
      </c>
      <c r="H17" s="67">
        <v>17.7</v>
      </c>
      <c r="I17" s="67">
        <v>3.08</v>
      </c>
      <c r="J17" s="67"/>
      <c r="K17" s="67"/>
      <c r="L17" s="67">
        <v>18.8</v>
      </c>
      <c r="M17" s="67">
        <v>20</v>
      </c>
      <c r="N17" s="67"/>
      <c r="O17" s="67"/>
      <c r="P17" s="67">
        <v>19.8</v>
      </c>
      <c r="Q17" s="67"/>
      <c r="R17" s="67">
        <v>19.399999999999999</v>
      </c>
      <c r="S17" s="67">
        <v>20.2</v>
      </c>
      <c r="T17" s="67">
        <v>13.1</v>
      </c>
      <c r="U17" s="67">
        <v>2</v>
      </c>
      <c r="V17" s="67">
        <v>3.6</v>
      </c>
      <c r="W17" s="67">
        <v>20.5</v>
      </c>
      <c r="X17" s="67">
        <v>20</v>
      </c>
      <c r="Y17" s="67">
        <v>18.899999999999999</v>
      </c>
      <c r="Z17" s="67">
        <v>11.2</v>
      </c>
      <c r="AA17" s="67"/>
      <c r="AB17" s="67">
        <v>52.5</v>
      </c>
      <c r="AC17" s="67"/>
      <c r="AD17" s="67"/>
      <c r="AE17" s="67">
        <v>1.3</v>
      </c>
      <c r="AF17" s="67">
        <v>98.3</v>
      </c>
      <c r="AG17" s="67"/>
      <c r="AH17" s="67"/>
      <c r="AI17" s="67">
        <v>21.5</v>
      </c>
      <c r="AJ17" s="67">
        <v>8.1</v>
      </c>
      <c r="AK17" s="67">
        <v>20.399999999999999</v>
      </c>
      <c r="AL17" s="67">
        <v>20.399999999999999</v>
      </c>
      <c r="AM17" s="67">
        <v>20</v>
      </c>
      <c r="AN17" s="67">
        <v>6.3</v>
      </c>
      <c r="AO17" s="67"/>
      <c r="AP17" s="67">
        <v>1.1000000000000001</v>
      </c>
      <c r="AQ17" s="67">
        <v>2.6</v>
      </c>
      <c r="AR17" s="67"/>
      <c r="AS17" s="67">
        <v>3.5</v>
      </c>
      <c r="AT17" s="67">
        <v>18.399999999999999</v>
      </c>
      <c r="AU17" s="67"/>
      <c r="AV17" s="67"/>
      <c r="AW17" s="67"/>
      <c r="AX17" s="67"/>
      <c r="AY17" s="67"/>
      <c r="AZ17" s="67">
        <v>1.7</v>
      </c>
      <c r="BA17" s="67"/>
      <c r="BB17" s="67"/>
      <c r="BC17" s="67"/>
      <c r="BD17" s="67">
        <v>5.6</v>
      </c>
      <c r="BE17" s="67">
        <v>9.9</v>
      </c>
      <c r="BF17" s="67">
        <v>25.9</v>
      </c>
      <c r="BG17" s="67">
        <v>37.799999999999997</v>
      </c>
      <c r="BH17" s="67">
        <v>0.6</v>
      </c>
      <c r="BI17" s="67"/>
      <c r="BJ17" s="67"/>
      <c r="BK17" s="67"/>
      <c r="BL17" s="67"/>
      <c r="BM17" s="67">
        <v>13.9</v>
      </c>
      <c r="BN17" s="67">
        <v>39.1</v>
      </c>
      <c r="BO17" s="67">
        <v>3.5</v>
      </c>
      <c r="BP17" s="67">
        <v>1.4</v>
      </c>
      <c r="BQ17" s="67">
        <v>2.2000000000000002</v>
      </c>
      <c r="BR17" s="67">
        <v>2.2999999999999998</v>
      </c>
      <c r="BS17" s="67"/>
      <c r="BT17" s="67">
        <v>2</v>
      </c>
      <c r="BU17" s="67">
        <v>20</v>
      </c>
      <c r="BV17" s="67">
        <v>6.6</v>
      </c>
      <c r="BW17" s="67">
        <v>20</v>
      </c>
      <c r="BX17" s="67"/>
      <c r="BY17" s="67">
        <v>20.3</v>
      </c>
      <c r="BZ17" s="68">
        <v>718.28</v>
      </c>
    </row>
    <row r="18" spans="1:78" x14ac:dyDescent="0.3">
      <c r="A18" s="1"/>
      <c r="B18" s="54" t="s">
        <v>1103</v>
      </c>
      <c r="C18" s="67"/>
      <c r="D18" s="67"/>
      <c r="E18" s="67">
        <v>11.6</v>
      </c>
      <c r="F18" s="67"/>
      <c r="G18" s="67">
        <v>11.3</v>
      </c>
      <c r="H18" s="67">
        <v>17.7</v>
      </c>
      <c r="I18" s="67">
        <v>3.04</v>
      </c>
      <c r="J18" s="67"/>
      <c r="K18" s="67"/>
      <c r="L18" s="67">
        <v>19.3</v>
      </c>
      <c r="M18" s="67">
        <v>20</v>
      </c>
      <c r="N18" s="67"/>
      <c r="O18" s="67"/>
      <c r="P18" s="67">
        <v>19.8</v>
      </c>
      <c r="Q18" s="67"/>
      <c r="R18" s="67">
        <v>19.600000000000001</v>
      </c>
      <c r="S18" s="67">
        <v>20.3</v>
      </c>
      <c r="T18" s="67">
        <v>13.1</v>
      </c>
      <c r="U18" s="67">
        <v>2</v>
      </c>
      <c r="V18" s="67">
        <v>3.2</v>
      </c>
      <c r="W18" s="67">
        <v>20.8</v>
      </c>
      <c r="X18" s="67">
        <v>20</v>
      </c>
      <c r="Y18" s="67">
        <v>19</v>
      </c>
      <c r="Z18" s="67">
        <v>9.1999999999999993</v>
      </c>
      <c r="AA18" s="67"/>
      <c r="AB18" s="67">
        <v>68.3</v>
      </c>
      <c r="AC18" s="67"/>
      <c r="AD18" s="67"/>
      <c r="AE18" s="67">
        <v>2.2999999999999998</v>
      </c>
      <c r="AF18" s="67">
        <v>99.9</v>
      </c>
      <c r="AG18" s="67"/>
      <c r="AH18" s="67"/>
      <c r="AI18" s="67">
        <v>21.5</v>
      </c>
      <c r="AJ18" s="67">
        <v>8.1999999999999993</v>
      </c>
      <c r="AK18" s="67">
        <v>20.399999999999999</v>
      </c>
      <c r="AL18" s="67">
        <v>20.399999999999999</v>
      </c>
      <c r="AM18" s="67">
        <v>20</v>
      </c>
      <c r="AN18" s="67">
        <v>6.3</v>
      </c>
      <c r="AO18" s="67"/>
      <c r="AP18" s="67">
        <v>3</v>
      </c>
      <c r="AQ18" s="67">
        <v>5.4</v>
      </c>
      <c r="AR18" s="67"/>
      <c r="AS18" s="67">
        <v>3.5</v>
      </c>
      <c r="AT18" s="67">
        <v>18.399999999999999</v>
      </c>
      <c r="AU18" s="67"/>
      <c r="AV18" s="67"/>
      <c r="AW18" s="67"/>
      <c r="AX18" s="67"/>
      <c r="AY18" s="67"/>
      <c r="AZ18" s="67">
        <v>1.7</v>
      </c>
      <c r="BA18" s="67"/>
      <c r="BB18" s="67"/>
      <c r="BC18" s="67"/>
      <c r="BD18" s="67">
        <v>5.7</v>
      </c>
      <c r="BE18" s="67">
        <v>9.9</v>
      </c>
      <c r="BF18" s="67">
        <v>27.9</v>
      </c>
      <c r="BG18" s="67">
        <v>44</v>
      </c>
      <c r="BH18" s="67">
        <v>0.6</v>
      </c>
      <c r="BI18" s="67"/>
      <c r="BJ18" s="67"/>
      <c r="BK18" s="67"/>
      <c r="BL18" s="67"/>
      <c r="BM18" s="67">
        <v>16.3</v>
      </c>
      <c r="BN18" s="67">
        <v>42.8</v>
      </c>
      <c r="BO18" s="67">
        <v>3.5</v>
      </c>
      <c r="BP18" s="67">
        <v>1.4</v>
      </c>
      <c r="BQ18" s="67">
        <v>2.2000000000000002</v>
      </c>
      <c r="BR18" s="67">
        <v>2.2999999999999998</v>
      </c>
      <c r="BS18" s="67"/>
      <c r="BT18" s="67">
        <v>2</v>
      </c>
      <c r="BU18" s="67">
        <v>20</v>
      </c>
      <c r="BV18" s="67">
        <v>6.5</v>
      </c>
      <c r="BW18" s="67">
        <v>20</v>
      </c>
      <c r="BX18" s="67"/>
      <c r="BY18" s="67">
        <v>20.6</v>
      </c>
      <c r="BZ18" s="68">
        <v>754.94</v>
      </c>
    </row>
    <row r="19" spans="1:78" x14ac:dyDescent="0.3">
      <c r="A19" s="1"/>
      <c r="B19" s="54" t="s">
        <v>1104</v>
      </c>
      <c r="C19" s="67"/>
      <c r="D19" s="67"/>
      <c r="E19" s="67">
        <v>11.6</v>
      </c>
      <c r="F19" s="67"/>
      <c r="G19" s="67">
        <v>11.3</v>
      </c>
      <c r="H19" s="67">
        <v>17.100000000000001</v>
      </c>
      <c r="I19" s="67">
        <v>3.04</v>
      </c>
      <c r="J19" s="67"/>
      <c r="K19" s="67"/>
      <c r="L19" s="67">
        <v>18.8</v>
      </c>
      <c r="M19" s="67">
        <v>20</v>
      </c>
      <c r="N19" s="67"/>
      <c r="O19" s="67"/>
      <c r="P19" s="67">
        <v>19.8</v>
      </c>
      <c r="Q19" s="67"/>
      <c r="R19" s="67">
        <v>19.5</v>
      </c>
      <c r="S19" s="67">
        <v>20.2</v>
      </c>
      <c r="T19" s="67">
        <v>13.1</v>
      </c>
      <c r="U19" s="67">
        <v>2</v>
      </c>
      <c r="V19" s="67">
        <v>2.9</v>
      </c>
      <c r="W19" s="67">
        <v>20.2</v>
      </c>
      <c r="X19" s="67">
        <v>20</v>
      </c>
      <c r="Y19" s="67">
        <v>18.899999999999999</v>
      </c>
      <c r="Z19" s="67">
        <v>5.6</v>
      </c>
      <c r="AA19" s="67"/>
      <c r="AB19" s="67">
        <v>69.599999999999994</v>
      </c>
      <c r="AC19" s="67"/>
      <c r="AD19" s="67"/>
      <c r="AE19" s="67">
        <v>3.8</v>
      </c>
      <c r="AF19" s="67">
        <v>104</v>
      </c>
      <c r="AG19" s="67">
        <v>0.5</v>
      </c>
      <c r="AH19" s="67">
        <v>0.6</v>
      </c>
      <c r="AI19" s="67">
        <v>21.4</v>
      </c>
      <c r="AJ19" s="67">
        <v>8.1999999999999993</v>
      </c>
      <c r="AK19" s="67">
        <v>20.399999999999999</v>
      </c>
      <c r="AL19" s="67">
        <v>20.399999999999999</v>
      </c>
      <c r="AM19" s="67">
        <v>20</v>
      </c>
      <c r="AN19" s="67">
        <v>7.7</v>
      </c>
      <c r="AO19" s="67">
        <v>1.3</v>
      </c>
      <c r="AP19" s="67">
        <v>3.3</v>
      </c>
      <c r="AQ19" s="67">
        <v>5.9</v>
      </c>
      <c r="AR19" s="67"/>
      <c r="AS19" s="67">
        <v>3.6</v>
      </c>
      <c r="AT19" s="67">
        <v>18.399999999999999</v>
      </c>
      <c r="AU19" s="67"/>
      <c r="AV19" s="67">
        <v>3.8</v>
      </c>
      <c r="AW19" s="67">
        <v>2.6</v>
      </c>
      <c r="AX19" s="67">
        <v>1.58</v>
      </c>
      <c r="AY19" s="67"/>
      <c r="AZ19" s="67">
        <v>1.7</v>
      </c>
      <c r="BA19" s="67"/>
      <c r="BB19" s="67"/>
      <c r="BC19" s="67"/>
      <c r="BD19" s="67">
        <v>5.6</v>
      </c>
      <c r="BE19" s="67">
        <v>9.9</v>
      </c>
      <c r="BF19" s="67">
        <v>32.5</v>
      </c>
      <c r="BG19" s="67">
        <v>41.1</v>
      </c>
      <c r="BH19" s="67">
        <v>0.6</v>
      </c>
      <c r="BI19" s="67">
        <v>1.9</v>
      </c>
      <c r="BJ19" s="67">
        <v>2.8</v>
      </c>
      <c r="BK19" s="67"/>
      <c r="BL19" s="67"/>
      <c r="BM19" s="67">
        <v>16.100000000000001</v>
      </c>
      <c r="BN19" s="67">
        <v>44</v>
      </c>
      <c r="BO19" s="67">
        <v>3.5</v>
      </c>
      <c r="BP19" s="67">
        <v>1.4</v>
      </c>
      <c r="BQ19" s="67">
        <v>2.2000000000000002</v>
      </c>
      <c r="BR19" s="67">
        <v>2.2999999999999998</v>
      </c>
      <c r="BS19" s="67"/>
      <c r="BT19" s="67">
        <v>2</v>
      </c>
      <c r="BU19" s="67">
        <v>20</v>
      </c>
      <c r="BV19" s="67">
        <v>6.6</v>
      </c>
      <c r="BW19" s="67">
        <v>20</v>
      </c>
      <c r="BX19" s="67">
        <v>3.6</v>
      </c>
      <c r="BY19" s="67">
        <v>20.3</v>
      </c>
      <c r="BZ19" s="68">
        <v>779.22</v>
      </c>
    </row>
    <row r="20" spans="1:78" x14ac:dyDescent="0.3">
      <c r="A20" s="1"/>
      <c r="B20" s="54" t="s">
        <v>1105</v>
      </c>
      <c r="C20" s="67"/>
      <c r="D20" s="67"/>
      <c r="E20" s="67">
        <v>13.1</v>
      </c>
      <c r="F20" s="67"/>
      <c r="G20" s="67">
        <v>11.2</v>
      </c>
      <c r="H20" s="67">
        <v>16.899999999999999</v>
      </c>
      <c r="I20" s="67">
        <v>3</v>
      </c>
      <c r="J20" s="67"/>
      <c r="K20" s="67"/>
      <c r="L20" s="67">
        <v>18.899999999999999</v>
      </c>
      <c r="M20" s="67">
        <v>20</v>
      </c>
      <c r="N20" s="67"/>
      <c r="O20" s="67"/>
      <c r="P20" s="67">
        <v>19.8</v>
      </c>
      <c r="Q20" s="67"/>
      <c r="R20" s="67">
        <v>20.2</v>
      </c>
      <c r="S20" s="67">
        <v>20.2</v>
      </c>
      <c r="T20" s="67">
        <v>13.1</v>
      </c>
      <c r="U20" s="67">
        <v>2.5</v>
      </c>
      <c r="V20" s="67">
        <v>2.8</v>
      </c>
      <c r="W20" s="67">
        <v>20.3</v>
      </c>
      <c r="X20" s="67">
        <v>20</v>
      </c>
      <c r="Y20" s="67">
        <v>19</v>
      </c>
      <c r="Z20" s="67">
        <v>0.6</v>
      </c>
      <c r="AA20" s="67"/>
      <c r="AB20" s="67">
        <v>74.7</v>
      </c>
      <c r="AC20" s="67"/>
      <c r="AD20" s="67"/>
      <c r="AE20" s="67">
        <v>3</v>
      </c>
      <c r="AF20" s="67">
        <v>81.7</v>
      </c>
      <c r="AG20" s="67">
        <v>7.7</v>
      </c>
      <c r="AH20" s="67">
        <v>6.5</v>
      </c>
      <c r="AI20" s="67">
        <v>21.4</v>
      </c>
      <c r="AJ20" s="67">
        <v>8.1</v>
      </c>
      <c r="AK20" s="67">
        <v>20.399999999999999</v>
      </c>
      <c r="AL20" s="67">
        <v>20.399999999999999</v>
      </c>
      <c r="AM20" s="67">
        <v>20</v>
      </c>
      <c r="AN20" s="67">
        <v>8</v>
      </c>
      <c r="AO20" s="67">
        <v>18.899999999999999</v>
      </c>
      <c r="AP20" s="67">
        <v>3.4</v>
      </c>
      <c r="AQ20" s="67">
        <v>6.5</v>
      </c>
      <c r="AR20" s="67"/>
      <c r="AS20" s="67">
        <v>3.5</v>
      </c>
      <c r="AT20" s="67">
        <v>18.399999999999999</v>
      </c>
      <c r="AU20" s="67"/>
      <c r="AV20" s="67">
        <v>63.2</v>
      </c>
      <c r="AW20" s="67">
        <v>38.6</v>
      </c>
      <c r="AX20" s="67">
        <v>20.59</v>
      </c>
      <c r="AY20" s="67"/>
      <c r="AZ20" s="67"/>
      <c r="BA20" s="67">
        <v>1.3</v>
      </c>
      <c r="BB20" s="67"/>
      <c r="BC20" s="67">
        <v>0.4</v>
      </c>
      <c r="BD20" s="67">
        <v>5.5</v>
      </c>
      <c r="BE20" s="67">
        <v>10</v>
      </c>
      <c r="BF20" s="67">
        <v>26.2</v>
      </c>
      <c r="BG20" s="67">
        <v>35.4</v>
      </c>
      <c r="BH20" s="67">
        <v>0.6</v>
      </c>
      <c r="BI20" s="67">
        <v>24.3</v>
      </c>
      <c r="BJ20" s="67">
        <v>34.1</v>
      </c>
      <c r="BK20" s="67"/>
      <c r="BL20" s="67">
        <v>0.4</v>
      </c>
      <c r="BM20" s="67">
        <v>20.2</v>
      </c>
      <c r="BN20" s="67">
        <v>48.2</v>
      </c>
      <c r="BO20" s="67">
        <v>3.6</v>
      </c>
      <c r="BP20" s="67">
        <v>1.4</v>
      </c>
      <c r="BQ20" s="67">
        <v>2.2000000000000002</v>
      </c>
      <c r="BR20" s="67">
        <v>2.2999999999999998</v>
      </c>
      <c r="BS20" s="67">
        <v>1.2</v>
      </c>
      <c r="BT20" s="67">
        <v>1.9</v>
      </c>
      <c r="BU20" s="67">
        <v>20</v>
      </c>
      <c r="BV20" s="67">
        <v>6.6</v>
      </c>
      <c r="BW20" s="67">
        <v>20</v>
      </c>
      <c r="BX20" s="67">
        <v>11.9</v>
      </c>
      <c r="BY20" s="67">
        <v>20.2</v>
      </c>
      <c r="BZ20" s="68">
        <v>964.49</v>
      </c>
    </row>
    <row r="21" spans="1:78" x14ac:dyDescent="0.3">
      <c r="A21" s="1"/>
      <c r="B21" s="54" t="s">
        <v>1106</v>
      </c>
      <c r="C21" s="67"/>
      <c r="D21" s="67"/>
      <c r="E21" s="67">
        <v>13.1</v>
      </c>
      <c r="F21" s="67"/>
      <c r="G21" s="67">
        <v>11.3</v>
      </c>
      <c r="H21" s="67">
        <v>16.899999999999999</v>
      </c>
      <c r="I21" s="67">
        <v>3</v>
      </c>
      <c r="J21" s="67"/>
      <c r="K21" s="67"/>
      <c r="L21" s="67">
        <v>18.8</v>
      </c>
      <c r="M21" s="67">
        <v>19.399999999999999</v>
      </c>
      <c r="N21" s="67"/>
      <c r="O21" s="67">
        <v>0.1</v>
      </c>
      <c r="P21" s="67">
        <v>19.8</v>
      </c>
      <c r="Q21" s="67"/>
      <c r="R21" s="67">
        <v>20.3</v>
      </c>
      <c r="S21" s="67">
        <v>20.2</v>
      </c>
      <c r="T21" s="67">
        <v>13.1</v>
      </c>
      <c r="U21" s="67">
        <v>2.8</v>
      </c>
      <c r="V21" s="67">
        <v>4.4000000000000004</v>
      </c>
      <c r="W21" s="67">
        <v>20.3</v>
      </c>
      <c r="X21" s="67">
        <v>20</v>
      </c>
      <c r="Y21" s="67">
        <v>19</v>
      </c>
      <c r="Z21" s="67">
        <v>0.3</v>
      </c>
      <c r="AA21" s="67">
        <v>1</v>
      </c>
      <c r="AB21" s="67">
        <v>85.1</v>
      </c>
      <c r="AC21" s="67"/>
      <c r="AD21" s="67"/>
      <c r="AE21" s="67">
        <v>1.9</v>
      </c>
      <c r="AF21" s="67">
        <v>66.3</v>
      </c>
      <c r="AG21" s="67">
        <v>19.100000000000001</v>
      </c>
      <c r="AH21" s="67">
        <v>12.8</v>
      </c>
      <c r="AI21" s="67">
        <v>21.3</v>
      </c>
      <c r="AJ21" s="67">
        <v>8.1</v>
      </c>
      <c r="AK21" s="67">
        <v>20.399999999999999</v>
      </c>
      <c r="AL21" s="67">
        <v>20.399999999999999</v>
      </c>
      <c r="AM21" s="67">
        <v>20</v>
      </c>
      <c r="AN21" s="67">
        <v>8</v>
      </c>
      <c r="AO21" s="67">
        <v>46.2</v>
      </c>
      <c r="AP21" s="67">
        <v>3.3</v>
      </c>
      <c r="AQ21" s="67">
        <v>7</v>
      </c>
      <c r="AR21" s="67"/>
      <c r="AS21" s="67">
        <v>3.5</v>
      </c>
      <c r="AT21" s="67">
        <v>18.399999999999999</v>
      </c>
      <c r="AU21" s="67"/>
      <c r="AV21" s="67">
        <v>148.1</v>
      </c>
      <c r="AW21" s="67">
        <v>81.7</v>
      </c>
      <c r="AX21" s="67">
        <v>42.08</v>
      </c>
      <c r="AY21" s="67"/>
      <c r="AZ21" s="67"/>
      <c r="BA21" s="67">
        <v>3.7</v>
      </c>
      <c r="BB21" s="67"/>
      <c r="BC21" s="67">
        <v>1.1000000000000001</v>
      </c>
      <c r="BD21" s="67">
        <v>5.7</v>
      </c>
      <c r="BE21" s="67">
        <v>10</v>
      </c>
      <c r="BF21" s="67">
        <v>22.9</v>
      </c>
      <c r="BG21" s="67">
        <v>28</v>
      </c>
      <c r="BH21" s="67">
        <v>0.6</v>
      </c>
      <c r="BI21" s="67">
        <v>63</v>
      </c>
      <c r="BJ21" s="67">
        <v>82.2</v>
      </c>
      <c r="BK21" s="67"/>
      <c r="BL21" s="67">
        <v>1.3</v>
      </c>
      <c r="BM21" s="67">
        <v>22.7</v>
      </c>
      <c r="BN21" s="67">
        <v>50.7</v>
      </c>
      <c r="BO21" s="67">
        <v>3.6</v>
      </c>
      <c r="BP21" s="67">
        <v>1.4</v>
      </c>
      <c r="BQ21" s="67">
        <v>2.2000000000000002</v>
      </c>
      <c r="BR21" s="67">
        <v>2.2999999999999998</v>
      </c>
      <c r="BS21" s="67">
        <v>3.6</v>
      </c>
      <c r="BT21" s="67">
        <v>1.9</v>
      </c>
      <c r="BU21" s="67">
        <v>20</v>
      </c>
      <c r="BV21" s="67">
        <v>6.6</v>
      </c>
      <c r="BW21" s="67">
        <v>20</v>
      </c>
      <c r="BX21" s="67">
        <v>17</v>
      </c>
      <c r="BY21" s="67">
        <v>20.3</v>
      </c>
      <c r="BZ21" s="68">
        <v>1248.28</v>
      </c>
    </row>
    <row r="22" spans="1:78" x14ac:dyDescent="0.3">
      <c r="A22" s="1"/>
      <c r="B22" s="54" t="s">
        <v>1107</v>
      </c>
      <c r="C22" s="67"/>
      <c r="D22" s="67"/>
      <c r="E22" s="67">
        <v>13.7</v>
      </c>
      <c r="F22" s="67"/>
      <c r="G22" s="67">
        <v>10.7</v>
      </c>
      <c r="H22" s="67">
        <v>16.899999999999999</v>
      </c>
      <c r="I22" s="67">
        <v>2.96</v>
      </c>
      <c r="J22" s="67"/>
      <c r="K22" s="67"/>
      <c r="L22" s="67">
        <v>18.600000000000001</v>
      </c>
      <c r="M22" s="67">
        <v>14.7</v>
      </c>
      <c r="N22" s="67">
        <v>0.1</v>
      </c>
      <c r="O22" s="67">
        <v>0.1</v>
      </c>
      <c r="P22" s="67">
        <v>19.8</v>
      </c>
      <c r="Q22" s="67"/>
      <c r="R22" s="67">
        <v>20.3</v>
      </c>
      <c r="S22" s="67">
        <v>20.2</v>
      </c>
      <c r="T22" s="67">
        <v>12.9</v>
      </c>
      <c r="U22" s="67">
        <v>2.9</v>
      </c>
      <c r="V22" s="67">
        <v>4.4000000000000004</v>
      </c>
      <c r="W22" s="67">
        <v>20.7</v>
      </c>
      <c r="X22" s="67">
        <v>20</v>
      </c>
      <c r="Y22" s="67">
        <v>18.899999999999999</v>
      </c>
      <c r="Z22" s="67"/>
      <c r="AA22" s="67">
        <v>1.2</v>
      </c>
      <c r="AB22" s="67">
        <v>93.3</v>
      </c>
      <c r="AC22" s="67"/>
      <c r="AD22" s="67"/>
      <c r="AE22" s="67">
        <v>2.4</v>
      </c>
      <c r="AF22" s="67">
        <v>64.900000000000006</v>
      </c>
      <c r="AG22" s="67">
        <v>29.5</v>
      </c>
      <c r="AH22" s="67">
        <v>23.7</v>
      </c>
      <c r="AI22" s="67">
        <v>21.3</v>
      </c>
      <c r="AJ22" s="67">
        <v>8.1</v>
      </c>
      <c r="AK22" s="67">
        <v>20.399999999999999</v>
      </c>
      <c r="AL22" s="67">
        <v>20.399999999999999</v>
      </c>
      <c r="AM22" s="67">
        <v>20</v>
      </c>
      <c r="AN22" s="67">
        <v>8</v>
      </c>
      <c r="AO22" s="67">
        <v>67</v>
      </c>
      <c r="AP22" s="67">
        <v>3.7</v>
      </c>
      <c r="AQ22" s="67">
        <v>7.4</v>
      </c>
      <c r="AR22" s="67"/>
      <c r="AS22" s="67">
        <v>3.5</v>
      </c>
      <c r="AT22" s="67">
        <v>18.399999999999999</v>
      </c>
      <c r="AU22" s="67"/>
      <c r="AV22" s="67">
        <v>213.8</v>
      </c>
      <c r="AW22" s="67">
        <v>166</v>
      </c>
      <c r="AX22" s="67">
        <v>82.48</v>
      </c>
      <c r="AY22" s="67"/>
      <c r="AZ22" s="67"/>
      <c r="BA22" s="67">
        <v>6.5</v>
      </c>
      <c r="BB22" s="67"/>
      <c r="BC22" s="67">
        <v>2</v>
      </c>
      <c r="BD22" s="67">
        <v>5.5</v>
      </c>
      <c r="BE22" s="67">
        <v>10</v>
      </c>
      <c r="BF22" s="67">
        <v>18.3</v>
      </c>
      <c r="BG22" s="67">
        <v>22.6</v>
      </c>
      <c r="BH22" s="67">
        <v>0.6</v>
      </c>
      <c r="BI22" s="67">
        <v>93.5</v>
      </c>
      <c r="BJ22" s="67">
        <v>124.2</v>
      </c>
      <c r="BK22" s="67"/>
      <c r="BL22" s="67">
        <v>2.7</v>
      </c>
      <c r="BM22" s="67">
        <v>18.3</v>
      </c>
      <c r="BN22" s="67">
        <v>48.7</v>
      </c>
      <c r="BO22" s="67">
        <v>3.6</v>
      </c>
      <c r="BP22" s="67">
        <v>1.4</v>
      </c>
      <c r="BQ22" s="67">
        <v>2.2000000000000002</v>
      </c>
      <c r="BR22" s="67">
        <v>2.2999999999999998</v>
      </c>
      <c r="BS22" s="67">
        <v>6.5</v>
      </c>
      <c r="BT22" s="67">
        <v>1.9</v>
      </c>
      <c r="BU22" s="67">
        <v>20</v>
      </c>
      <c r="BV22" s="67">
        <v>6.6</v>
      </c>
      <c r="BW22" s="67">
        <v>20</v>
      </c>
      <c r="BX22" s="67">
        <v>18.399999999999999</v>
      </c>
      <c r="BY22" s="67">
        <v>20.399999999999999</v>
      </c>
      <c r="BZ22" s="68">
        <v>1549.54</v>
      </c>
    </row>
    <row r="23" spans="1:78" x14ac:dyDescent="0.3">
      <c r="A23" s="1"/>
      <c r="B23" s="56" t="s">
        <v>1108</v>
      </c>
      <c r="C23" s="69"/>
      <c r="D23" s="69"/>
      <c r="E23" s="69">
        <v>9.8000000000000007</v>
      </c>
      <c r="F23" s="69"/>
      <c r="G23" s="69">
        <v>10.5</v>
      </c>
      <c r="H23" s="69">
        <v>17.3</v>
      </c>
      <c r="I23" s="69">
        <v>2.96</v>
      </c>
      <c r="J23" s="69"/>
      <c r="K23" s="69"/>
      <c r="L23" s="69">
        <v>18.399999999999999</v>
      </c>
      <c r="M23" s="69"/>
      <c r="N23" s="69">
        <v>0.2</v>
      </c>
      <c r="O23" s="69">
        <v>0.1</v>
      </c>
      <c r="P23" s="69">
        <v>19.8</v>
      </c>
      <c r="Q23" s="69"/>
      <c r="R23" s="69">
        <v>20.100000000000001</v>
      </c>
      <c r="S23" s="69">
        <v>20.2</v>
      </c>
      <c r="T23" s="69">
        <v>12.9</v>
      </c>
      <c r="U23" s="69">
        <v>2.9</v>
      </c>
      <c r="V23" s="69">
        <v>4.7</v>
      </c>
      <c r="W23" s="69">
        <v>19.8</v>
      </c>
      <c r="X23" s="69">
        <v>20</v>
      </c>
      <c r="Y23" s="69">
        <v>19</v>
      </c>
      <c r="Z23" s="69">
        <v>1.9</v>
      </c>
      <c r="AA23" s="69">
        <v>0.5</v>
      </c>
      <c r="AB23" s="69">
        <v>83.8</v>
      </c>
      <c r="AC23" s="69"/>
      <c r="AD23" s="69"/>
      <c r="AE23" s="69">
        <v>2.8</v>
      </c>
      <c r="AF23" s="69">
        <v>72.3</v>
      </c>
      <c r="AG23" s="69">
        <v>35.299999999999997</v>
      </c>
      <c r="AH23" s="69">
        <v>24.9</v>
      </c>
      <c r="AI23" s="69">
        <v>21.3</v>
      </c>
      <c r="AJ23" s="69">
        <v>8.1</v>
      </c>
      <c r="AK23" s="69">
        <v>20.399999999999999</v>
      </c>
      <c r="AL23" s="69">
        <v>20.399999999999999</v>
      </c>
      <c r="AM23" s="69">
        <v>20</v>
      </c>
      <c r="AN23" s="69">
        <v>8</v>
      </c>
      <c r="AO23" s="69">
        <v>76.599999999999994</v>
      </c>
      <c r="AP23" s="69">
        <v>3.9</v>
      </c>
      <c r="AQ23" s="69">
        <v>6</v>
      </c>
      <c r="AR23" s="69"/>
      <c r="AS23" s="69">
        <v>3.4</v>
      </c>
      <c r="AT23" s="69">
        <v>10.3</v>
      </c>
      <c r="AU23" s="69"/>
      <c r="AV23" s="69">
        <v>250.2</v>
      </c>
      <c r="AW23" s="69">
        <v>196.8</v>
      </c>
      <c r="AX23" s="69">
        <v>95.77</v>
      </c>
      <c r="AY23" s="69">
        <v>0.1</v>
      </c>
      <c r="AZ23" s="69"/>
      <c r="BA23" s="69">
        <v>9</v>
      </c>
      <c r="BB23" s="69"/>
      <c r="BC23" s="69">
        <v>4.2</v>
      </c>
      <c r="BD23" s="69">
        <v>5.8</v>
      </c>
      <c r="BE23" s="69">
        <v>10</v>
      </c>
      <c r="BF23" s="69">
        <v>19.899999999999999</v>
      </c>
      <c r="BG23" s="69">
        <v>24.5</v>
      </c>
      <c r="BH23" s="69">
        <v>0.6</v>
      </c>
      <c r="BI23" s="69">
        <v>100</v>
      </c>
      <c r="BJ23" s="69">
        <v>136.5</v>
      </c>
      <c r="BK23" s="69"/>
      <c r="BL23" s="69">
        <v>8.8000000000000007</v>
      </c>
      <c r="BM23" s="69">
        <v>17.899999999999999</v>
      </c>
      <c r="BN23" s="69">
        <v>48</v>
      </c>
      <c r="BO23" s="69">
        <v>3.6</v>
      </c>
      <c r="BP23" s="69">
        <v>1.4</v>
      </c>
      <c r="BQ23" s="69">
        <v>2.2000000000000002</v>
      </c>
      <c r="BR23" s="69">
        <v>2.2999999999999998</v>
      </c>
      <c r="BS23" s="69">
        <v>9</v>
      </c>
      <c r="BT23" s="69">
        <v>2</v>
      </c>
      <c r="BU23" s="69">
        <v>20</v>
      </c>
      <c r="BV23" s="69">
        <v>6.6</v>
      </c>
      <c r="BW23" s="69">
        <v>20</v>
      </c>
      <c r="BX23" s="69">
        <v>19.100000000000001</v>
      </c>
      <c r="BY23" s="69">
        <v>19.8</v>
      </c>
      <c r="BZ23" s="70">
        <v>1652.63</v>
      </c>
    </row>
    <row r="24" spans="1:78" x14ac:dyDescent="0.3">
      <c r="A24" s="1"/>
      <c r="B24" s="50" t="s">
        <v>1109</v>
      </c>
      <c r="C24" s="65"/>
      <c r="D24" s="65"/>
      <c r="E24" s="65">
        <v>11.3</v>
      </c>
      <c r="F24" s="65"/>
      <c r="G24" s="65">
        <v>10.6</v>
      </c>
      <c r="H24" s="65">
        <v>17.399999999999999</v>
      </c>
      <c r="I24" s="65">
        <v>2.88</v>
      </c>
      <c r="J24" s="65"/>
      <c r="K24" s="65"/>
      <c r="L24" s="65">
        <v>13.6</v>
      </c>
      <c r="M24" s="65"/>
      <c r="N24" s="65">
        <v>0.2</v>
      </c>
      <c r="O24" s="65">
        <v>0.4</v>
      </c>
      <c r="P24" s="65">
        <v>19.8</v>
      </c>
      <c r="Q24" s="65"/>
      <c r="R24" s="65">
        <v>19.899999999999999</v>
      </c>
      <c r="S24" s="65">
        <v>20.3</v>
      </c>
      <c r="T24" s="65">
        <v>12.8</v>
      </c>
      <c r="U24" s="65">
        <v>2.5</v>
      </c>
      <c r="V24" s="65">
        <v>4.8</v>
      </c>
      <c r="W24" s="65">
        <v>20.399999999999999</v>
      </c>
      <c r="X24" s="65">
        <v>20</v>
      </c>
      <c r="Y24" s="65">
        <v>19</v>
      </c>
      <c r="Z24" s="65">
        <v>0.2</v>
      </c>
      <c r="AA24" s="65">
        <v>0.5</v>
      </c>
      <c r="AB24" s="65">
        <v>86.9</v>
      </c>
      <c r="AC24" s="65"/>
      <c r="AD24" s="65"/>
      <c r="AE24" s="65">
        <v>2.4</v>
      </c>
      <c r="AF24" s="65">
        <v>68.900000000000006</v>
      </c>
      <c r="AG24" s="65">
        <v>36.1</v>
      </c>
      <c r="AH24" s="65">
        <v>25.8</v>
      </c>
      <c r="AI24" s="65">
        <v>21.4</v>
      </c>
      <c r="AJ24" s="65">
        <v>8.1</v>
      </c>
      <c r="AK24" s="65">
        <v>20.399999999999999</v>
      </c>
      <c r="AL24" s="65">
        <v>20.399999999999999</v>
      </c>
      <c r="AM24" s="65">
        <v>20</v>
      </c>
      <c r="AN24" s="65">
        <v>7.7</v>
      </c>
      <c r="AO24" s="65">
        <v>80.8</v>
      </c>
      <c r="AP24" s="65">
        <v>2.6</v>
      </c>
      <c r="AQ24" s="65">
        <v>6.3</v>
      </c>
      <c r="AR24" s="65"/>
      <c r="AS24" s="65">
        <v>3.5</v>
      </c>
      <c r="AT24" s="65">
        <v>8.1</v>
      </c>
      <c r="AU24" s="65"/>
      <c r="AV24" s="65">
        <v>244.6</v>
      </c>
      <c r="AW24" s="65">
        <v>183.4</v>
      </c>
      <c r="AX24" s="65">
        <v>98.3</v>
      </c>
      <c r="AY24" s="65">
        <v>0.1</v>
      </c>
      <c r="AZ24" s="65"/>
      <c r="BA24" s="65">
        <v>11.2</v>
      </c>
      <c r="BB24" s="65"/>
      <c r="BC24" s="65">
        <v>12.9</v>
      </c>
      <c r="BD24" s="65">
        <v>5.8</v>
      </c>
      <c r="BE24" s="65">
        <v>9.9</v>
      </c>
      <c r="BF24" s="65">
        <v>15.5</v>
      </c>
      <c r="BG24" s="65">
        <v>16.3</v>
      </c>
      <c r="BH24" s="65">
        <v>0.6</v>
      </c>
      <c r="BI24" s="65">
        <v>103.3</v>
      </c>
      <c r="BJ24" s="65">
        <v>139.30000000000001</v>
      </c>
      <c r="BK24" s="65"/>
      <c r="BL24" s="65">
        <v>17.899999999999999</v>
      </c>
      <c r="BM24" s="65">
        <v>16.2</v>
      </c>
      <c r="BN24" s="65">
        <v>43.2</v>
      </c>
      <c r="BO24" s="65">
        <v>3.1</v>
      </c>
      <c r="BP24" s="65">
        <v>1.1000000000000001</v>
      </c>
      <c r="BQ24" s="65">
        <v>1.1000000000000001</v>
      </c>
      <c r="BR24" s="65">
        <v>1.6</v>
      </c>
      <c r="BS24" s="65">
        <v>11.3</v>
      </c>
      <c r="BT24" s="65">
        <v>2.2000000000000002</v>
      </c>
      <c r="BU24" s="65">
        <v>20</v>
      </c>
      <c r="BV24" s="65">
        <v>6.5</v>
      </c>
      <c r="BW24" s="65">
        <v>20</v>
      </c>
      <c r="BX24" s="65">
        <v>19.3</v>
      </c>
      <c r="BY24" s="65">
        <v>20.3</v>
      </c>
      <c r="BZ24" s="66">
        <v>1640.98</v>
      </c>
    </row>
    <row r="25" spans="1:78" x14ac:dyDescent="0.3">
      <c r="A25" s="1"/>
      <c r="B25" s="54" t="s">
        <v>1110</v>
      </c>
      <c r="C25" s="67"/>
      <c r="D25" s="67"/>
      <c r="E25" s="67">
        <v>13.6</v>
      </c>
      <c r="F25" s="67"/>
      <c r="G25" s="67">
        <v>10.5</v>
      </c>
      <c r="H25" s="67">
        <v>17.399999999999999</v>
      </c>
      <c r="I25" s="67">
        <v>2.84</v>
      </c>
      <c r="J25" s="67"/>
      <c r="K25" s="67"/>
      <c r="L25" s="67">
        <v>12.9</v>
      </c>
      <c r="M25" s="67"/>
      <c r="N25" s="67">
        <v>0.3</v>
      </c>
      <c r="O25" s="67">
        <v>0.8</v>
      </c>
      <c r="P25" s="67">
        <v>19.8</v>
      </c>
      <c r="Q25" s="67"/>
      <c r="R25" s="67">
        <v>19.899999999999999</v>
      </c>
      <c r="S25" s="67">
        <v>20.2</v>
      </c>
      <c r="T25" s="67">
        <v>13</v>
      </c>
      <c r="U25" s="67">
        <v>2</v>
      </c>
      <c r="V25" s="67">
        <v>4.8</v>
      </c>
      <c r="W25" s="67">
        <v>20.399999999999999</v>
      </c>
      <c r="X25" s="67">
        <v>20</v>
      </c>
      <c r="Y25" s="67">
        <v>19</v>
      </c>
      <c r="Z25" s="67"/>
      <c r="AA25" s="67">
        <v>1.2</v>
      </c>
      <c r="AB25" s="67">
        <v>110</v>
      </c>
      <c r="AC25" s="67"/>
      <c r="AD25" s="67"/>
      <c r="AE25" s="67">
        <v>2.9</v>
      </c>
      <c r="AF25" s="67">
        <v>64.400000000000006</v>
      </c>
      <c r="AG25" s="67">
        <v>36.4</v>
      </c>
      <c r="AH25" s="67">
        <v>26.2</v>
      </c>
      <c r="AI25" s="67">
        <v>21.4</v>
      </c>
      <c r="AJ25" s="67">
        <v>8.1</v>
      </c>
      <c r="AK25" s="67">
        <v>20.399999999999999</v>
      </c>
      <c r="AL25" s="67">
        <v>20.399999999999999</v>
      </c>
      <c r="AM25" s="67">
        <v>20</v>
      </c>
      <c r="AN25" s="67">
        <v>7.8</v>
      </c>
      <c r="AO25" s="67">
        <v>80.8</v>
      </c>
      <c r="AP25" s="67">
        <v>4.4000000000000004</v>
      </c>
      <c r="AQ25" s="67">
        <v>6.9</v>
      </c>
      <c r="AR25" s="67"/>
      <c r="AS25" s="67">
        <v>3.5</v>
      </c>
      <c r="AT25" s="67">
        <v>18.399999999999999</v>
      </c>
      <c r="AU25" s="67"/>
      <c r="AV25" s="67">
        <v>253</v>
      </c>
      <c r="AW25" s="67">
        <v>208.5</v>
      </c>
      <c r="AX25" s="67">
        <v>102.57</v>
      </c>
      <c r="AY25" s="67">
        <v>0.1</v>
      </c>
      <c r="AZ25" s="67"/>
      <c r="BA25" s="67">
        <v>13.5</v>
      </c>
      <c r="BB25" s="67"/>
      <c r="BC25" s="67">
        <v>14.7</v>
      </c>
      <c r="BD25" s="67">
        <v>5.7</v>
      </c>
      <c r="BE25" s="67">
        <v>9.9</v>
      </c>
      <c r="BF25" s="67">
        <v>9.6999999999999993</v>
      </c>
      <c r="BG25" s="67">
        <v>8.5</v>
      </c>
      <c r="BH25" s="67">
        <v>0.6</v>
      </c>
      <c r="BI25" s="67">
        <v>105.3</v>
      </c>
      <c r="BJ25" s="67">
        <v>143.69999999999999</v>
      </c>
      <c r="BK25" s="67"/>
      <c r="BL25" s="67">
        <v>18.3</v>
      </c>
      <c r="BM25" s="67">
        <v>18.3</v>
      </c>
      <c r="BN25" s="67">
        <v>41.4</v>
      </c>
      <c r="BO25" s="67">
        <v>3.1</v>
      </c>
      <c r="BP25" s="67">
        <v>1</v>
      </c>
      <c r="BQ25" s="67">
        <v>1.1000000000000001</v>
      </c>
      <c r="BR25" s="67">
        <v>1.6</v>
      </c>
      <c r="BS25" s="67">
        <v>13.2</v>
      </c>
      <c r="BT25" s="67">
        <v>2.2000000000000002</v>
      </c>
      <c r="BU25" s="67">
        <v>20</v>
      </c>
      <c r="BV25" s="67">
        <v>6.6</v>
      </c>
      <c r="BW25" s="67">
        <v>20</v>
      </c>
      <c r="BX25" s="67">
        <v>19.3</v>
      </c>
      <c r="BY25" s="67">
        <v>20.3</v>
      </c>
      <c r="BZ25" s="68">
        <v>1712.81</v>
      </c>
    </row>
    <row r="26" spans="1:78" x14ac:dyDescent="0.3">
      <c r="A26" s="1"/>
      <c r="B26" s="54" t="s">
        <v>1111</v>
      </c>
      <c r="C26" s="67"/>
      <c r="D26" s="67"/>
      <c r="E26" s="67">
        <v>14.1</v>
      </c>
      <c r="F26" s="67"/>
      <c r="G26" s="67">
        <v>9.6</v>
      </c>
      <c r="H26" s="67">
        <v>17.399999999999999</v>
      </c>
      <c r="I26" s="67">
        <v>2.84</v>
      </c>
      <c r="J26" s="67"/>
      <c r="K26" s="67"/>
      <c r="L26" s="67">
        <v>13.7</v>
      </c>
      <c r="M26" s="67"/>
      <c r="N26" s="67">
        <v>0.3</v>
      </c>
      <c r="O26" s="67">
        <v>1</v>
      </c>
      <c r="P26" s="67">
        <v>19.8</v>
      </c>
      <c r="Q26" s="67"/>
      <c r="R26" s="67">
        <v>20.2</v>
      </c>
      <c r="S26" s="67">
        <v>20.2</v>
      </c>
      <c r="T26" s="67">
        <v>13.1</v>
      </c>
      <c r="U26" s="67">
        <v>2</v>
      </c>
      <c r="V26" s="67">
        <v>4.8</v>
      </c>
      <c r="W26" s="67">
        <v>20.399999999999999</v>
      </c>
      <c r="X26" s="67">
        <v>20</v>
      </c>
      <c r="Y26" s="67">
        <v>19</v>
      </c>
      <c r="Z26" s="67"/>
      <c r="AA26" s="67">
        <v>1.3</v>
      </c>
      <c r="AB26" s="67">
        <v>115</v>
      </c>
      <c r="AC26" s="67"/>
      <c r="AD26" s="67"/>
      <c r="AE26" s="67">
        <v>8.3000000000000007</v>
      </c>
      <c r="AF26" s="67">
        <v>33.9</v>
      </c>
      <c r="AG26" s="67">
        <v>36.799999999999997</v>
      </c>
      <c r="AH26" s="67">
        <v>26.5</v>
      </c>
      <c r="AI26" s="67">
        <v>21.4</v>
      </c>
      <c r="AJ26" s="67">
        <v>8.1</v>
      </c>
      <c r="AK26" s="67">
        <v>20.399999999999999</v>
      </c>
      <c r="AL26" s="67">
        <v>20.399999999999999</v>
      </c>
      <c r="AM26" s="67">
        <v>20</v>
      </c>
      <c r="AN26" s="67">
        <v>7.8</v>
      </c>
      <c r="AO26" s="67">
        <v>80.8</v>
      </c>
      <c r="AP26" s="67">
        <v>8.8000000000000007</v>
      </c>
      <c r="AQ26" s="67">
        <v>11</v>
      </c>
      <c r="AR26" s="67"/>
      <c r="AS26" s="67">
        <v>3.6</v>
      </c>
      <c r="AT26" s="67">
        <v>18.399999999999999</v>
      </c>
      <c r="AU26" s="67"/>
      <c r="AV26" s="67">
        <v>253</v>
      </c>
      <c r="AW26" s="67">
        <v>212.4</v>
      </c>
      <c r="AX26" s="67">
        <v>107.15</v>
      </c>
      <c r="AY26" s="67">
        <v>0.1</v>
      </c>
      <c r="AZ26" s="67"/>
      <c r="BA26" s="67">
        <v>15.2</v>
      </c>
      <c r="BB26" s="67"/>
      <c r="BC26" s="67">
        <v>14.9</v>
      </c>
      <c r="BD26" s="67">
        <v>5.6</v>
      </c>
      <c r="BE26" s="67">
        <v>9.9</v>
      </c>
      <c r="BF26" s="67">
        <v>13.8</v>
      </c>
      <c r="BG26" s="67">
        <v>5.8</v>
      </c>
      <c r="BH26" s="67">
        <v>0.6</v>
      </c>
      <c r="BI26" s="67">
        <v>106.6</v>
      </c>
      <c r="BJ26" s="67">
        <v>146.69999999999999</v>
      </c>
      <c r="BK26" s="67"/>
      <c r="BL26" s="67">
        <v>18.399999999999999</v>
      </c>
      <c r="BM26" s="67">
        <v>22.4</v>
      </c>
      <c r="BN26" s="67">
        <v>55.3</v>
      </c>
      <c r="BO26" s="67">
        <v>3.1</v>
      </c>
      <c r="BP26" s="67">
        <v>1</v>
      </c>
      <c r="BQ26" s="67">
        <v>1.1000000000000001</v>
      </c>
      <c r="BR26" s="67">
        <v>1.6</v>
      </c>
      <c r="BS26" s="67">
        <v>15.1</v>
      </c>
      <c r="BT26" s="67">
        <v>2.2000000000000002</v>
      </c>
      <c r="BU26" s="67">
        <v>20</v>
      </c>
      <c r="BV26" s="67">
        <v>6.5</v>
      </c>
      <c r="BW26" s="67">
        <v>20</v>
      </c>
      <c r="BX26" s="67">
        <v>19.399999999999999</v>
      </c>
      <c r="BY26" s="67">
        <v>20.3</v>
      </c>
      <c r="BZ26" s="68">
        <v>1739.09</v>
      </c>
    </row>
    <row r="27" spans="1:78" x14ac:dyDescent="0.3">
      <c r="A27" s="1"/>
      <c r="B27" s="54" t="s">
        <v>834</v>
      </c>
      <c r="C27" s="67"/>
      <c r="D27" s="67"/>
      <c r="E27" s="67">
        <v>14.1</v>
      </c>
      <c r="F27" s="67"/>
      <c r="G27" s="67">
        <v>4.5999999999999996</v>
      </c>
      <c r="H27" s="67">
        <v>11.5</v>
      </c>
      <c r="I27" s="67">
        <v>3.24</v>
      </c>
      <c r="J27" s="67"/>
      <c r="K27" s="67"/>
      <c r="L27" s="67">
        <v>14.7</v>
      </c>
      <c r="M27" s="67"/>
      <c r="N27" s="67">
        <v>0.3</v>
      </c>
      <c r="O27" s="67">
        <v>1.1000000000000001</v>
      </c>
      <c r="P27" s="67">
        <v>19.8</v>
      </c>
      <c r="Q27" s="67"/>
      <c r="R27" s="67">
        <v>20.2</v>
      </c>
      <c r="S27" s="67">
        <v>20.2</v>
      </c>
      <c r="T27" s="67">
        <v>12.2</v>
      </c>
      <c r="U27" s="67">
        <v>1.4</v>
      </c>
      <c r="V27" s="67">
        <v>4.8</v>
      </c>
      <c r="W27" s="67">
        <v>20.8</v>
      </c>
      <c r="X27" s="67">
        <v>20</v>
      </c>
      <c r="Y27" s="67">
        <v>19</v>
      </c>
      <c r="Z27" s="67"/>
      <c r="AA27" s="67">
        <v>0.2</v>
      </c>
      <c r="AB27" s="67">
        <v>60.1</v>
      </c>
      <c r="AC27" s="67"/>
      <c r="AD27" s="67"/>
      <c r="AE27" s="67">
        <v>9.4</v>
      </c>
      <c r="AF27" s="67">
        <v>36.4</v>
      </c>
      <c r="AG27" s="67">
        <v>37.299999999999997</v>
      </c>
      <c r="AH27" s="67">
        <v>26.8</v>
      </c>
      <c r="AI27" s="67">
        <v>21.4</v>
      </c>
      <c r="AJ27" s="67">
        <v>8.1</v>
      </c>
      <c r="AK27" s="67">
        <v>20.399999999999999</v>
      </c>
      <c r="AL27" s="67">
        <v>20.399999999999999</v>
      </c>
      <c r="AM27" s="67">
        <v>20</v>
      </c>
      <c r="AN27" s="67">
        <v>7.7</v>
      </c>
      <c r="AO27" s="67">
        <v>81.099999999999994</v>
      </c>
      <c r="AP27" s="67">
        <v>10.6</v>
      </c>
      <c r="AQ27" s="67">
        <v>10.7</v>
      </c>
      <c r="AR27" s="67"/>
      <c r="AS27" s="67">
        <v>3.5</v>
      </c>
      <c r="AT27" s="67">
        <v>18.399999999999999</v>
      </c>
      <c r="AU27" s="67"/>
      <c r="AV27" s="67">
        <v>253</v>
      </c>
      <c r="AW27" s="67">
        <v>215.1</v>
      </c>
      <c r="AX27" s="67">
        <v>100.3</v>
      </c>
      <c r="AY27" s="67">
        <v>0.1</v>
      </c>
      <c r="AZ27" s="67"/>
      <c r="BA27" s="67">
        <v>16.8</v>
      </c>
      <c r="BB27" s="67"/>
      <c r="BC27" s="67">
        <v>15</v>
      </c>
      <c r="BD27" s="67">
        <v>5.6</v>
      </c>
      <c r="BE27" s="67">
        <v>9.9</v>
      </c>
      <c r="BF27" s="67">
        <v>13.6</v>
      </c>
      <c r="BG27" s="67">
        <v>5.7</v>
      </c>
      <c r="BH27" s="67">
        <v>0.6</v>
      </c>
      <c r="BI27" s="67">
        <v>105.9</v>
      </c>
      <c r="BJ27" s="67">
        <v>146.6</v>
      </c>
      <c r="BK27" s="67"/>
      <c r="BL27" s="67">
        <v>18.399999999999999</v>
      </c>
      <c r="BM27" s="67">
        <v>26.3</v>
      </c>
      <c r="BN27" s="67">
        <v>15.6</v>
      </c>
      <c r="BO27" s="67">
        <v>3.1</v>
      </c>
      <c r="BP27" s="67">
        <v>1</v>
      </c>
      <c r="BQ27" s="67">
        <v>1.1000000000000001</v>
      </c>
      <c r="BR27" s="67">
        <v>1.6</v>
      </c>
      <c r="BS27" s="67">
        <v>16.7</v>
      </c>
      <c r="BT27" s="67">
        <v>2.2000000000000002</v>
      </c>
      <c r="BU27" s="67">
        <v>20</v>
      </c>
      <c r="BV27" s="67">
        <v>6.5</v>
      </c>
      <c r="BW27" s="67">
        <v>20</v>
      </c>
      <c r="BX27" s="67">
        <v>19.3</v>
      </c>
      <c r="BY27" s="67"/>
      <c r="BZ27" s="68">
        <v>1620.44</v>
      </c>
    </row>
    <row r="28" spans="1:78" x14ac:dyDescent="0.3">
      <c r="A28" s="1"/>
      <c r="B28" s="54" t="s">
        <v>835</v>
      </c>
      <c r="C28" s="67"/>
      <c r="D28" s="67"/>
      <c r="E28" s="67">
        <v>13.1</v>
      </c>
      <c r="F28" s="67"/>
      <c r="G28" s="67">
        <v>9.5</v>
      </c>
      <c r="H28" s="67"/>
      <c r="I28" s="67">
        <v>3.24</v>
      </c>
      <c r="J28" s="67"/>
      <c r="K28" s="67"/>
      <c r="L28" s="67">
        <v>15</v>
      </c>
      <c r="M28" s="67"/>
      <c r="N28" s="67">
        <v>0.3</v>
      </c>
      <c r="O28" s="67">
        <v>1.2</v>
      </c>
      <c r="P28" s="67">
        <v>19.8</v>
      </c>
      <c r="Q28" s="67"/>
      <c r="R28" s="67">
        <v>20.2</v>
      </c>
      <c r="S28" s="67">
        <v>20.2</v>
      </c>
      <c r="T28" s="67">
        <v>10.7</v>
      </c>
      <c r="U28" s="67">
        <v>1.4</v>
      </c>
      <c r="V28" s="67">
        <v>4.8</v>
      </c>
      <c r="W28" s="67">
        <v>20.8</v>
      </c>
      <c r="X28" s="67">
        <v>20</v>
      </c>
      <c r="Y28" s="67">
        <v>18.899999999999999</v>
      </c>
      <c r="Z28" s="67">
        <v>1.1000000000000001</v>
      </c>
      <c r="AA28" s="67"/>
      <c r="AB28" s="67">
        <v>60.1</v>
      </c>
      <c r="AC28" s="67"/>
      <c r="AD28" s="67"/>
      <c r="AE28" s="67">
        <v>3.3</v>
      </c>
      <c r="AF28" s="67">
        <v>36.799999999999997</v>
      </c>
      <c r="AG28" s="67">
        <v>37.9</v>
      </c>
      <c r="AH28" s="67">
        <v>26.8</v>
      </c>
      <c r="AI28" s="67">
        <v>21.4</v>
      </c>
      <c r="AJ28" s="67">
        <v>8.1</v>
      </c>
      <c r="AK28" s="67">
        <v>20.399999999999999</v>
      </c>
      <c r="AL28" s="67">
        <v>20.399999999999999</v>
      </c>
      <c r="AM28" s="67">
        <v>20</v>
      </c>
      <c r="AN28" s="67">
        <v>7.5</v>
      </c>
      <c r="AO28" s="67">
        <v>81.099999999999994</v>
      </c>
      <c r="AP28" s="67">
        <v>13.8</v>
      </c>
      <c r="AQ28" s="67">
        <v>13.9</v>
      </c>
      <c r="AR28" s="67"/>
      <c r="AS28" s="67">
        <v>3.5</v>
      </c>
      <c r="AT28" s="67">
        <v>18.399999999999999</v>
      </c>
      <c r="AU28" s="67"/>
      <c r="AV28" s="67">
        <v>252.9</v>
      </c>
      <c r="AW28" s="67">
        <v>218.6</v>
      </c>
      <c r="AX28" s="67">
        <v>100.3</v>
      </c>
      <c r="AY28" s="67">
        <v>0.3</v>
      </c>
      <c r="AZ28" s="67"/>
      <c r="BA28" s="67">
        <v>17.899999999999999</v>
      </c>
      <c r="BB28" s="67"/>
      <c r="BC28" s="67">
        <v>15</v>
      </c>
      <c r="BD28" s="67">
        <v>5.7</v>
      </c>
      <c r="BE28" s="67">
        <v>10</v>
      </c>
      <c r="BF28" s="67">
        <v>20.6</v>
      </c>
      <c r="BG28" s="67">
        <v>9.6999999999999993</v>
      </c>
      <c r="BH28" s="67">
        <v>0.6</v>
      </c>
      <c r="BI28" s="67">
        <v>105.5</v>
      </c>
      <c r="BJ28" s="67">
        <v>146.30000000000001</v>
      </c>
      <c r="BK28" s="67"/>
      <c r="BL28" s="67">
        <v>18.3</v>
      </c>
      <c r="BM28" s="67">
        <v>21.8</v>
      </c>
      <c r="BN28" s="67">
        <v>6</v>
      </c>
      <c r="BO28" s="67">
        <v>3</v>
      </c>
      <c r="BP28" s="67">
        <v>1</v>
      </c>
      <c r="BQ28" s="67">
        <v>1.1000000000000001</v>
      </c>
      <c r="BR28" s="67">
        <v>1.6</v>
      </c>
      <c r="BS28" s="67">
        <v>18</v>
      </c>
      <c r="BT28" s="67">
        <v>2.2000000000000002</v>
      </c>
      <c r="BU28" s="67">
        <v>20</v>
      </c>
      <c r="BV28" s="67">
        <v>6.5</v>
      </c>
      <c r="BW28" s="67">
        <v>20</v>
      </c>
      <c r="BX28" s="67">
        <v>19.5</v>
      </c>
      <c r="BY28" s="67"/>
      <c r="BZ28" s="68">
        <v>1616.04</v>
      </c>
    </row>
    <row r="29" spans="1:78" x14ac:dyDescent="0.3">
      <c r="A29" s="1"/>
      <c r="B29" s="54" t="s">
        <v>836</v>
      </c>
      <c r="C29" s="67"/>
      <c r="D29" s="67"/>
      <c r="E29" s="67">
        <v>9.3000000000000007</v>
      </c>
      <c r="F29" s="67"/>
      <c r="G29" s="67">
        <v>10.9</v>
      </c>
      <c r="H29" s="67"/>
      <c r="I29" s="67">
        <v>3.24</v>
      </c>
      <c r="J29" s="67"/>
      <c r="K29" s="67"/>
      <c r="L29" s="67">
        <v>14.8</v>
      </c>
      <c r="M29" s="67"/>
      <c r="N29" s="67">
        <v>0.3</v>
      </c>
      <c r="O29" s="67">
        <v>1.3</v>
      </c>
      <c r="P29" s="67">
        <v>19.8</v>
      </c>
      <c r="Q29" s="67"/>
      <c r="R29" s="67">
        <v>20.100000000000001</v>
      </c>
      <c r="S29" s="67">
        <v>20.2</v>
      </c>
      <c r="T29" s="67">
        <v>12.6</v>
      </c>
      <c r="U29" s="67">
        <v>2</v>
      </c>
      <c r="V29" s="67">
        <v>4.8</v>
      </c>
      <c r="W29" s="67">
        <v>20.2</v>
      </c>
      <c r="X29" s="67">
        <v>20</v>
      </c>
      <c r="Y29" s="67">
        <v>19</v>
      </c>
      <c r="Z29" s="67">
        <v>2.5</v>
      </c>
      <c r="AA29" s="67"/>
      <c r="AB29" s="67">
        <v>58.8</v>
      </c>
      <c r="AC29" s="67"/>
      <c r="AD29" s="67"/>
      <c r="AE29" s="67">
        <v>9.1999999999999993</v>
      </c>
      <c r="AF29" s="67">
        <v>31.9</v>
      </c>
      <c r="AG29" s="67">
        <v>38</v>
      </c>
      <c r="AH29" s="67">
        <v>27.1</v>
      </c>
      <c r="AI29" s="67">
        <v>21.4</v>
      </c>
      <c r="AJ29" s="67">
        <v>8.1</v>
      </c>
      <c r="AK29" s="67">
        <v>20.399999999999999</v>
      </c>
      <c r="AL29" s="67">
        <v>20.399999999999999</v>
      </c>
      <c r="AM29" s="67">
        <v>20</v>
      </c>
      <c r="AN29" s="67">
        <v>7.9</v>
      </c>
      <c r="AO29" s="67">
        <v>81.099999999999994</v>
      </c>
      <c r="AP29" s="67">
        <v>10</v>
      </c>
      <c r="AQ29" s="67">
        <v>14.6</v>
      </c>
      <c r="AR29" s="67"/>
      <c r="AS29" s="67">
        <v>3.6</v>
      </c>
      <c r="AT29" s="67">
        <v>18.399999999999999</v>
      </c>
      <c r="AU29" s="67"/>
      <c r="AV29" s="67">
        <v>253.3</v>
      </c>
      <c r="AW29" s="67">
        <v>219.4</v>
      </c>
      <c r="AX29" s="67">
        <v>110.11</v>
      </c>
      <c r="AY29" s="67">
        <v>0.4</v>
      </c>
      <c r="AZ29" s="67"/>
      <c r="BA29" s="67">
        <v>19</v>
      </c>
      <c r="BB29" s="67"/>
      <c r="BC29" s="67">
        <v>14.9</v>
      </c>
      <c r="BD29" s="67">
        <v>5.5</v>
      </c>
      <c r="BE29" s="67">
        <v>9.9</v>
      </c>
      <c r="BF29" s="67">
        <v>29</v>
      </c>
      <c r="BG29" s="67">
        <v>21.7</v>
      </c>
      <c r="BH29" s="67">
        <v>0.6</v>
      </c>
      <c r="BI29" s="67">
        <v>105.7</v>
      </c>
      <c r="BJ29" s="67">
        <v>146.80000000000001</v>
      </c>
      <c r="BK29" s="67"/>
      <c r="BL29" s="67">
        <v>18.399999999999999</v>
      </c>
      <c r="BM29" s="67">
        <v>5</v>
      </c>
      <c r="BN29" s="67">
        <v>9</v>
      </c>
      <c r="BO29" s="67">
        <v>3</v>
      </c>
      <c r="BP29" s="67">
        <v>1</v>
      </c>
      <c r="BQ29" s="67">
        <v>1.1000000000000001</v>
      </c>
      <c r="BR29" s="67">
        <v>1.6</v>
      </c>
      <c r="BS29" s="67">
        <v>18.8</v>
      </c>
      <c r="BT29" s="67">
        <v>2.2000000000000002</v>
      </c>
      <c r="BU29" s="67">
        <v>20</v>
      </c>
      <c r="BV29" s="67">
        <v>6.5</v>
      </c>
      <c r="BW29" s="67">
        <v>20</v>
      </c>
      <c r="BX29" s="67">
        <v>19.5</v>
      </c>
      <c r="BY29" s="67">
        <v>20.3</v>
      </c>
      <c r="BZ29" s="68">
        <v>1654.65</v>
      </c>
    </row>
    <row r="30" spans="1:78" x14ac:dyDescent="0.3">
      <c r="A30" s="1"/>
      <c r="B30" s="54" t="s">
        <v>837</v>
      </c>
      <c r="C30" s="67"/>
      <c r="D30" s="67"/>
      <c r="E30" s="67">
        <v>12.8</v>
      </c>
      <c r="F30" s="67"/>
      <c r="G30" s="67">
        <v>10.8</v>
      </c>
      <c r="H30" s="67"/>
      <c r="I30" s="67">
        <v>3.24</v>
      </c>
      <c r="J30" s="67"/>
      <c r="K30" s="67"/>
      <c r="L30" s="67">
        <v>17.399999999999999</v>
      </c>
      <c r="M30" s="67"/>
      <c r="N30" s="67">
        <v>0.3</v>
      </c>
      <c r="O30" s="67">
        <v>1.3</v>
      </c>
      <c r="P30" s="67">
        <v>19.8</v>
      </c>
      <c r="Q30" s="67"/>
      <c r="R30" s="67">
        <v>20.2</v>
      </c>
      <c r="S30" s="67">
        <v>20.2</v>
      </c>
      <c r="T30" s="67">
        <v>13.2</v>
      </c>
      <c r="U30" s="67">
        <v>1.4</v>
      </c>
      <c r="V30" s="67">
        <v>5.2</v>
      </c>
      <c r="W30" s="67">
        <v>20.3</v>
      </c>
      <c r="X30" s="67">
        <v>20</v>
      </c>
      <c r="Y30" s="67">
        <v>19</v>
      </c>
      <c r="Z30" s="67">
        <v>4.4000000000000004</v>
      </c>
      <c r="AA30" s="67">
        <v>0.1</v>
      </c>
      <c r="AB30" s="67">
        <v>46.8</v>
      </c>
      <c r="AC30" s="67"/>
      <c r="AD30" s="67"/>
      <c r="AE30" s="67">
        <v>9.5</v>
      </c>
      <c r="AF30" s="67">
        <v>31.5</v>
      </c>
      <c r="AG30" s="67">
        <v>38</v>
      </c>
      <c r="AH30" s="67">
        <v>27.1</v>
      </c>
      <c r="AI30" s="67">
        <v>21.4</v>
      </c>
      <c r="AJ30" s="67">
        <v>8.1</v>
      </c>
      <c r="AK30" s="67">
        <v>20.399999999999999</v>
      </c>
      <c r="AL30" s="67">
        <v>20.399999999999999</v>
      </c>
      <c r="AM30" s="67">
        <v>20</v>
      </c>
      <c r="AN30" s="67">
        <v>7.9</v>
      </c>
      <c r="AO30" s="67">
        <v>81.099999999999994</v>
      </c>
      <c r="AP30" s="67">
        <v>11.7</v>
      </c>
      <c r="AQ30" s="67">
        <v>14.2</v>
      </c>
      <c r="AR30" s="67"/>
      <c r="AS30" s="67">
        <v>3.5</v>
      </c>
      <c r="AT30" s="67">
        <v>18.399999999999999</v>
      </c>
      <c r="AU30" s="67"/>
      <c r="AV30" s="67">
        <v>253</v>
      </c>
      <c r="AW30" s="67">
        <v>219.7</v>
      </c>
      <c r="AX30" s="67">
        <v>110</v>
      </c>
      <c r="AY30" s="67">
        <v>0.4</v>
      </c>
      <c r="AZ30" s="67"/>
      <c r="BA30" s="67">
        <v>19.3</v>
      </c>
      <c r="BB30" s="67"/>
      <c r="BC30" s="67">
        <v>14.9</v>
      </c>
      <c r="BD30" s="67">
        <v>5.6</v>
      </c>
      <c r="BE30" s="67">
        <v>9.9</v>
      </c>
      <c r="BF30" s="67">
        <v>37.6</v>
      </c>
      <c r="BG30" s="67">
        <v>32.6</v>
      </c>
      <c r="BH30" s="67">
        <v>0.6</v>
      </c>
      <c r="BI30" s="67">
        <v>107.4</v>
      </c>
      <c r="BJ30" s="67">
        <v>147.30000000000001</v>
      </c>
      <c r="BK30" s="67"/>
      <c r="BL30" s="67">
        <v>18.3</v>
      </c>
      <c r="BM30" s="67">
        <v>25.3</v>
      </c>
      <c r="BN30" s="67">
        <v>4.9000000000000004</v>
      </c>
      <c r="BO30" s="67">
        <v>3.6</v>
      </c>
      <c r="BP30" s="67">
        <v>1</v>
      </c>
      <c r="BQ30" s="67">
        <v>1.1000000000000001</v>
      </c>
      <c r="BR30" s="67">
        <v>1.6</v>
      </c>
      <c r="BS30" s="67">
        <v>13.2</v>
      </c>
      <c r="BT30" s="67">
        <v>2.2000000000000002</v>
      </c>
      <c r="BU30" s="67">
        <v>20</v>
      </c>
      <c r="BV30" s="67">
        <v>6.5</v>
      </c>
      <c r="BW30" s="67">
        <v>20</v>
      </c>
      <c r="BX30" s="67">
        <v>19.5</v>
      </c>
      <c r="BY30" s="67">
        <v>20.3</v>
      </c>
      <c r="BZ30" s="68">
        <v>1685.44</v>
      </c>
    </row>
    <row r="31" spans="1:78" x14ac:dyDescent="0.3">
      <c r="A31" s="1"/>
      <c r="B31" s="56" t="s">
        <v>838</v>
      </c>
      <c r="C31" s="69"/>
      <c r="D31" s="69"/>
      <c r="E31" s="69">
        <v>12</v>
      </c>
      <c r="F31" s="69"/>
      <c r="G31" s="69">
        <v>11</v>
      </c>
      <c r="H31" s="69">
        <v>9.4</v>
      </c>
      <c r="I31" s="69">
        <v>3.24</v>
      </c>
      <c r="J31" s="69"/>
      <c r="K31" s="69"/>
      <c r="L31" s="69">
        <v>17</v>
      </c>
      <c r="M31" s="69">
        <v>1.4</v>
      </c>
      <c r="N31" s="69">
        <v>0.3</v>
      </c>
      <c r="O31" s="69">
        <v>1.3</v>
      </c>
      <c r="P31" s="69">
        <v>19.8</v>
      </c>
      <c r="Q31" s="69"/>
      <c r="R31" s="69">
        <v>20.2</v>
      </c>
      <c r="S31" s="69">
        <v>20.2</v>
      </c>
      <c r="T31" s="69">
        <v>13.2</v>
      </c>
      <c r="U31" s="69">
        <v>2.9</v>
      </c>
      <c r="V31" s="69">
        <v>5.0999999999999996</v>
      </c>
      <c r="W31" s="69">
        <v>20.3</v>
      </c>
      <c r="X31" s="69">
        <v>20</v>
      </c>
      <c r="Y31" s="69">
        <v>19</v>
      </c>
      <c r="Z31" s="69">
        <v>6.9</v>
      </c>
      <c r="AA31" s="69">
        <v>2.6</v>
      </c>
      <c r="AB31" s="69">
        <v>30</v>
      </c>
      <c r="AC31" s="69"/>
      <c r="AD31" s="69"/>
      <c r="AE31" s="69">
        <v>9.4</v>
      </c>
      <c r="AF31" s="69">
        <v>31.6</v>
      </c>
      <c r="AG31" s="69">
        <v>38.299999999999997</v>
      </c>
      <c r="AH31" s="69">
        <v>27.2</v>
      </c>
      <c r="AI31" s="69">
        <v>21.4</v>
      </c>
      <c r="AJ31" s="69">
        <v>3.1</v>
      </c>
      <c r="AK31" s="69">
        <v>20.399999999999999</v>
      </c>
      <c r="AL31" s="69">
        <v>20.399999999999999</v>
      </c>
      <c r="AM31" s="69">
        <v>20</v>
      </c>
      <c r="AN31" s="69">
        <v>7.9</v>
      </c>
      <c r="AO31" s="69">
        <v>81.2</v>
      </c>
      <c r="AP31" s="69">
        <v>11.1</v>
      </c>
      <c r="AQ31" s="69">
        <v>12.8</v>
      </c>
      <c r="AR31" s="69"/>
      <c r="AS31" s="69">
        <v>3.5</v>
      </c>
      <c r="AT31" s="69">
        <v>18.399999999999999</v>
      </c>
      <c r="AU31" s="69"/>
      <c r="AV31" s="69">
        <v>252.9</v>
      </c>
      <c r="AW31" s="69">
        <v>220.9</v>
      </c>
      <c r="AX31" s="69">
        <v>110.74</v>
      </c>
      <c r="AY31" s="69">
        <v>0.4</v>
      </c>
      <c r="AZ31" s="69"/>
      <c r="BA31" s="69">
        <v>19.399999999999999</v>
      </c>
      <c r="BB31" s="69"/>
      <c r="BC31" s="69">
        <v>15</v>
      </c>
      <c r="BD31" s="69">
        <v>5.7</v>
      </c>
      <c r="BE31" s="69">
        <v>9.9</v>
      </c>
      <c r="BF31" s="69">
        <v>9.9</v>
      </c>
      <c r="BG31" s="69">
        <v>57.9</v>
      </c>
      <c r="BH31" s="69">
        <v>0.6</v>
      </c>
      <c r="BI31" s="69">
        <v>107.5</v>
      </c>
      <c r="BJ31" s="69">
        <v>148.9</v>
      </c>
      <c r="BK31" s="69"/>
      <c r="BL31" s="69">
        <v>18.399999999999999</v>
      </c>
      <c r="BM31" s="69">
        <v>25.4</v>
      </c>
      <c r="BN31" s="69">
        <v>4.8</v>
      </c>
      <c r="BO31" s="69">
        <v>3.9</v>
      </c>
      <c r="BP31" s="69">
        <v>1</v>
      </c>
      <c r="BQ31" s="69">
        <v>1.1000000000000001</v>
      </c>
      <c r="BR31" s="69">
        <v>1.6</v>
      </c>
      <c r="BS31" s="69">
        <v>17.7</v>
      </c>
      <c r="BT31" s="69">
        <v>2.2000000000000002</v>
      </c>
      <c r="BU31" s="69">
        <v>20</v>
      </c>
      <c r="BV31" s="69">
        <v>6.5</v>
      </c>
      <c r="BW31" s="69">
        <v>20</v>
      </c>
      <c r="BX31" s="69">
        <v>19.5</v>
      </c>
      <c r="BY31" s="69">
        <v>20.3</v>
      </c>
      <c r="BZ31" s="70">
        <v>1684.68</v>
      </c>
    </row>
    <row r="32" spans="1:78" x14ac:dyDescent="0.3">
      <c r="A32" s="1"/>
      <c r="B32" s="50" t="s">
        <v>839</v>
      </c>
      <c r="C32" s="65"/>
      <c r="D32" s="65"/>
      <c r="E32" s="65">
        <v>10.7</v>
      </c>
      <c r="F32" s="65"/>
      <c r="G32" s="65">
        <v>11.1</v>
      </c>
      <c r="H32" s="65">
        <v>10.3</v>
      </c>
      <c r="I32" s="65">
        <v>3.24</v>
      </c>
      <c r="J32" s="65"/>
      <c r="K32" s="65"/>
      <c r="L32" s="65">
        <v>16.2</v>
      </c>
      <c r="M32" s="65">
        <v>14.8</v>
      </c>
      <c r="N32" s="65">
        <v>0.3</v>
      </c>
      <c r="O32" s="65">
        <v>1.3</v>
      </c>
      <c r="P32" s="65">
        <v>19.8</v>
      </c>
      <c r="Q32" s="65"/>
      <c r="R32" s="65">
        <v>20.2</v>
      </c>
      <c r="S32" s="65">
        <v>20.2</v>
      </c>
      <c r="T32" s="65">
        <v>13.2</v>
      </c>
      <c r="U32" s="65">
        <v>2.7</v>
      </c>
      <c r="V32" s="65">
        <v>5</v>
      </c>
      <c r="W32" s="65">
        <v>20.399999999999999</v>
      </c>
      <c r="X32" s="65">
        <v>20</v>
      </c>
      <c r="Y32" s="65">
        <v>18.899999999999999</v>
      </c>
      <c r="Z32" s="65">
        <v>8</v>
      </c>
      <c r="AA32" s="65">
        <v>4.3</v>
      </c>
      <c r="AB32" s="65">
        <v>30</v>
      </c>
      <c r="AC32" s="65"/>
      <c r="AD32" s="65"/>
      <c r="AE32" s="65">
        <v>9.4</v>
      </c>
      <c r="AF32" s="65">
        <v>31.4</v>
      </c>
      <c r="AG32" s="65">
        <v>38</v>
      </c>
      <c r="AH32" s="65">
        <v>26.9</v>
      </c>
      <c r="AI32" s="65">
        <v>21.4</v>
      </c>
      <c r="AJ32" s="65">
        <v>7.8</v>
      </c>
      <c r="AK32" s="65">
        <v>20.399999999999999</v>
      </c>
      <c r="AL32" s="65">
        <v>20.399999999999999</v>
      </c>
      <c r="AM32" s="65">
        <v>20</v>
      </c>
      <c r="AN32" s="65">
        <v>7.6</v>
      </c>
      <c r="AO32" s="65">
        <v>81.099999999999994</v>
      </c>
      <c r="AP32" s="65">
        <v>8.1</v>
      </c>
      <c r="AQ32" s="65">
        <v>11.6</v>
      </c>
      <c r="AR32" s="65"/>
      <c r="AS32" s="65">
        <v>3.6</v>
      </c>
      <c r="AT32" s="65">
        <v>18.399999999999999</v>
      </c>
      <c r="AU32" s="65"/>
      <c r="AV32" s="65">
        <v>252.9</v>
      </c>
      <c r="AW32" s="65">
        <v>220.6</v>
      </c>
      <c r="AX32" s="65">
        <v>110.45</v>
      </c>
      <c r="AY32" s="65">
        <v>0.4</v>
      </c>
      <c r="AZ32" s="65"/>
      <c r="BA32" s="65">
        <v>19.399999999999999</v>
      </c>
      <c r="BB32" s="65"/>
      <c r="BC32" s="65">
        <v>15.1</v>
      </c>
      <c r="BD32" s="65">
        <v>5.7</v>
      </c>
      <c r="BE32" s="65">
        <v>9.9</v>
      </c>
      <c r="BF32" s="65">
        <v>2.9</v>
      </c>
      <c r="BG32" s="65">
        <v>92.2</v>
      </c>
      <c r="BH32" s="65">
        <v>0.6</v>
      </c>
      <c r="BI32" s="65">
        <v>108.7</v>
      </c>
      <c r="BJ32" s="65">
        <v>148.6</v>
      </c>
      <c r="BK32" s="65"/>
      <c r="BL32" s="65">
        <v>18.399999999999999</v>
      </c>
      <c r="BM32" s="65">
        <v>26</v>
      </c>
      <c r="BN32" s="65">
        <v>4.7</v>
      </c>
      <c r="BO32" s="65">
        <v>3.9</v>
      </c>
      <c r="BP32" s="65">
        <v>1</v>
      </c>
      <c r="BQ32" s="65">
        <v>1.1000000000000001</v>
      </c>
      <c r="BR32" s="65">
        <v>1.6</v>
      </c>
      <c r="BS32" s="65">
        <v>17.899999999999999</v>
      </c>
      <c r="BT32" s="65">
        <v>2.2000000000000002</v>
      </c>
      <c r="BU32" s="65">
        <v>20</v>
      </c>
      <c r="BV32" s="65">
        <v>6.4</v>
      </c>
      <c r="BW32" s="65">
        <v>20</v>
      </c>
      <c r="BX32" s="65">
        <v>19.600000000000001</v>
      </c>
      <c r="BY32" s="65">
        <v>20.3</v>
      </c>
      <c r="BZ32" s="66">
        <v>1727.29</v>
      </c>
    </row>
    <row r="33" spans="1:78" x14ac:dyDescent="0.3">
      <c r="A33" s="1"/>
      <c r="B33" s="54" t="s">
        <v>840</v>
      </c>
      <c r="C33" s="67"/>
      <c r="D33" s="67"/>
      <c r="E33" s="67">
        <v>11.6</v>
      </c>
      <c r="F33" s="67"/>
      <c r="G33" s="67">
        <v>11</v>
      </c>
      <c r="H33" s="67">
        <v>10.3</v>
      </c>
      <c r="I33" s="67">
        <v>3.2</v>
      </c>
      <c r="J33" s="67"/>
      <c r="K33" s="67"/>
      <c r="L33" s="67">
        <v>16</v>
      </c>
      <c r="M33" s="67">
        <v>20</v>
      </c>
      <c r="N33" s="67">
        <v>0.3</v>
      </c>
      <c r="O33" s="67">
        <v>1.1000000000000001</v>
      </c>
      <c r="P33" s="67">
        <v>19.8</v>
      </c>
      <c r="Q33" s="67"/>
      <c r="R33" s="67">
        <v>20.3</v>
      </c>
      <c r="S33" s="67">
        <v>20.2</v>
      </c>
      <c r="T33" s="67">
        <v>13.2</v>
      </c>
      <c r="U33" s="67">
        <v>2.7</v>
      </c>
      <c r="V33" s="67">
        <v>5</v>
      </c>
      <c r="W33" s="67">
        <v>20.5</v>
      </c>
      <c r="X33" s="67">
        <v>20</v>
      </c>
      <c r="Y33" s="67">
        <v>19</v>
      </c>
      <c r="Z33" s="67">
        <v>16.3</v>
      </c>
      <c r="AA33" s="67">
        <v>6.2</v>
      </c>
      <c r="AB33" s="67">
        <v>30</v>
      </c>
      <c r="AC33" s="67"/>
      <c r="AD33" s="67"/>
      <c r="AE33" s="67">
        <v>14.4</v>
      </c>
      <c r="AF33" s="67">
        <v>29.3</v>
      </c>
      <c r="AG33" s="67">
        <v>38.5</v>
      </c>
      <c r="AH33" s="67">
        <v>27.3</v>
      </c>
      <c r="AI33" s="67">
        <v>21.4</v>
      </c>
      <c r="AJ33" s="67">
        <v>8.1</v>
      </c>
      <c r="AK33" s="67">
        <v>20.399999999999999</v>
      </c>
      <c r="AL33" s="67">
        <v>20.399999999999999</v>
      </c>
      <c r="AM33" s="67">
        <v>20</v>
      </c>
      <c r="AN33" s="67">
        <v>7.7</v>
      </c>
      <c r="AO33" s="67">
        <v>81.099999999999994</v>
      </c>
      <c r="AP33" s="67">
        <v>12.6</v>
      </c>
      <c r="AQ33" s="67">
        <v>12.9</v>
      </c>
      <c r="AR33" s="67"/>
      <c r="AS33" s="67">
        <v>3.5</v>
      </c>
      <c r="AT33" s="67">
        <v>18.399999999999999</v>
      </c>
      <c r="AU33" s="67"/>
      <c r="AV33" s="67">
        <v>252.9</v>
      </c>
      <c r="AW33" s="67">
        <v>220.6</v>
      </c>
      <c r="AX33" s="67">
        <v>110.99</v>
      </c>
      <c r="AY33" s="67">
        <v>0.3</v>
      </c>
      <c r="AZ33" s="67"/>
      <c r="BA33" s="67">
        <v>19.2</v>
      </c>
      <c r="BB33" s="67"/>
      <c r="BC33" s="67">
        <v>15.2</v>
      </c>
      <c r="BD33" s="67">
        <v>5.6</v>
      </c>
      <c r="BE33" s="67">
        <v>9.9</v>
      </c>
      <c r="BF33" s="67">
        <v>5.8</v>
      </c>
      <c r="BG33" s="67">
        <v>106.3</v>
      </c>
      <c r="BH33" s="67">
        <v>0.6</v>
      </c>
      <c r="BI33" s="67">
        <v>105.3</v>
      </c>
      <c r="BJ33" s="67">
        <v>149.1</v>
      </c>
      <c r="BK33" s="67"/>
      <c r="BL33" s="67">
        <v>18.7</v>
      </c>
      <c r="BM33" s="67">
        <v>26.2</v>
      </c>
      <c r="BN33" s="67">
        <v>5</v>
      </c>
      <c r="BO33" s="67">
        <v>4.0999999999999996</v>
      </c>
      <c r="BP33" s="67">
        <v>0.9</v>
      </c>
      <c r="BQ33" s="67">
        <v>1.1000000000000001</v>
      </c>
      <c r="BR33" s="67">
        <v>1.6</v>
      </c>
      <c r="BS33" s="67">
        <v>17.8</v>
      </c>
      <c r="BT33" s="67">
        <v>2.2000000000000002</v>
      </c>
      <c r="BU33" s="67">
        <v>20</v>
      </c>
      <c r="BV33" s="67">
        <v>6.5</v>
      </c>
      <c r="BW33" s="67">
        <v>20</v>
      </c>
      <c r="BX33" s="67">
        <v>19.600000000000001</v>
      </c>
      <c r="BY33" s="67">
        <v>20.399999999999999</v>
      </c>
      <c r="BZ33" s="68">
        <v>1768.59</v>
      </c>
    </row>
    <row r="34" spans="1:78" x14ac:dyDescent="0.3">
      <c r="A34" s="1"/>
      <c r="B34" s="54" t="s">
        <v>841</v>
      </c>
      <c r="C34" s="67"/>
      <c r="D34" s="67"/>
      <c r="E34" s="67">
        <v>11.6</v>
      </c>
      <c r="F34" s="67"/>
      <c r="G34" s="67">
        <v>11</v>
      </c>
      <c r="H34" s="67">
        <v>14.1</v>
      </c>
      <c r="I34" s="67">
        <v>3.2</v>
      </c>
      <c r="J34" s="67"/>
      <c r="K34" s="67"/>
      <c r="L34" s="67">
        <v>16.399999999999999</v>
      </c>
      <c r="M34" s="67">
        <v>20</v>
      </c>
      <c r="N34" s="67">
        <v>0.3</v>
      </c>
      <c r="O34" s="67">
        <v>0.6</v>
      </c>
      <c r="P34" s="67">
        <v>19.8</v>
      </c>
      <c r="Q34" s="67"/>
      <c r="R34" s="67">
        <v>20.2</v>
      </c>
      <c r="S34" s="67">
        <v>20.2</v>
      </c>
      <c r="T34" s="67">
        <v>13.2</v>
      </c>
      <c r="U34" s="67">
        <v>2.7</v>
      </c>
      <c r="V34" s="67">
        <v>5</v>
      </c>
      <c r="W34" s="67">
        <v>20.7</v>
      </c>
      <c r="X34" s="67">
        <v>20</v>
      </c>
      <c r="Y34" s="67">
        <v>19</v>
      </c>
      <c r="Z34" s="67">
        <v>22.6</v>
      </c>
      <c r="AA34" s="67">
        <v>7.5</v>
      </c>
      <c r="AB34" s="67">
        <v>30</v>
      </c>
      <c r="AC34" s="67"/>
      <c r="AD34" s="67"/>
      <c r="AE34" s="67">
        <v>14.5</v>
      </c>
      <c r="AF34" s="67">
        <v>24.3</v>
      </c>
      <c r="AG34" s="67">
        <v>38.299999999999997</v>
      </c>
      <c r="AH34" s="67">
        <v>27</v>
      </c>
      <c r="AI34" s="67">
        <v>21.4</v>
      </c>
      <c r="AJ34" s="67">
        <v>8.1</v>
      </c>
      <c r="AK34" s="67">
        <v>20.399999999999999</v>
      </c>
      <c r="AL34" s="67">
        <v>20.399999999999999</v>
      </c>
      <c r="AM34" s="67">
        <v>20</v>
      </c>
      <c r="AN34" s="67">
        <v>3.7</v>
      </c>
      <c r="AO34" s="67">
        <v>81.099999999999994</v>
      </c>
      <c r="AP34" s="67">
        <v>13</v>
      </c>
      <c r="AQ34" s="67">
        <v>13</v>
      </c>
      <c r="AR34" s="67"/>
      <c r="AS34" s="67">
        <v>3.5</v>
      </c>
      <c r="AT34" s="67">
        <v>18.399999999999999</v>
      </c>
      <c r="AU34" s="67"/>
      <c r="AV34" s="67">
        <v>252.9</v>
      </c>
      <c r="AW34" s="67">
        <v>221.1</v>
      </c>
      <c r="AX34" s="67">
        <v>110.44</v>
      </c>
      <c r="AY34" s="67">
        <v>0.2</v>
      </c>
      <c r="AZ34" s="67"/>
      <c r="BA34" s="67">
        <v>18.399999999999999</v>
      </c>
      <c r="BB34" s="67"/>
      <c r="BC34" s="67">
        <v>15</v>
      </c>
      <c r="BD34" s="67">
        <v>5.6</v>
      </c>
      <c r="BE34" s="67">
        <v>10</v>
      </c>
      <c r="BF34" s="67">
        <v>10.3</v>
      </c>
      <c r="BG34" s="67">
        <v>117.7</v>
      </c>
      <c r="BH34" s="67">
        <v>0.6</v>
      </c>
      <c r="BI34" s="67">
        <v>108.8</v>
      </c>
      <c r="BJ34" s="67">
        <v>149</v>
      </c>
      <c r="BK34" s="67"/>
      <c r="BL34" s="67">
        <v>18.600000000000001</v>
      </c>
      <c r="BM34" s="67">
        <v>26.4</v>
      </c>
      <c r="BN34" s="67">
        <v>4.9000000000000004</v>
      </c>
      <c r="BO34" s="67">
        <v>3.9</v>
      </c>
      <c r="BP34" s="67">
        <v>0.9</v>
      </c>
      <c r="BQ34" s="67">
        <v>1.1000000000000001</v>
      </c>
      <c r="BR34" s="67">
        <v>1.6</v>
      </c>
      <c r="BS34" s="67">
        <v>18.2</v>
      </c>
      <c r="BT34" s="67">
        <v>2.2000000000000002</v>
      </c>
      <c r="BU34" s="67">
        <v>20</v>
      </c>
      <c r="BV34" s="67">
        <v>6.6</v>
      </c>
      <c r="BW34" s="67">
        <v>20</v>
      </c>
      <c r="BX34" s="67">
        <v>19.600000000000001</v>
      </c>
      <c r="BY34" s="67">
        <v>20.5</v>
      </c>
      <c r="BZ34" s="68">
        <v>1789.74</v>
      </c>
    </row>
    <row r="35" spans="1:78" x14ac:dyDescent="0.3">
      <c r="A35" s="1"/>
      <c r="B35" s="54" t="s">
        <v>842</v>
      </c>
      <c r="C35" s="67"/>
      <c r="D35" s="67"/>
      <c r="E35" s="67">
        <v>11.9</v>
      </c>
      <c r="F35" s="67"/>
      <c r="G35" s="67">
        <v>11</v>
      </c>
      <c r="H35" s="67">
        <v>20.3</v>
      </c>
      <c r="I35" s="67">
        <v>3.24</v>
      </c>
      <c r="J35" s="67"/>
      <c r="K35" s="67"/>
      <c r="L35" s="67">
        <v>15.7</v>
      </c>
      <c r="M35" s="67">
        <v>20</v>
      </c>
      <c r="N35" s="67">
        <v>0.3</v>
      </c>
      <c r="O35" s="67">
        <v>0.7</v>
      </c>
      <c r="P35" s="67">
        <v>19.8</v>
      </c>
      <c r="Q35" s="67"/>
      <c r="R35" s="67">
        <v>20.2</v>
      </c>
      <c r="S35" s="67">
        <v>20.100000000000001</v>
      </c>
      <c r="T35" s="67">
        <v>13.1</v>
      </c>
      <c r="U35" s="67">
        <v>2.8</v>
      </c>
      <c r="V35" s="67">
        <v>5.0999999999999996</v>
      </c>
      <c r="W35" s="67">
        <v>20.2</v>
      </c>
      <c r="X35" s="67">
        <v>20</v>
      </c>
      <c r="Y35" s="67">
        <v>19</v>
      </c>
      <c r="Z35" s="67">
        <v>24.8</v>
      </c>
      <c r="AA35" s="67">
        <v>10</v>
      </c>
      <c r="AB35" s="67">
        <v>30</v>
      </c>
      <c r="AC35" s="67"/>
      <c r="AD35" s="67"/>
      <c r="AE35" s="67">
        <v>14.6</v>
      </c>
      <c r="AF35" s="67">
        <v>25.3</v>
      </c>
      <c r="AG35" s="67">
        <v>38.1</v>
      </c>
      <c r="AH35" s="67">
        <v>26.9</v>
      </c>
      <c r="AI35" s="67">
        <v>21.4</v>
      </c>
      <c r="AJ35" s="67">
        <v>8.1</v>
      </c>
      <c r="AK35" s="67">
        <v>20.399999999999999</v>
      </c>
      <c r="AL35" s="67">
        <v>20.399999999999999</v>
      </c>
      <c r="AM35" s="67">
        <v>20</v>
      </c>
      <c r="AN35" s="67">
        <v>6.5</v>
      </c>
      <c r="AO35" s="67">
        <v>80.8</v>
      </c>
      <c r="AP35" s="67">
        <v>13.1</v>
      </c>
      <c r="AQ35" s="67">
        <v>14.4</v>
      </c>
      <c r="AR35" s="67"/>
      <c r="AS35" s="67">
        <v>3.6</v>
      </c>
      <c r="AT35" s="67">
        <v>18.399999999999999</v>
      </c>
      <c r="AU35" s="67"/>
      <c r="AV35" s="67">
        <v>252.9</v>
      </c>
      <c r="AW35" s="67">
        <v>219.4</v>
      </c>
      <c r="AX35" s="67">
        <v>109.64</v>
      </c>
      <c r="AY35" s="67">
        <v>0.2</v>
      </c>
      <c r="AZ35" s="67"/>
      <c r="BA35" s="67">
        <v>17.399999999999999</v>
      </c>
      <c r="BB35" s="67"/>
      <c r="BC35" s="67">
        <v>14.8</v>
      </c>
      <c r="BD35" s="67">
        <v>5.7</v>
      </c>
      <c r="BE35" s="67">
        <v>10</v>
      </c>
      <c r="BF35" s="67">
        <v>10.7</v>
      </c>
      <c r="BG35" s="67">
        <v>121.4</v>
      </c>
      <c r="BH35" s="67">
        <v>0.6</v>
      </c>
      <c r="BI35" s="67">
        <v>108.3</v>
      </c>
      <c r="BJ35" s="67">
        <v>147.69999999999999</v>
      </c>
      <c r="BK35" s="67"/>
      <c r="BL35" s="67">
        <v>17.899999999999999</v>
      </c>
      <c r="BM35" s="67">
        <v>4.9000000000000004</v>
      </c>
      <c r="BN35" s="67">
        <v>4.8</v>
      </c>
      <c r="BO35" s="67">
        <v>3.9</v>
      </c>
      <c r="BP35" s="67">
        <v>0.9</v>
      </c>
      <c r="BQ35" s="67">
        <v>1.1000000000000001</v>
      </c>
      <c r="BR35" s="67">
        <v>1.6</v>
      </c>
      <c r="BS35" s="67">
        <v>17.2</v>
      </c>
      <c r="BT35" s="67">
        <v>2.2000000000000002</v>
      </c>
      <c r="BU35" s="67">
        <v>20</v>
      </c>
      <c r="BV35" s="67">
        <v>6.5</v>
      </c>
      <c r="BW35" s="67">
        <v>20</v>
      </c>
      <c r="BX35" s="67">
        <v>19.600000000000001</v>
      </c>
      <c r="BY35" s="67">
        <v>20.3</v>
      </c>
      <c r="BZ35" s="68">
        <v>1779.88</v>
      </c>
    </row>
    <row r="36" spans="1:78" x14ac:dyDescent="0.3">
      <c r="A36" s="1"/>
      <c r="B36" s="54" t="s">
        <v>843</v>
      </c>
      <c r="C36" s="67"/>
      <c r="D36" s="67"/>
      <c r="E36" s="67">
        <v>12.5</v>
      </c>
      <c r="F36" s="67"/>
      <c r="G36" s="67">
        <v>11</v>
      </c>
      <c r="H36" s="67">
        <v>20.3</v>
      </c>
      <c r="I36" s="67">
        <v>3.24</v>
      </c>
      <c r="J36" s="67"/>
      <c r="K36" s="67"/>
      <c r="L36" s="67">
        <v>17.100000000000001</v>
      </c>
      <c r="M36" s="67">
        <v>20</v>
      </c>
      <c r="N36" s="67">
        <v>0.3</v>
      </c>
      <c r="O36" s="67">
        <v>0.8</v>
      </c>
      <c r="P36" s="67">
        <v>19.8</v>
      </c>
      <c r="Q36" s="67"/>
      <c r="R36" s="67">
        <v>20.2</v>
      </c>
      <c r="S36" s="67">
        <v>20.2</v>
      </c>
      <c r="T36" s="67">
        <v>13.1</v>
      </c>
      <c r="U36" s="67">
        <v>2.8</v>
      </c>
      <c r="V36" s="67">
        <v>5.0999999999999996</v>
      </c>
      <c r="W36" s="67">
        <v>20.5</v>
      </c>
      <c r="X36" s="67">
        <v>20</v>
      </c>
      <c r="Y36" s="67">
        <v>18.899999999999999</v>
      </c>
      <c r="Z36" s="67">
        <v>27.4</v>
      </c>
      <c r="AA36" s="67">
        <v>8.9</v>
      </c>
      <c r="AB36" s="67">
        <v>30</v>
      </c>
      <c r="AC36" s="67"/>
      <c r="AD36" s="67"/>
      <c r="AE36" s="67">
        <v>14.5</v>
      </c>
      <c r="AF36" s="67">
        <v>24.2</v>
      </c>
      <c r="AG36" s="67">
        <v>38.200000000000003</v>
      </c>
      <c r="AH36" s="67">
        <v>26.8</v>
      </c>
      <c r="AI36" s="67">
        <v>21.4</v>
      </c>
      <c r="AJ36" s="67">
        <v>8.1</v>
      </c>
      <c r="AK36" s="67">
        <v>20.399999999999999</v>
      </c>
      <c r="AL36" s="67">
        <v>20.399999999999999</v>
      </c>
      <c r="AM36" s="67">
        <v>20</v>
      </c>
      <c r="AN36" s="67">
        <v>6.5</v>
      </c>
      <c r="AO36" s="67">
        <v>80.8</v>
      </c>
      <c r="AP36" s="67">
        <v>14.1</v>
      </c>
      <c r="AQ36" s="67">
        <v>14.3</v>
      </c>
      <c r="AR36" s="67"/>
      <c r="AS36" s="67">
        <v>3.6</v>
      </c>
      <c r="AT36" s="67">
        <v>11.9</v>
      </c>
      <c r="AU36" s="67"/>
      <c r="AV36" s="67">
        <v>252.9</v>
      </c>
      <c r="AW36" s="67">
        <v>216.6</v>
      </c>
      <c r="AX36" s="67">
        <v>108.73</v>
      </c>
      <c r="AY36" s="67">
        <v>0.2</v>
      </c>
      <c r="AZ36" s="67"/>
      <c r="BA36" s="67">
        <v>15.9</v>
      </c>
      <c r="BB36" s="67"/>
      <c r="BC36" s="67">
        <v>14.8</v>
      </c>
      <c r="BD36" s="67">
        <v>5.6</v>
      </c>
      <c r="BE36" s="67">
        <v>9.8000000000000007</v>
      </c>
      <c r="BF36" s="67">
        <v>115.3</v>
      </c>
      <c r="BG36" s="67">
        <v>14.3</v>
      </c>
      <c r="BH36" s="67">
        <v>0.6</v>
      </c>
      <c r="BI36" s="67">
        <v>107.2</v>
      </c>
      <c r="BJ36" s="67">
        <v>146.69999999999999</v>
      </c>
      <c r="BK36" s="67"/>
      <c r="BL36" s="67">
        <v>17.899999999999999</v>
      </c>
      <c r="BM36" s="67">
        <v>26.3</v>
      </c>
      <c r="BN36" s="67">
        <v>4.8</v>
      </c>
      <c r="BO36" s="67">
        <v>3.9</v>
      </c>
      <c r="BP36" s="67">
        <v>0.9</v>
      </c>
      <c r="BQ36" s="67">
        <v>1.1000000000000001</v>
      </c>
      <c r="BR36" s="67">
        <v>1.6</v>
      </c>
      <c r="BS36" s="67">
        <v>15.7</v>
      </c>
      <c r="BT36" s="67">
        <v>2.2000000000000002</v>
      </c>
      <c r="BU36" s="67">
        <v>20</v>
      </c>
      <c r="BV36" s="67">
        <v>6.5</v>
      </c>
      <c r="BW36" s="67">
        <v>20</v>
      </c>
      <c r="BX36" s="67">
        <v>19.5</v>
      </c>
      <c r="BY36" s="67">
        <v>20.399999999999999</v>
      </c>
      <c r="BZ36" s="68">
        <v>1786.77</v>
      </c>
    </row>
    <row r="37" spans="1:78" x14ac:dyDescent="0.3">
      <c r="A37" s="1"/>
      <c r="B37" s="54" t="s">
        <v>844</v>
      </c>
      <c r="C37" s="67"/>
      <c r="D37" s="67"/>
      <c r="E37" s="67">
        <v>13</v>
      </c>
      <c r="F37" s="67"/>
      <c r="G37" s="67">
        <v>11.1</v>
      </c>
      <c r="H37" s="67">
        <v>20.3</v>
      </c>
      <c r="I37" s="67">
        <v>3.24</v>
      </c>
      <c r="J37" s="67"/>
      <c r="K37" s="67"/>
      <c r="L37" s="67">
        <v>12.1</v>
      </c>
      <c r="M37" s="67">
        <v>20</v>
      </c>
      <c r="N37" s="67">
        <v>0.3</v>
      </c>
      <c r="O37" s="67">
        <v>0.5</v>
      </c>
      <c r="P37" s="67">
        <v>19.8</v>
      </c>
      <c r="Q37" s="67"/>
      <c r="R37" s="67">
        <v>20.2</v>
      </c>
      <c r="S37" s="67">
        <v>20.2</v>
      </c>
      <c r="T37" s="67">
        <v>13</v>
      </c>
      <c r="U37" s="67">
        <v>2.7</v>
      </c>
      <c r="V37" s="67">
        <v>5</v>
      </c>
      <c r="W37" s="67">
        <v>20.5</v>
      </c>
      <c r="X37" s="67">
        <v>20</v>
      </c>
      <c r="Y37" s="67">
        <v>18.899999999999999</v>
      </c>
      <c r="Z37" s="67">
        <v>24</v>
      </c>
      <c r="AA37" s="67">
        <v>7.7</v>
      </c>
      <c r="AB37" s="67">
        <v>40</v>
      </c>
      <c r="AC37" s="67"/>
      <c r="AD37" s="67"/>
      <c r="AE37" s="67">
        <v>14.4</v>
      </c>
      <c r="AF37" s="67">
        <v>28.9</v>
      </c>
      <c r="AG37" s="67">
        <v>37.9</v>
      </c>
      <c r="AH37" s="67">
        <v>26.6</v>
      </c>
      <c r="AI37" s="67">
        <v>21.4</v>
      </c>
      <c r="AJ37" s="67">
        <v>8.1</v>
      </c>
      <c r="AK37" s="67">
        <v>20.399999999999999</v>
      </c>
      <c r="AL37" s="67">
        <v>20.399999999999999</v>
      </c>
      <c r="AM37" s="67">
        <v>20</v>
      </c>
      <c r="AN37" s="67">
        <v>6.5</v>
      </c>
      <c r="AO37" s="67">
        <v>80.8</v>
      </c>
      <c r="AP37" s="67">
        <v>11.8</v>
      </c>
      <c r="AQ37" s="67">
        <v>12.3</v>
      </c>
      <c r="AR37" s="67"/>
      <c r="AS37" s="67">
        <v>3.5</v>
      </c>
      <c r="AT37" s="67">
        <v>9.1</v>
      </c>
      <c r="AU37" s="67"/>
      <c r="AV37" s="67">
        <v>253.1</v>
      </c>
      <c r="AW37" s="67">
        <v>212.8</v>
      </c>
      <c r="AX37" s="67">
        <v>56.03</v>
      </c>
      <c r="AY37" s="67">
        <v>0.3</v>
      </c>
      <c r="AZ37" s="67"/>
      <c r="BA37" s="67">
        <v>14</v>
      </c>
      <c r="BB37" s="67"/>
      <c r="BC37" s="67">
        <v>14.6</v>
      </c>
      <c r="BD37" s="67">
        <v>5.6</v>
      </c>
      <c r="BE37" s="67">
        <v>9.9</v>
      </c>
      <c r="BF37" s="67">
        <v>126.4</v>
      </c>
      <c r="BG37" s="67">
        <v>7</v>
      </c>
      <c r="BH37" s="67">
        <v>0.6</v>
      </c>
      <c r="BI37" s="67">
        <v>105.4</v>
      </c>
      <c r="BJ37" s="67">
        <v>144.6</v>
      </c>
      <c r="BK37" s="67"/>
      <c r="BL37" s="67">
        <v>17.899999999999999</v>
      </c>
      <c r="BM37" s="67">
        <v>26.3</v>
      </c>
      <c r="BN37" s="67">
        <v>13</v>
      </c>
      <c r="BO37" s="67">
        <v>3.9</v>
      </c>
      <c r="BP37" s="67">
        <v>1</v>
      </c>
      <c r="BQ37" s="67">
        <v>1.1000000000000001</v>
      </c>
      <c r="BR37" s="67">
        <v>1.6</v>
      </c>
      <c r="BS37" s="67">
        <v>13.8</v>
      </c>
      <c r="BT37" s="67">
        <v>2.2000000000000002</v>
      </c>
      <c r="BU37" s="67">
        <v>20</v>
      </c>
      <c r="BV37" s="67">
        <v>6.6</v>
      </c>
      <c r="BW37" s="67">
        <v>20</v>
      </c>
      <c r="BX37" s="67">
        <v>19.3</v>
      </c>
      <c r="BY37" s="67">
        <v>20.7</v>
      </c>
      <c r="BZ37" s="68">
        <v>1732.37</v>
      </c>
    </row>
    <row r="38" spans="1:78" x14ac:dyDescent="0.3">
      <c r="A38" s="1"/>
      <c r="B38" s="54" t="s">
        <v>845</v>
      </c>
      <c r="C38" s="67"/>
      <c r="D38" s="67"/>
      <c r="E38" s="67">
        <v>13</v>
      </c>
      <c r="F38" s="67"/>
      <c r="G38" s="67">
        <v>10.9</v>
      </c>
      <c r="H38" s="67">
        <v>20.3</v>
      </c>
      <c r="I38" s="67">
        <v>3.2</v>
      </c>
      <c r="J38" s="67"/>
      <c r="K38" s="67"/>
      <c r="L38" s="67">
        <v>13.8</v>
      </c>
      <c r="M38" s="67">
        <v>20</v>
      </c>
      <c r="N38" s="67">
        <v>0.3</v>
      </c>
      <c r="O38" s="67">
        <v>1.1000000000000001</v>
      </c>
      <c r="P38" s="67">
        <v>19.8</v>
      </c>
      <c r="Q38" s="67"/>
      <c r="R38" s="67">
        <v>20.2</v>
      </c>
      <c r="S38" s="67">
        <v>20.2</v>
      </c>
      <c r="T38" s="67">
        <v>13.1</v>
      </c>
      <c r="U38" s="67">
        <v>2.7</v>
      </c>
      <c r="V38" s="67">
        <v>5</v>
      </c>
      <c r="W38" s="67">
        <v>20.5</v>
      </c>
      <c r="X38" s="67">
        <v>20</v>
      </c>
      <c r="Y38" s="67">
        <v>19</v>
      </c>
      <c r="Z38" s="67">
        <v>27.1</v>
      </c>
      <c r="AA38" s="67">
        <v>6.3</v>
      </c>
      <c r="AB38" s="67">
        <v>40</v>
      </c>
      <c r="AC38" s="67"/>
      <c r="AD38" s="67"/>
      <c r="AE38" s="67">
        <v>14.4</v>
      </c>
      <c r="AF38" s="67">
        <v>29</v>
      </c>
      <c r="AG38" s="67">
        <v>37</v>
      </c>
      <c r="AH38" s="67">
        <v>25.9</v>
      </c>
      <c r="AI38" s="67">
        <v>21.4</v>
      </c>
      <c r="AJ38" s="67">
        <v>8.1</v>
      </c>
      <c r="AK38" s="67">
        <v>20.399999999999999</v>
      </c>
      <c r="AL38" s="67">
        <v>20.399999999999999</v>
      </c>
      <c r="AM38" s="67">
        <v>20</v>
      </c>
      <c r="AN38" s="67">
        <v>6.8</v>
      </c>
      <c r="AO38" s="67">
        <v>80.8</v>
      </c>
      <c r="AP38" s="67">
        <v>11.3</v>
      </c>
      <c r="AQ38" s="67">
        <v>12.8</v>
      </c>
      <c r="AR38" s="67"/>
      <c r="AS38" s="67">
        <v>3.5</v>
      </c>
      <c r="AT38" s="67">
        <v>18.399999999999999</v>
      </c>
      <c r="AU38" s="67"/>
      <c r="AV38" s="67">
        <v>252.9</v>
      </c>
      <c r="AW38" s="67">
        <v>207.3</v>
      </c>
      <c r="AX38" s="67">
        <v>103.64</v>
      </c>
      <c r="AY38" s="67">
        <v>0.2</v>
      </c>
      <c r="AZ38" s="67"/>
      <c r="BA38" s="67">
        <v>11.8</v>
      </c>
      <c r="BB38" s="67"/>
      <c r="BC38" s="67">
        <v>14.5</v>
      </c>
      <c r="BD38" s="67">
        <v>5.7</v>
      </c>
      <c r="BE38" s="67">
        <v>9.8000000000000007</v>
      </c>
      <c r="BF38" s="67">
        <v>125.2</v>
      </c>
      <c r="BG38" s="67">
        <v>7</v>
      </c>
      <c r="BH38" s="67">
        <v>0.6</v>
      </c>
      <c r="BI38" s="67">
        <v>103.5</v>
      </c>
      <c r="BJ38" s="67">
        <v>141.5</v>
      </c>
      <c r="BK38" s="67"/>
      <c r="BL38" s="67">
        <v>17.600000000000001</v>
      </c>
      <c r="BM38" s="67">
        <v>26.4</v>
      </c>
      <c r="BN38" s="67">
        <v>14.2</v>
      </c>
      <c r="BO38" s="67">
        <v>3.9</v>
      </c>
      <c r="BP38" s="67">
        <v>1</v>
      </c>
      <c r="BQ38" s="67">
        <v>1.1000000000000001</v>
      </c>
      <c r="BR38" s="67">
        <v>1.6</v>
      </c>
      <c r="BS38" s="67">
        <v>11.8</v>
      </c>
      <c r="BT38" s="67">
        <v>2.2000000000000002</v>
      </c>
      <c r="BU38" s="67">
        <v>20</v>
      </c>
      <c r="BV38" s="67">
        <v>6.6</v>
      </c>
      <c r="BW38" s="67">
        <v>20</v>
      </c>
      <c r="BX38" s="67">
        <v>18.7</v>
      </c>
      <c r="BY38" s="67">
        <v>20.3</v>
      </c>
      <c r="BZ38" s="68">
        <v>1775.74</v>
      </c>
    </row>
    <row r="39" spans="1:78" x14ac:dyDescent="0.3">
      <c r="A39" s="1"/>
      <c r="B39" s="56" t="s">
        <v>846</v>
      </c>
      <c r="C39" s="69"/>
      <c r="D39" s="69"/>
      <c r="E39" s="69">
        <v>13</v>
      </c>
      <c r="F39" s="69"/>
      <c r="G39" s="69">
        <v>11.1</v>
      </c>
      <c r="H39" s="69">
        <v>20.3</v>
      </c>
      <c r="I39" s="69">
        <v>3.2</v>
      </c>
      <c r="J39" s="69"/>
      <c r="K39" s="69"/>
      <c r="L39" s="69">
        <v>13.8</v>
      </c>
      <c r="M39" s="69">
        <v>20</v>
      </c>
      <c r="N39" s="69">
        <v>0.2</v>
      </c>
      <c r="O39" s="69">
        <v>0.7</v>
      </c>
      <c r="P39" s="69">
        <v>19.8</v>
      </c>
      <c r="Q39" s="69"/>
      <c r="R39" s="69">
        <v>20.2</v>
      </c>
      <c r="S39" s="69">
        <v>20.2</v>
      </c>
      <c r="T39" s="69">
        <v>13.1</v>
      </c>
      <c r="U39" s="69">
        <v>2.8</v>
      </c>
      <c r="V39" s="69">
        <v>5.0999999999999996</v>
      </c>
      <c r="W39" s="69">
        <v>20.3</v>
      </c>
      <c r="X39" s="69">
        <v>20</v>
      </c>
      <c r="Y39" s="69">
        <v>19</v>
      </c>
      <c r="Z39" s="69">
        <v>34.299999999999997</v>
      </c>
      <c r="AA39" s="69">
        <v>4.5999999999999996</v>
      </c>
      <c r="AB39" s="69">
        <v>40</v>
      </c>
      <c r="AC39" s="69"/>
      <c r="AD39" s="69"/>
      <c r="AE39" s="69">
        <v>14.6</v>
      </c>
      <c r="AF39" s="69">
        <v>26.4</v>
      </c>
      <c r="AG39" s="69">
        <v>35.4</v>
      </c>
      <c r="AH39" s="69">
        <v>24.8</v>
      </c>
      <c r="AI39" s="69">
        <v>21.4</v>
      </c>
      <c r="AJ39" s="69">
        <v>8.1</v>
      </c>
      <c r="AK39" s="69">
        <v>20.399999999999999</v>
      </c>
      <c r="AL39" s="69">
        <v>20.399999999999999</v>
      </c>
      <c r="AM39" s="69">
        <v>20</v>
      </c>
      <c r="AN39" s="69">
        <v>7.4</v>
      </c>
      <c r="AO39" s="69">
        <v>80.2</v>
      </c>
      <c r="AP39" s="69">
        <v>7.9</v>
      </c>
      <c r="AQ39" s="69">
        <v>10.5</v>
      </c>
      <c r="AR39" s="69"/>
      <c r="AS39" s="69">
        <v>3.5</v>
      </c>
      <c r="AT39" s="69">
        <v>18.5</v>
      </c>
      <c r="AU39" s="69"/>
      <c r="AV39" s="69">
        <v>252.6</v>
      </c>
      <c r="AW39" s="69">
        <v>199.6</v>
      </c>
      <c r="AX39" s="69">
        <v>99.34</v>
      </c>
      <c r="AY39" s="69">
        <v>0.1</v>
      </c>
      <c r="AZ39" s="69"/>
      <c r="BA39" s="69">
        <v>9.3000000000000007</v>
      </c>
      <c r="BB39" s="69"/>
      <c r="BC39" s="69">
        <v>14.1</v>
      </c>
      <c r="BD39" s="69">
        <v>5.6</v>
      </c>
      <c r="BE39" s="69">
        <v>9.9</v>
      </c>
      <c r="BF39" s="69">
        <v>125.2</v>
      </c>
      <c r="BG39" s="69">
        <v>7.1</v>
      </c>
      <c r="BH39" s="69">
        <v>0.6</v>
      </c>
      <c r="BI39" s="69">
        <v>98.7</v>
      </c>
      <c r="BJ39" s="69">
        <v>135.69999999999999</v>
      </c>
      <c r="BK39" s="69"/>
      <c r="BL39" s="69">
        <v>17.3</v>
      </c>
      <c r="BM39" s="69">
        <v>26.3</v>
      </c>
      <c r="BN39" s="69">
        <v>12.4</v>
      </c>
      <c r="BO39" s="69">
        <v>3.9</v>
      </c>
      <c r="BP39" s="69">
        <v>1</v>
      </c>
      <c r="BQ39" s="69">
        <v>1.1000000000000001</v>
      </c>
      <c r="BR39" s="69">
        <v>1.6</v>
      </c>
      <c r="BS39" s="69">
        <v>9.4</v>
      </c>
      <c r="BT39" s="69">
        <v>2.2000000000000002</v>
      </c>
      <c r="BU39" s="69">
        <v>20</v>
      </c>
      <c r="BV39" s="69">
        <v>6.6</v>
      </c>
      <c r="BW39" s="69">
        <v>20</v>
      </c>
      <c r="BX39" s="69">
        <v>17.600000000000001</v>
      </c>
      <c r="BY39" s="69">
        <v>20.3</v>
      </c>
      <c r="BZ39" s="70">
        <v>1738.74</v>
      </c>
    </row>
    <row r="40" spans="1:78" x14ac:dyDescent="0.3">
      <c r="A40" s="1"/>
      <c r="B40" s="50" t="s">
        <v>847</v>
      </c>
      <c r="C40" s="65"/>
      <c r="D40" s="65"/>
      <c r="E40" s="65">
        <v>12.6</v>
      </c>
      <c r="F40" s="65"/>
      <c r="G40" s="65">
        <v>11.1</v>
      </c>
      <c r="H40" s="65">
        <v>20.3</v>
      </c>
      <c r="I40" s="65">
        <v>3.2</v>
      </c>
      <c r="J40" s="65"/>
      <c r="K40" s="65"/>
      <c r="L40" s="65">
        <v>17</v>
      </c>
      <c r="M40" s="65">
        <v>20</v>
      </c>
      <c r="N40" s="65">
        <v>0.2</v>
      </c>
      <c r="O40" s="65">
        <v>0.5</v>
      </c>
      <c r="P40" s="65">
        <v>19.8</v>
      </c>
      <c r="Q40" s="65"/>
      <c r="R40" s="65">
        <v>20.2</v>
      </c>
      <c r="S40" s="65">
        <v>20.2</v>
      </c>
      <c r="T40" s="65">
        <v>13</v>
      </c>
      <c r="U40" s="65">
        <v>2.6</v>
      </c>
      <c r="V40" s="65">
        <v>5.0999999999999996</v>
      </c>
      <c r="W40" s="65">
        <v>20.3</v>
      </c>
      <c r="X40" s="65">
        <v>20</v>
      </c>
      <c r="Y40" s="65">
        <v>19</v>
      </c>
      <c r="Z40" s="65">
        <v>39.200000000000003</v>
      </c>
      <c r="AA40" s="65">
        <v>4.5</v>
      </c>
      <c r="AB40" s="65">
        <v>82.8</v>
      </c>
      <c r="AC40" s="65"/>
      <c r="AD40" s="65"/>
      <c r="AE40" s="65">
        <v>24.8</v>
      </c>
      <c r="AF40" s="65">
        <v>166.2</v>
      </c>
      <c r="AG40" s="65">
        <v>30.9</v>
      </c>
      <c r="AH40" s="65">
        <v>23.1</v>
      </c>
      <c r="AI40" s="65">
        <v>21.4</v>
      </c>
      <c r="AJ40" s="65">
        <v>8.1</v>
      </c>
      <c r="AK40" s="65">
        <v>20.399999999999999</v>
      </c>
      <c r="AL40" s="65">
        <v>20.399999999999999</v>
      </c>
      <c r="AM40" s="65">
        <v>20</v>
      </c>
      <c r="AN40" s="65">
        <v>7.4</v>
      </c>
      <c r="AO40" s="65">
        <v>72.099999999999994</v>
      </c>
      <c r="AP40" s="65">
        <v>8.1999999999999993</v>
      </c>
      <c r="AQ40" s="65">
        <v>9</v>
      </c>
      <c r="AR40" s="65"/>
      <c r="AS40" s="65">
        <v>3.5</v>
      </c>
      <c r="AT40" s="65">
        <v>18.399999999999999</v>
      </c>
      <c r="AU40" s="65"/>
      <c r="AV40" s="65">
        <v>235.9</v>
      </c>
      <c r="AW40" s="65">
        <v>185.2</v>
      </c>
      <c r="AX40" s="65">
        <v>92.24</v>
      </c>
      <c r="AY40" s="65"/>
      <c r="AZ40" s="65"/>
      <c r="BA40" s="65">
        <v>6.7</v>
      </c>
      <c r="BB40" s="65"/>
      <c r="BC40" s="65">
        <v>13.3</v>
      </c>
      <c r="BD40" s="65">
        <v>5.7</v>
      </c>
      <c r="BE40" s="65">
        <v>10</v>
      </c>
      <c r="BF40" s="65">
        <v>166.4</v>
      </c>
      <c r="BG40" s="65">
        <v>7.3</v>
      </c>
      <c r="BH40" s="65">
        <v>0.6</v>
      </c>
      <c r="BI40" s="65">
        <v>89.3</v>
      </c>
      <c r="BJ40" s="65">
        <v>119.1</v>
      </c>
      <c r="BK40" s="65"/>
      <c r="BL40" s="65">
        <v>16.399999999999999</v>
      </c>
      <c r="BM40" s="65">
        <v>26.4</v>
      </c>
      <c r="BN40" s="65">
        <v>85.6</v>
      </c>
      <c r="BO40" s="65">
        <v>3.9</v>
      </c>
      <c r="BP40" s="65">
        <v>1</v>
      </c>
      <c r="BQ40" s="65">
        <v>1.1000000000000001</v>
      </c>
      <c r="BR40" s="65">
        <v>1.6</v>
      </c>
      <c r="BS40" s="65">
        <v>6.8</v>
      </c>
      <c r="BT40" s="65">
        <v>2.2000000000000002</v>
      </c>
      <c r="BU40" s="65">
        <v>20</v>
      </c>
      <c r="BV40" s="65">
        <v>6.4</v>
      </c>
      <c r="BW40" s="65">
        <v>20</v>
      </c>
      <c r="BX40" s="65">
        <v>15.5</v>
      </c>
      <c r="BY40" s="65">
        <v>20.3</v>
      </c>
      <c r="BZ40" s="66">
        <v>1964.44</v>
      </c>
    </row>
    <row r="41" spans="1:78" x14ac:dyDescent="0.3">
      <c r="A41" s="1"/>
      <c r="B41" s="54" t="s">
        <v>848</v>
      </c>
      <c r="C41" s="67"/>
      <c r="D41" s="67"/>
      <c r="E41" s="67">
        <v>12.1</v>
      </c>
      <c r="F41" s="67"/>
      <c r="G41" s="67">
        <v>11.1</v>
      </c>
      <c r="H41" s="67">
        <v>20.3</v>
      </c>
      <c r="I41" s="67">
        <v>3.2</v>
      </c>
      <c r="J41" s="67"/>
      <c r="K41" s="67"/>
      <c r="L41" s="67">
        <v>17.2</v>
      </c>
      <c r="M41" s="67">
        <v>20</v>
      </c>
      <c r="N41" s="67">
        <v>0.1</v>
      </c>
      <c r="O41" s="67">
        <v>0.5</v>
      </c>
      <c r="P41" s="67">
        <v>19.8</v>
      </c>
      <c r="Q41" s="67"/>
      <c r="R41" s="67">
        <v>20.399999999999999</v>
      </c>
      <c r="S41" s="67">
        <v>20.2</v>
      </c>
      <c r="T41" s="67">
        <v>13.2</v>
      </c>
      <c r="U41" s="67">
        <v>2.6</v>
      </c>
      <c r="V41" s="67">
        <v>5</v>
      </c>
      <c r="W41" s="67">
        <v>20.3</v>
      </c>
      <c r="X41" s="67">
        <v>19.7</v>
      </c>
      <c r="Y41" s="67">
        <v>18.899999999999999</v>
      </c>
      <c r="Z41" s="67">
        <v>41.7</v>
      </c>
      <c r="AA41" s="67">
        <v>4.2</v>
      </c>
      <c r="AB41" s="67">
        <v>128.6</v>
      </c>
      <c r="AC41" s="67"/>
      <c r="AD41" s="67"/>
      <c r="AE41" s="67">
        <v>26.9</v>
      </c>
      <c r="AF41" s="67">
        <v>184.2</v>
      </c>
      <c r="AG41" s="67">
        <v>20.2</v>
      </c>
      <c r="AH41" s="67">
        <v>16.600000000000001</v>
      </c>
      <c r="AI41" s="67">
        <v>21.4</v>
      </c>
      <c r="AJ41" s="67">
        <v>8.1</v>
      </c>
      <c r="AK41" s="67">
        <v>20.399999999999999</v>
      </c>
      <c r="AL41" s="67">
        <v>20.399999999999999</v>
      </c>
      <c r="AM41" s="67">
        <v>20</v>
      </c>
      <c r="AN41" s="67">
        <v>7.6</v>
      </c>
      <c r="AO41" s="67">
        <v>42.9</v>
      </c>
      <c r="AP41" s="67">
        <v>5.3</v>
      </c>
      <c r="AQ41" s="67">
        <v>7.6</v>
      </c>
      <c r="AR41" s="67"/>
      <c r="AS41" s="67">
        <v>3.5</v>
      </c>
      <c r="AT41" s="67">
        <v>18.5</v>
      </c>
      <c r="AU41" s="67"/>
      <c r="AV41" s="67">
        <v>175</v>
      </c>
      <c r="AW41" s="67">
        <v>130.5</v>
      </c>
      <c r="AX41" s="67">
        <v>63.12</v>
      </c>
      <c r="AY41" s="67"/>
      <c r="AZ41" s="67"/>
      <c r="BA41" s="67">
        <v>3.8</v>
      </c>
      <c r="BB41" s="67"/>
      <c r="BC41" s="67">
        <v>12</v>
      </c>
      <c r="BD41" s="67">
        <v>5.5</v>
      </c>
      <c r="BE41" s="67">
        <v>10</v>
      </c>
      <c r="BF41" s="67">
        <v>165.3</v>
      </c>
      <c r="BG41" s="67">
        <v>39.799999999999997</v>
      </c>
      <c r="BH41" s="67">
        <v>0.6</v>
      </c>
      <c r="BI41" s="67">
        <v>67.8</v>
      </c>
      <c r="BJ41" s="67">
        <v>75.400000000000006</v>
      </c>
      <c r="BK41" s="67"/>
      <c r="BL41" s="67">
        <v>14.8</v>
      </c>
      <c r="BM41" s="67">
        <v>26.4</v>
      </c>
      <c r="BN41" s="67">
        <v>85.8</v>
      </c>
      <c r="BO41" s="67">
        <v>3.9</v>
      </c>
      <c r="BP41" s="67">
        <v>1</v>
      </c>
      <c r="BQ41" s="67">
        <v>1.1000000000000001</v>
      </c>
      <c r="BR41" s="67">
        <v>1.6</v>
      </c>
      <c r="BS41" s="67">
        <v>4</v>
      </c>
      <c r="BT41" s="67">
        <v>2.2000000000000002</v>
      </c>
      <c r="BU41" s="67">
        <v>20</v>
      </c>
      <c r="BV41" s="67">
        <v>6.5</v>
      </c>
      <c r="BW41" s="67">
        <v>20</v>
      </c>
      <c r="BX41" s="67">
        <v>8.9</v>
      </c>
      <c r="BY41" s="67">
        <v>20.3</v>
      </c>
      <c r="BZ41" s="68">
        <v>1788.02</v>
      </c>
    </row>
    <row r="42" spans="1:78" x14ac:dyDescent="0.3">
      <c r="A42" s="1"/>
      <c r="B42" s="54" t="s">
        <v>849</v>
      </c>
      <c r="C42" s="67"/>
      <c r="D42" s="67"/>
      <c r="E42" s="67">
        <v>12.5</v>
      </c>
      <c r="F42" s="67"/>
      <c r="G42" s="67">
        <v>11.1</v>
      </c>
      <c r="H42" s="67">
        <v>20.399999999999999</v>
      </c>
      <c r="I42" s="67">
        <v>3.2</v>
      </c>
      <c r="J42" s="67"/>
      <c r="K42" s="67"/>
      <c r="L42" s="67">
        <v>15.8</v>
      </c>
      <c r="M42" s="67">
        <v>20</v>
      </c>
      <c r="N42" s="67">
        <v>0.1</v>
      </c>
      <c r="O42" s="67">
        <v>0.3</v>
      </c>
      <c r="P42" s="67">
        <v>19.8</v>
      </c>
      <c r="Q42" s="67"/>
      <c r="R42" s="67">
        <v>20.2</v>
      </c>
      <c r="S42" s="67">
        <v>20.2</v>
      </c>
      <c r="T42" s="67">
        <v>13.2</v>
      </c>
      <c r="U42" s="67">
        <v>2.6</v>
      </c>
      <c r="V42" s="67">
        <v>5</v>
      </c>
      <c r="W42" s="67">
        <v>20.3</v>
      </c>
      <c r="X42" s="67">
        <v>20</v>
      </c>
      <c r="Y42" s="67">
        <v>18.899999999999999</v>
      </c>
      <c r="Z42" s="67">
        <v>43.7</v>
      </c>
      <c r="AA42" s="67">
        <v>3</v>
      </c>
      <c r="AB42" s="67">
        <v>128.19999999999999</v>
      </c>
      <c r="AC42" s="67"/>
      <c r="AD42" s="67"/>
      <c r="AE42" s="67">
        <v>26.6</v>
      </c>
      <c r="AF42" s="67">
        <v>184.8</v>
      </c>
      <c r="AG42" s="67">
        <v>8.6999999999999993</v>
      </c>
      <c r="AH42" s="67">
        <v>6.7</v>
      </c>
      <c r="AI42" s="67">
        <v>21.4</v>
      </c>
      <c r="AJ42" s="67">
        <v>8.1</v>
      </c>
      <c r="AK42" s="67">
        <v>20.399999999999999</v>
      </c>
      <c r="AL42" s="67">
        <v>20.399999999999999</v>
      </c>
      <c r="AM42" s="67">
        <v>20</v>
      </c>
      <c r="AN42" s="67">
        <v>7.4</v>
      </c>
      <c r="AO42" s="67">
        <v>17</v>
      </c>
      <c r="AP42" s="67">
        <v>4.3</v>
      </c>
      <c r="AQ42" s="67">
        <v>6.7</v>
      </c>
      <c r="AR42" s="67"/>
      <c r="AS42" s="67">
        <v>3.5</v>
      </c>
      <c r="AT42" s="67">
        <v>18.2</v>
      </c>
      <c r="AU42" s="67"/>
      <c r="AV42" s="67">
        <v>76.5</v>
      </c>
      <c r="AW42" s="67">
        <v>59.5</v>
      </c>
      <c r="AX42" s="67">
        <v>27.05</v>
      </c>
      <c r="AY42" s="67"/>
      <c r="AZ42" s="67">
        <v>2.2999999999999998</v>
      </c>
      <c r="BA42" s="67">
        <v>1.4</v>
      </c>
      <c r="BB42" s="67"/>
      <c r="BC42" s="67">
        <v>6.7</v>
      </c>
      <c r="BD42" s="67">
        <v>5.8</v>
      </c>
      <c r="BE42" s="67">
        <v>9.9</v>
      </c>
      <c r="BF42" s="67">
        <v>162.9</v>
      </c>
      <c r="BG42" s="67">
        <v>110</v>
      </c>
      <c r="BH42" s="67">
        <v>0.6</v>
      </c>
      <c r="BI42" s="67">
        <v>28.8</v>
      </c>
      <c r="BJ42" s="67">
        <v>29.9</v>
      </c>
      <c r="BK42" s="67"/>
      <c r="BL42" s="67">
        <v>8.6999999999999993</v>
      </c>
      <c r="BM42" s="67">
        <v>29.7</v>
      </c>
      <c r="BN42" s="67">
        <v>87.8</v>
      </c>
      <c r="BO42" s="67">
        <v>3.1</v>
      </c>
      <c r="BP42" s="67">
        <v>1.4</v>
      </c>
      <c r="BQ42" s="67">
        <v>1.7</v>
      </c>
      <c r="BR42" s="67">
        <v>2.1</v>
      </c>
      <c r="BS42" s="67">
        <v>1.5</v>
      </c>
      <c r="BT42" s="67">
        <v>2.2000000000000002</v>
      </c>
      <c r="BU42" s="67">
        <v>20</v>
      </c>
      <c r="BV42" s="67">
        <v>6.5</v>
      </c>
      <c r="BW42" s="67">
        <v>20</v>
      </c>
      <c r="BX42" s="67">
        <v>1.8</v>
      </c>
      <c r="BY42" s="67">
        <v>20.3</v>
      </c>
      <c r="BZ42" s="68">
        <v>1500.85</v>
      </c>
    </row>
    <row r="43" spans="1:78" x14ac:dyDescent="0.3">
      <c r="A43" s="1"/>
      <c r="B43" s="54" t="s">
        <v>850</v>
      </c>
      <c r="C43" s="67"/>
      <c r="D43" s="67"/>
      <c r="E43" s="67">
        <v>12.1</v>
      </c>
      <c r="F43" s="67"/>
      <c r="G43" s="67">
        <v>11.1</v>
      </c>
      <c r="H43" s="67">
        <v>20.3</v>
      </c>
      <c r="I43" s="67">
        <v>3.2</v>
      </c>
      <c r="J43" s="67"/>
      <c r="K43" s="67"/>
      <c r="L43" s="67">
        <v>15.6</v>
      </c>
      <c r="M43" s="67">
        <v>20</v>
      </c>
      <c r="N43" s="67"/>
      <c r="O43" s="67">
        <v>0.1</v>
      </c>
      <c r="P43" s="67">
        <v>19.8</v>
      </c>
      <c r="Q43" s="67"/>
      <c r="R43" s="67">
        <v>20.2</v>
      </c>
      <c r="S43" s="67">
        <v>20.100000000000001</v>
      </c>
      <c r="T43" s="67">
        <v>13.2</v>
      </c>
      <c r="U43" s="67">
        <v>2.9</v>
      </c>
      <c r="V43" s="67">
        <v>4.9000000000000004</v>
      </c>
      <c r="W43" s="67">
        <v>20.100000000000001</v>
      </c>
      <c r="X43" s="67">
        <v>19.7</v>
      </c>
      <c r="Y43" s="67">
        <v>18.8</v>
      </c>
      <c r="Z43" s="67">
        <v>43.2</v>
      </c>
      <c r="AA43" s="67">
        <v>2.2000000000000002</v>
      </c>
      <c r="AB43" s="67">
        <v>126.8</v>
      </c>
      <c r="AC43" s="67"/>
      <c r="AD43" s="67"/>
      <c r="AE43" s="67">
        <v>22.3</v>
      </c>
      <c r="AF43" s="67">
        <v>188.9</v>
      </c>
      <c r="AG43" s="67">
        <v>0.5</v>
      </c>
      <c r="AH43" s="67">
        <v>0.2</v>
      </c>
      <c r="AI43" s="67">
        <v>21.4</v>
      </c>
      <c r="AJ43" s="67">
        <v>8.1</v>
      </c>
      <c r="AK43" s="67">
        <v>20.399999999999999</v>
      </c>
      <c r="AL43" s="67">
        <v>20.399999999999999</v>
      </c>
      <c r="AM43" s="67">
        <v>20</v>
      </c>
      <c r="AN43" s="67">
        <v>7.4</v>
      </c>
      <c r="AO43" s="67">
        <v>1.6</v>
      </c>
      <c r="AP43" s="67">
        <v>1.5</v>
      </c>
      <c r="AQ43" s="67">
        <v>1.9</v>
      </c>
      <c r="AR43" s="67"/>
      <c r="AS43" s="67">
        <v>3.5</v>
      </c>
      <c r="AT43" s="67">
        <v>12.5</v>
      </c>
      <c r="AU43" s="67"/>
      <c r="AV43" s="67">
        <v>8.6999999999999993</v>
      </c>
      <c r="AW43" s="67">
        <v>3.8</v>
      </c>
      <c r="AX43" s="67">
        <v>1.62</v>
      </c>
      <c r="AY43" s="67"/>
      <c r="AZ43" s="67">
        <v>2.2999999999999998</v>
      </c>
      <c r="BA43" s="67">
        <v>0.2</v>
      </c>
      <c r="BB43" s="67"/>
      <c r="BC43" s="67">
        <v>1</v>
      </c>
      <c r="BD43" s="67">
        <v>5.4</v>
      </c>
      <c r="BE43" s="67">
        <v>9.9</v>
      </c>
      <c r="BF43" s="67">
        <v>162.30000000000001</v>
      </c>
      <c r="BG43" s="67">
        <v>124.6</v>
      </c>
      <c r="BH43" s="67">
        <v>0.6</v>
      </c>
      <c r="BI43" s="67">
        <v>2.5</v>
      </c>
      <c r="BJ43" s="67">
        <v>2</v>
      </c>
      <c r="BK43" s="67"/>
      <c r="BL43" s="67">
        <v>1.6</v>
      </c>
      <c r="BM43" s="67">
        <v>29.5</v>
      </c>
      <c r="BN43" s="67">
        <v>88</v>
      </c>
      <c r="BO43" s="67">
        <v>3.1</v>
      </c>
      <c r="BP43" s="67">
        <v>1.4</v>
      </c>
      <c r="BQ43" s="67">
        <v>2.2999999999999998</v>
      </c>
      <c r="BR43" s="67">
        <v>2.2000000000000002</v>
      </c>
      <c r="BS43" s="67">
        <v>0.2</v>
      </c>
      <c r="BT43" s="67">
        <v>2.2000000000000002</v>
      </c>
      <c r="BU43" s="67">
        <v>20</v>
      </c>
      <c r="BV43" s="67">
        <v>6.5</v>
      </c>
      <c r="BW43" s="67">
        <v>20</v>
      </c>
      <c r="BX43" s="67"/>
      <c r="BY43" s="67">
        <v>20.3</v>
      </c>
      <c r="BZ43" s="68">
        <v>1247.1199999999999</v>
      </c>
    </row>
    <row r="44" spans="1:78" x14ac:dyDescent="0.3">
      <c r="A44" s="1"/>
      <c r="B44" s="54" t="s">
        <v>851</v>
      </c>
      <c r="C44" s="67"/>
      <c r="D44" s="67"/>
      <c r="E44" s="67">
        <v>12.6</v>
      </c>
      <c r="F44" s="67"/>
      <c r="G44" s="67">
        <v>10.8</v>
      </c>
      <c r="H44" s="67">
        <v>20.399999999999999</v>
      </c>
      <c r="I44" s="67">
        <v>3.2</v>
      </c>
      <c r="J44" s="67"/>
      <c r="K44" s="67"/>
      <c r="L44" s="67">
        <v>15.7</v>
      </c>
      <c r="M44" s="67">
        <v>20</v>
      </c>
      <c r="N44" s="67"/>
      <c r="O44" s="67"/>
      <c r="P44" s="67">
        <v>19.8</v>
      </c>
      <c r="Q44" s="67"/>
      <c r="R44" s="67">
        <v>20.2</v>
      </c>
      <c r="S44" s="67">
        <v>20.2</v>
      </c>
      <c r="T44" s="67">
        <v>13.2</v>
      </c>
      <c r="U44" s="67">
        <v>2.9</v>
      </c>
      <c r="V44" s="67">
        <v>4.9000000000000004</v>
      </c>
      <c r="W44" s="67">
        <v>20.2</v>
      </c>
      <c r="X44" s="67">
        <v>20</v>
      </c>
      <c r="Y44" s="67">
        <v>18.8</v>
      </c>
      <c r="Z44" s="67">
        <v>41.1</v>
      </c>
      <c r="AA44" s="67">
        <v>0.9</v>
      </c>
      <c r="AB44" s="67">
        <v>124.4</v>
      </c>
      <c r="AC44" s="67"/>
      <c r="AD44" s="67"/>
      <c r="AE44" s="67">
        <v>18.600000000000001</v>
      </c>
      <c r="AF44" s="67">
        <v>192.3</v>
      </c>
      <c r="AG44" s="67"/>
      <c r="AH44" s="67"/>
      <c r="AI44" s="67">
        <v>21.4</v>
      </c>
      <c r="AJ44" s="67">
        <v>8.1</v>
      </c>
      <c r="AK44" s="67">
        <v>20.399999999999999</v>
      </c>
      <c r="AL44" s="67">
        <v>20.399999999999999</v>
      </c>
      <c r="AM44" s="67">
        <v>20</v>
      </c>
      <c r="AN44" s="67">
        <v>7.6</v>
      </c>
      <c r="AO44" s="67"/>
      <c r="AP44" s="67">
        <v>0.2</v>
      </c>
      <c r="AQ44" s="67">
        <v>0.7</v>
      </c>
      <c r="AR44" s="67"/>
      <c r="AS44" s="67">
        <v>3.5</v>
      </c>
      <c r="AT44" s="67">
        <v>7.5</v>
      </c>
      <c r="AU44" s="67"/>
      <c r="AV44" s="67"/>
      <c r="AW44" s="67"/>
      <c r="AX44" s="67"/>
      <c r="AY44" s="67"/>
      <c r="AZ44" s="67">
        <v>2.7</v>
      </c>
      <c r="BA44" s="67"/>
      <c r="BB44" s="67"/>
      <c r="BC44" s="67"/>
      <c r="BD44" s="67">
        <v>5.7</v>
      </c>
      <c r="BE44" s="67">
        <v>10</v>
      </c>
      <c r="BF44" s="67">
        <v>154.80000000000001</v>
      </c>
      <c r="BG44" s="67">
        <v>124.6</v>
      </c>
      <c r="BH44" s="67">
        <v>0.6</v>
      </c>
      <c r="BI44" s="67"/>
      <c r="BJ44" s="67"/>
      <c r="BK44" s="67"/>
      <c r="BL44" s="67"/>
      <c r="BM44" s="67">
        <v>29.6</v>
      </c>
      <c r="BN44" s="67">
        <v>86.9</v>
      </c>
      <c r="BO44" s="67">
        <v>3.1</v>
      </c>
      <c r="BP44" s="67">
        <v>1.4</v>
      </c>
      <c r="BQ44" s="67">
        <v>2.2999999999999998</v>
      </c>
      <c r="BR44" s="67">
        <v>2.2000000000000002</v>
      </c>
      <c r="BS44" s="67"/>
      <c r="BT44" s="67">
        <v>2.2000000000000002</v>
      </c>
      <c r="BU44" s="67">
        <v>20</v>
      </c>
      <c r="BV44" s="67">
        <v>6.5</v>
      </c>
      <c r="BW44" s="67">
        <v>20</v>
      </c>
      <c r="BX44" s="67"/>
      <c r="BY44" s="67">
        <v>20.3</v>
      </c>
      <c r="BZ44" s="68">
        <v>1202.9000000000001</v>
      </c>
    </row>
    <row r="45" spans="1:78" x14ac:dyDescent="0.3">
      <c r="A45" s="1"/>
      <c r="B45" s="54" t="s">
        <v>852</v>
      </c>
      <c r="C45" s="67"/>
      <c r="D45" s="67"/>
      <c r="E45" s="67">
        <v>13.5</v>
      </c>
      <c r="F45" s="67"/>
      <c r="G45" s="67">
        <v>11</v>
      </c>
      <c r="H45" s="67">
        <v>20.399999999999999</v>
      </c>
      <c r="I45" s="67">
        <v>3.2</v>
      </c>
      <c r="J45" s="67"/>
      <c r="K45" s="67"/>
      <c r="L45" s="67">
        <v>18.2</v>
      </c>
      <c r="M45" s="67">
        <v>20</v>
      </c>
      <c r="N45" s="67"/>
      <c r="O45" s="67"/>
      <c r="P45" s="67">
        <v>19.8</v>
      </c>
      <c r="Q45" s="67"/>
      <c r="R45" s="67">
        <v>20.2</v>
      </c>
      <c r="S45" s="67">
        <v>20.2</v>
      </c>
      <c r="T45" s="67">
        <v>13.2</v>
      </c>
      <c r="U45" s="67">
        <v>2.9</v>
      </c>
      <c r="V45" s="67">
        <v>4.9000000000000004</v>
      </c>
      <c r="W45" s="67">
        <v>20.3</v>
      </c>
      <c r="X45" s="67">
        <v>19.8</v>
      </c>
      <c r="Y45" s="67">
        <v>18.8</v>
      </c>
      <c r="Z45" s="67">
        <v>42.1</v>
      </c>
      <c r="AA45" s="67">
        <v>1.1000000000000001</v>
      </c>
      <c r="AB45" s="67">
        <v>125.8</v>
      </c>
      <c r="AC45" s="67"/>
      <c r="AD45" s="67"/>
      <c r="AE45" s="67">
        <v>17.5</v>
      </c>
      <c r="AF45" s="67">
        <v>198</v>
      </c>
      <c r="AG45" s="67"/>
      <c r="AH45" s="67"/>
      <c r="AI45" s="67">
        <v>21.4</v>
      </c>
      <c r="AJ45" s="67">
        <v>8.1</v>
      </c>
      <c r="AK45" s="67">
        <v>20.399999999999999</v>
      </c>
      <c r="AL45" s="67">
        <v>20.399999999999999</v>
      </c>
      <c r="AM45" s="67">
        <v>20</v>
      </c>
      <c r="AN45" s="67">
        <v>7.6</v>
      </c>
      <c r="AO45" s="67"/>
      <c r="AP45" s="67"/>
      <c r="AQ45" s="67">
        <v>0.3</v>
      </c>
      <c r="AR45" s="67"/>
      <c r="AS45" s="67">
        <v>3.5</v>
      </c>
      <c r="AT45" s="67">
        <v>10.8</v>
      </c>
      <c r="AU45" s="67"/>
      <c r="AV45" s="67"/>
      <c r="AW45" s="67"/>
      <c r="AX45" s="67"/>
      <c r="AY45" s="67"/>
      <c r="AZ45" s="67">
        <v>2.7</v>
      </c>
      <c r="BA45" s="67"/>
      <c r="BB45" s="67"/>
      <c r="BC45" s="67"/>
      <c r="BD45" s="67">
        <v>5.7</v>
      </c>
      <c r="BE45" s="67">
        <v>10</v>
      </c>
      <c r="BF45" s="67">
        <v>148.6</v>
      </c>
      <c r="BG45" s="67">
        <v>119.7</v>
      </c>
      <c r="BH45" s="67">
        <v>0.6</v>
      </c>
      <c r="BI45" s="67"/>
      <c r="BJ45" s="67"/>
      <c r="BK45" s="67"/>
      <c r="BL45" s="67"/>
      <c r="BM45" s="67">
        <v>29.7</v>
      </c>
      <c r="BN45" s="67">
        <v>87.7</v>
      </c>
      <c r="BO45" s="67">
        <v>3.1</v>
      </c>
      <c r="BP45" s="67">
        <v>1.4</v>
      </c>
      <c r="BQ45" s="67">
        <v>2.2999999999999998</v>
      </c>
      <c r="BR45" s="67">
        <v>2.2000000000000002</v>
      </c>
      <c r="BS45" s="67"/>
      <c r="BT45" s="67">
        <v>2.2000000000000002</v>
      </c>
      <c r="BU45" s="67">
        <v>20</v>
      </c>
      <c r="BV45" s="67">
        <v>6.5</v>
      </c>
      <c r="BW45" s="67">
        <v>20</v>
      </c>
      <c r="BX45" s="67"/>
      <c r="BY45" s="67">
        <v>20.3</v>
      </c>
      <c r="BZ45" s="68">
        <v>1206.0999999999999</v>
      </c>
    </row>
    <row r="46" spans="1:78" x14ac:dyDescent="0.3">
      <c r="A46" s="1"/>
      <c r="B46" s="54" t="s">
        <v>853</v>
      </c>
      <c r="C46" s="67"/>
      <c r="D46" s="67"/>
      <c r="E46" s="67">
        <v>13.5</v>
      </c>
      <c r="F46" s="67"/>
      <c r="G46" s="67">
        <v>11</v>
      </c>
      <c r="H46" s="67">
        <v>20.3</v>
      </c>
      <c r="I46" s="67">
        <v>3.2</v>
      </c>
      <c r="J46" s="67"/>
      <c r="K46" s="67"/>
      <c r="L46" s="67">
        <v>16.8</v>
      </c>
      <c r="M46" s="67">
        <v>20</v>
      </c>
      <c r="N46" s="67"/>
      <c r="O46" s="67"/>
      <c r="P46" s="67">
        <v>19.8</v>
      </c>
      <c r="Q46" s="67"/>
      <c r="R46" s="67">
        <v>20.2</v>
      </c>
      <c r="S46" s="67">
        <v>20.2</v>
      </c>
      <c r="T46" s="67">
        <v>13.2</v>
      </c>
      <c r="U46" s="67">
        <v>2.7</v>
      </c>
      <c r="V46" s="67">
        <v>4.7</v>
      </c>
      <c r="W46" s="67">
        <v>20.100000000000001</v>
      </c>
      <c r="X46" s="67">
        <v>20</v>
      </c>
      <c r="Y46" s="67">
        <v>18.8</v>
      </c>
      <c r="Z46" s="67">
        <v>36.5</v>
      </c>
      <c r="AA46" s="67">
        <v>3.8</v>
      </c>
      <c r="AB46" s="67">
        <v>124.3</v>
      </c>
      <c r="AC46" s="67"/>
      <c r="AD46" s="67"/>
      <c r="AE46" s="67">
        <v>14.2</v>
      </c>
      <c r="AF46" s="67">
        <v>197.8</v>
      </c>
      <c r="AG46" s="67"/>
      <c r="AH46" s="67"/>
      <c r="AI46" s="67">
        <v>21.4</v>
      </c>
      <c r="AJ46" s="67">
        <v>8.1</v>
      </c>
      <c r="AK46" s="67">
        <v>20.399999999999999</v>
      </c>
      <c r="AL46" s="67">
        <v>20.399999999999999</v>
      </c>
      <c r="AM46" s="67">
        <v>20</v>
      </c>
      <c r="AN46" s="67">
        <v>7.6</v>
      </c>
      <c r="AO46" s="67"/>
      <c r="AP46" s="67"/>
      <c r="AQ46" s="67"/>
      <c r="AR46" s="67"/>
      <c r="AS46" s="67">
        <v>3.5</v>
      </c>
      <c r="AT46" s="67">
        <v>18.399999999999999</v>
      </c>
      <c r="AU46" s="67"/>
      <c r="AV46" s="67"/>
      <c r="AW46" s="67"/>
      <c r="AX46" s="67"/>
      <c r="AY46" s="67"/>
      <c r="AZ46" s="67">
        <v>2.7</v>
      </c>
      <c r="BA46" s="67"/>
      <c r="BB46" s="67"/>
      <c r="BC46" s="67"/>
      <c r="BD46" s="67">
        <v>5.4</v>
      </c>
      <c r="BE46" s="67">
        <v>9.9</v>
      </c>
      <c r="BF46" s="67">
        <v>146.80000000000001</v>
      </c>
      <c r="BG46" s="67">
        <v>117.2</v>
      </c>
      <c r="BH46" s="67">
        <v>0.6</v>
      </c>
      <c r="BI46" s="67"/>
      <c r="BJ46" s="67"/>
      <c r="BK46" s="67"/>
      <c r="BL46" s="67"/>
      <c r="BM46" s="67">
        <v>29.5</v>
      </c>
      <c r="BN46" s="67">
        <v>87.1</v>
      </c>
      <c r="BO46" s="67">
        <v>3.3</v>
      </c>
      <c r="BP46" s="67">
        <v>1.5</v>
      </c>
      <c r="BQ46" s="67">
        <v>2.2999999999999998</v>
      </c>
      <c r="BR46" s="67">
        <v>2.2999999999999998</v>
      </c>
      <c r="BS46" s="67"/>
      <c r="BT46" s="67">
        <v>2.2000000000000002</v>
      </c>
      <c r="BU46" s="67">
        <v>20</v>
      </c>
      <c r="BV46" s="67">
        <v>6.4</v>
      </c>
      <c r="BW46" s="67">
        <v>20</v>
      </c>
      <c r="BX46" s="67"/>
      <c r="BY46" s="67">
        <v>20.3</v>
      </c>
      <c r="BZ46" s="68">
        <v>1198.4000000000001</v>
      </c>
    </row>
    <row r="47" spans="1:78" x14ac:dyDescent="0.3">
      <c r="A47" s="1"/>
      <c r="B47" s="56" t="s">
        <v>854</v>
      </c>
      <c r="C47" s="69"/>
      <c r="D47" s="69"/>
      <c r="E47" s="69">
        <v>13.6</v>
      </c>
      <c r="F47" s="69"/>
      <c r="G47" s="69">
        <v>11</v>
      </c>
      <c r="H47" s="69">
        <v>20.3</v>
      </c>
      <c r="I47" s="69">
        <v>3.2</v>
      </c>
      <c r="J47" s="69"/>
      <c r="K47" s="69"/>
      <c r="L47" s="69">
        <v>17.8</v>
      </c>
      <c r="M47" s="69">
        <v>19.8</v>
      </c>
      <c r="N47" s="69"/>
      <c r="O47" s="69"/>
      <c r="P47" s="69">
        <v>19.8</v>
      </c>
      <c r="Q47" s="69"/>
      <c r="R47" s="69">
        <v>20.2</v>
      </c>
      <c r="S47" s="69">
        <v>20</v>
      </c>
      <c r="T47" s="69">
        <v>13.2</v>
      </c>
      <c r="U47" s="69">
        <v>2.8</v>
      </c>
      <c r="V47" s="69">
        <v>4.7</v>
      </c>
      <c r="W47" s="69">
        <v>19.899999999999999</v>
      </c>
      <c r="X47" s="69">
        <v>20</v>
      </c>
      <c r="Y47" s="69">
        <v>18.8</v>
      </c>
      <c r="Z47" s="69">
        <v>36.299999999999997</v>
      </c>
      <c r="AA47" s="69">
        <v>7.1</v>
      </c>
      <c r="AB47" s="69">
        <v>123</v>
      </c>
      <c r="AC47" s="69"/>
      <c r="AD47" s="69"/>
      <c r="AE47" s="69">
        <v>8.1999999999999993</v>
      </c>
      <c r="AF47" s="69">
        <v>193.2</v>
      </c>
      <c r="AG47" s="69"/>
      <c r="AH47" s="69"/>
      <c r="AI47" s="69">
        <v>21.4</v>
      </c>
      <c r="AJ47" s="69">
        <v>8.1</v>
      </c>
      <c r="AK47" s="69">
        <v>20.399999999999999</v>
      </c>
      <c r="AL47" s="69">
        <v>20.399999999999999</v>
      </c>
      <c r="AM47" s="69">
        <v>20</v>
      </c>
      <c r="AN47" s="69">
        <v>7.6</v>
      </c>
      <c r="AO47" s="69"/>
      <c r="AP47" s="69"/>
      <c r="AQ47" s="69"/>
      <c r="AR47" s="69"/>
      <c r="AS47" s="69">
        <v>3.5</v>
      </c>
      <c r="AT47" s="69">
        <v>18.399999999999999</v>
      </c>
      <c r="AU47" s="69"/>
      <c r="AV47" s="69"/>
      <c r="AW47" s="69"/>
      <c r="AX47" s="69"/>
      <c r="AY47" s="69"/>
      <c r="AZ47" s="69">
        <v>2.7</v>
      </c>
      <c r="BA47" s="69"/>
      <c r="BB47" s="69"/>
      <c r="BC47" s="69"/>
      <c r="BD47" s="69">
        <v>5.5</v>
      </c>
      <c r="BE47" s="69">
        <v>9.9</v>
      </c>
      <c r="BF47" s="69">
        <v>128.4</v>
      </c>
      <c r="BG47" s="69">
        <v>118.8</v>
      </c>
      <c r="BH47" s="69">
        <v>0.6</v>
      </c>
      <c r="BI47" s="69"/>
      <c r="BJ47" s="69"/>
      <c r="BK47" s="69"/>
      <c r="BL47" s="69"/>
      <c r="BM47" s="69">
        <v>29.3</v>
      </c>
      <c r="BN47" s="69">
        <v>87.5</v>
      </c>
      <c r="BO47" s="69">
        <v>3.3</v>
      </c>
      <c r="BP47" s="69">
        <v>1.5</v>
      </c>
      <c r="BQ47" s="69">
        <v>2.2999999999999998</v>
      </c>
      <c r="BR47" s="69">
        <v>2.2999999999999998</v>
      </c>
      <c r="BS47" s="69"/>
      <c r="BT47" s="69">
        <v>2.2000000000000002</v>
      </c>
      <c r="BU47" s="69">
        <v>19.600000000000001</v>
      </c>
      <c r="BV47" s="69">
        <v>6.5</v>
      </c>
      <c r="BW47" s="69">
        <v>19.5</v>
      </c>
      <c r="BX47" s="69"/>
      <c r="BY47" s="69">
        <v>20.2</v>
      </c>
      <c r="BZ47" s="70">
        <v>1172.8</v>
      </c>
    </row>
    <row r="48" spans="1:78" x14ac:dyDescent="0.3">
      <c r="A48" s="1"/>
      <c r="B48" s="50" t="s">
        <v>855</v>
      </c>
      <c r="C48" s="65"/>
      <c r="D48" s="65"/>
      <c r="E48" s="65">
        <v>12.7</v>
      </c>
      <c r="F48" s="65"/>
      <c r="G48" s="65">
        <v>11.4</v>
      </c>
      <c r="H48" s="65">
        <v>20.100000000000001</v>
      </c>
      <c r="I48" s="65">
        <v>3.2</v>
      </c>
      <c r="J48" s="65"/>
      <c r="K48" s="65"/>
      <c r="L48" s="65">
        <v>18.399999999999999</v>
      </c>
      <c r="M48" s="65">
        <v>19.8</v>
      </c>
      <c r="N48" s="65"/>
      <c r="O48" s="65"/>
      <c r="P48" s="65">
        <v>19.8</v>
      </c>
      <c r="Q48" s="65"/>
      <c r="R48" s="65">
        <v>20</v>
      </c>
      <c r="S48" s="65">
        <v>20</v>
      </c>
      <c r="T48" s="65">
        <v>13.2</v>
      </c>
      <c r="U48" s="65">
        <v>2.8</v>
      </c>
      <c r="V48" s="65">
        <v>4.5999999999999996</v>
      </c>
      <c r="W48" s="65">
        <v>20</v>
      </c>
      <c r="X48" s="65">
        <v>20</v>
      </c>
      <c r="Y48" s="65">
        <v>18.8</v>
      </c>
      <c r="Z48" s="65">
        <v>40.299999999999997</v>
      </c>
      <c r="AA48" s="65">
        <v>10.1</v>
      </c>
      <c r="AB48" s="65">
        <v>123.3</v>
      </c>
      <c r="AC48" s="65"/>
      <c r="AD48" s="65"/>
      <c r="AE48" s="65">
        <v>7.6</v>
      </c>
      <c r="AF48" s="65">
        <v>167.7</v>
      </c>
      <c r="AG48" s="65"/>
      <c r="AH48" s="65"/>
      <c r="AI48" s="65">
        <v>21.4</v>
      </c>
      <c r="AJ48" s="65">
        <v>8.1</v>
      </c>
      <c r="AK48" s="65">
        <v>20.399999999999999</v>
      </c>
      <c r="AL48" s="65">
        <v>20.399999999999999</v>
      </c>
      <c r="AM48" s="65">
        <v>20</v>
      </c>
      <c r="AN48" s="65">
        <v>5.5</v>
      </c>
      <c r="AO48" s="65"/>
      <c r="AP48" s="65"/>
      <c r="AQ48" s="65">
        <v>0.5</v>
      </c>
      <c r="AR48" s="65"/>
      <c r="AS48" s="65">
        <v>3.5</v>
      </c>
      <c r="AT48" s="65">
        <v>18.399999999999999</v>
      </c>
      <c r="AU48" s="65"/>
      <c r="AV48" s="65"/>
      <c r="AW48" s="65"/>
      <c r="AX48" s="65"/>
      <c r="AY48" s="65"/>
      <c r="AZ48" s="65">
        <v>2.7</v>
      </c>
      <c r="BA48" s="65"/>
      <c r="BB48" s="65"/>
      <c r="BC48" s="65"/>
      <c r="BD48" s="65">
        <v>5.5</v>
      </c>
      <c r="BE48" s="65">
        <v>9.9</v>
      </c>
      <c r="BF48" s="65">
        <v>102.4</v>
      </c>
      <c r="BG48" s="65">
        <v>100.9</v>
      </c>
      <c r="BH48" s="65">
        <v>0.6</v>
      </c>
      <c r="BI48" s="65"/>
      <c r="BJ48" s="65"/>
      <c r="BK48" s="65"/>
      <c r="BL48" s="65"/>
      <c r="BM48" s="65">
        <v>29.3</v>
      </c>
      <c r="BN48" s="65">
        <v>86.3</v>
      </c>
      <c r="BO48" s="65">
        <v>3.3</v>
      </c>
      <c r="BP48" s="65">
        <v>1.5</v>
      </c>
      <c r="BQ48" s="65">
        <v>2.2999999999999998</v>
      </c>
      <c r="BR48" s="65">
        <v>2.2999999999999998</v>
      </c>
      <c r="BS48" s="65"/>
      <c r="BT48" s="65">
        <v>2.2000000000000002</v>
      </c>
      <c r="BU48" s="65">
        <v>19.2</v>
      </c>
      <c r="BV48" s="65">
        <v>6.5</v>
      </c>
      <c r="BW48" s="65">
        <v>19.399999999999999</v>
      </c>
      <c r="BX48" s="65"/>
      <c r="BY48" s="65">
        <v>20.100000000000001</v>
      </c>
      <c r="BZ48" s="66">
        <v>1106.4000000000001</v>
      </c>
    </row>
    <row r="49" spans="1:78" x14ac:dyDescent="0.3">
      <c r="A49" s="1"/>
      <c r="B49" s="54" t="s">
        <v>856</v>
      </c>
      <c r="C49" s="67"/>
      <c r="D49" s="67"/>
      <c r="E49" s="67">
        <v>12.4</v>
      </c>
      <c r="F49" s="67"/>
      <c r="G49" s="67">
        <v>11.4</v>
      </c>
      <c r="H49" s="67">
        <v>20.100000000000001</v>
      </c>
      <c r="I49" s="67">
        <v>3.2</v>
      </c>
      <c r="J49" s="67"/>
      <c r="K49" s="67"/>
      <c r="L49" s="67">
        <v>16.8</v>
      </c>
      <c r="M49" s="67">
        <v>20</v>
      </c>
      <c r="N49" s="67"/>
      <c r="O49" s="67"/>
      <c r="P49" s="67">
        <v>19.8</v>
      </c>
      <c r="Q49" s="67"/>
      <c r="R49" s="67">
        <v>20.2</v>
      </c>
      <c r="S49" s="67">
        <v>20</v>
      </c>
      <c r="T49" s="67">
        <v>13.2</v>
      </c>
      <c r="U49" s="67">
        <v>2.5</v>
      </c>
      <c r="V49" s="67">
        <v>4.5999999999999996</v>
      </c>
      <c r="W49" s="67">
        <v>20.100000000000001</v>
      </c>
      <c r="X49" s="67">
        <v>20</v>
      </c>
      <c r="Y49" s="67">
        <v>18.8</v>
      </c>
      <c r="Z49" s="67">
        <v>44</v>
      </c>
      <c r="AA49" s="67">
        <v>11.1</v>
      </c>
      <c r="AB49" s="67">
        <v>123.3</v>
      </c>
      <c r="AC49" s="67"/>
      <c r="AD49" s="67"/>
      <c r="AE49" s="67">
        <v>10</v>
      </c>
      <c r="AF49" s="67">
        <v>170.4</v>
      </c>
      <c r="AG49" s="67"/>
      <c r="AH49" s="67"/>
      <c r="AI49" s="67">
        <v>21.4</v>
      </c>
      <c r="AJ49" s="67">
        <v>8.1</v>
      </c>
      <c r="AK49" s="67">
        <v>20.399999999999999</v>
      </c>
      <c r="AL49" s="67">
        <v>20.399999999999999</v>
      </c>
      <c r="AM49" s="67">
        <v>20</v>
      </c>
      <c r="AN49" s="67">
        <v>5.8</v>
      </c>
      <c r="AO49" s="67"/>
      <c r="AP49" s="67">
        <v>1.5</v>
      </c>
      <c r="AQ49" s="67">
        <v>3.3</v>
      </c>
      <c r="AR49" s="67"/>
      <c r="AS49" s="67">
        <v>3.4</v>
      </c>
      <c r="AT49" s="67">
        <v>14.2</v>
      </c>
      <c r="AU49" s="67"/>
      <c r="AV49" s="67"/>
      <c r="AW49" s="67"/>
      <c r="AX49" s="67"/>
      <c r="AY49" s="67"/>
      <c r="AZ49" s="67">
        <v>2.7</v>
      </c>
      <c r="BA49" s="67"/>
      <c r="BB49" s="67"/>
      <c r="BC49" s="67"/>
      <c r="BD49" s="67">
        <v>5.4</v>
      </c>
      <c r="BE49" s="67">
        <v>9.9</v>
      </c>
      <c r="BF49" s="67">
        <v>95.8</v>
      </c>
      <c r="BG49" s="67">
        <v>104.7</v>
      </c>
      <c r="BH49" s="67">
        <v>0.6</v>
      </c>
      <c r="BI49" s="67"/>
      <c r="BJ49" s="67"/>
      <c r="BK49" s="67"/>
      <c r="BL49" s="67"/>
      <c r="BM49" s="67">
        <v>29.5</v>
      </c>
      <c r="BN49" s="67">
        <v>87.1</v>
      </c>
      <c r="BO49" s="67">
        <v>3.3</v>
      </c>
      <c r="BP49" s="67">
        <v>1.5</v>
      </c>
      <c r="BQ49" s="67">
        <v>2.2999999999999998</v>
      </c>
      <c r="BR49" s="67">
        <v>2.2999999999999998</v>
      </c>
      <c r="BS49" s="67"/>
      <c r="BT49" s="67">
        <v>2.2000000000000002</v>
      </c>
      <c r="BU49" s="67">
        <v>19.399999999999999</v>
      </c>
      <c r="BV49" s="67">
        <v>6.5</v>
      </c>
      <c r="BW49" s="67">
        <v>19.399999999999999</v>
      </c>
      <c r="BX49" s="67"/>
      <c r="BY49" s="67">
        <v>20.2</v>
      </c>
      <c r="BZ49" s="68">
        <v>1113.2</v>
      </c>
    </row>
    <row r="50" spans="1:78" x14ac:dyDescent="0.3">
      <c r="A50" s="1"/>
      <c r="B50" s="54" t="s">
        <v>857</v>
      </c>
      <c r="C50" s="67"/>
      <c r="D50" s="67"/>
      <c r="E50" s="67">
        <v>13.1</v>
      </c>
      <c r="F50" s="67"/>
      <c r="G50" s="67">
        <v>11.4</v>
      </c>
      <c r="H50" s="67">
        <v>20.3</v>
      </c>
      <c r="I50" s="67">
        <v>3.24</v>
      </c>
      <c r="J50" s="67"/>
      <c r="K50" s="67"/>
      <c r="L50" s="67">
        <v>17.2</v>
      </c>
      <c r="M50" s="67">
        <v>19.899999999999999</v>
      </c>
      <c r="N50" s="67"/>
      <c r="O50" s="67"/>
      <c r="P50" s="67">
        <v>19.8</v>
      </c>
      <c r="Q50" s="67"/>
      <c r="R50" s="67">
        <v>20.3</v>
      </c>
      <c r="S50" s="67">
        <v>20.2</v>
      </c>
      <c r="T50" s="67">
        <v>13.2</v>
      </c>
      <c r="U50" s="67">
        <v>2.7</v>
      </c>
      <c r="V50" s="67">
        <v>5.0999999999999996</v>
      </c>
      <c r="W50" s="67">
        <v>20.399999999999999</v>
      </c>
      <c r="X50" s="67">
        <v>20</v>
      </c>
      <c r="Y50" s="67">
        <v>18.899999999999999</v>
      </c>
      <c r="Z50" s="67">
        <v>47</v>
      </c>
      <c r="AA50" s="67">
        <v>10.5</v>
      </c>
      <c r="AB50" s="67">
        <v>127.2</v>
      </c>
      <c r="AC50" s="67"/>
      <c r="AD50" s="67"/>
      <c r="AE50" s="67">
        <v>7.5</v>
      </c>
      <c r="AF50" s="67">
        <v>142.80000000000001</v>
      </c>
      <c r="AG50" s="67"/>
      <c r="AH50" s="67"/>
      <c r="AI50" s="67">
        <v>21.4</v>
      </c>
      <c r="AJ50" s="67">
        <v>8.1</v>
      </c>
      <c r="AK50" s="67">
        <v>20.399999999999999</v>
      </c>
      <c r="AL50" s="67">
        <v>20.399999999999999</v>
      </c>
      <c r="AM50" s="67">
        <v>20</v>
      </c>
      <c r="AN50" s="67">
        <v>6.6</v>
      </c>
      <c r="AO50" s="67"/>
      <c r="AP50" s="67">
        <v>2.5</v>
      </c>
      <c r="AQ50" s="67">
        <v>4.7</v>
      </c>
      <c r="AR50" s="67"/>
      <c r="AS50" s="67">
        <v>3.4</v>
      </c>
      <c r="AT50" s="67">
        <v>6.9</v>
      </c>
      <c r="AU50" s="67"/>
      <c r="AV50" s="67"/>
      <c r="AW50" s="67"/>
      <c r="AX50" s="67"/>
      <c r="AY50" s="67"/>
      <c r="AZ50" s="67">
        <v>2</v>
      </c>
      <c r="BA50" s="67"/>
      <c r="BB50" s="67"/>
      <c r="BC50" s="67"/>
      <c r="BD50" s="67">
        <v>5.5</v>
      </c>
      <c r="BE50" s="67">
        <v>9.9</v>
      </c>
      <c r="BF50" s="67">
        <v>70</v>
      </c>
      <c r="BG50" s="67">
        <v>67.900000000000006</v>
      </c>
      <c r="BH50" s="67">
        <v>0.6</v>
      </c>
      <c r="BI50" s="67"/>
      <c r="BJ50" s="67"/>
      <c r="BK50" s="67"/>
      <c r="BL50" s="67"/>
      <c r="BM50" s="67">
        <v>29</v>
      </c>
      <c r="BN50" s="67">
        <v>86.4</v>
      </c>
      <c r="BO50" s="67">
        <v>3.3</v>
      </c>
      <c r="BP50" s="67">
        <v>1.5</v>
      </c>
      <c r="BQ50" s="67">
        <v>2.2999999999999998</v>
      </c>
      <c r="BR50" s="67">
        <v>2.2999999999999998</v>
      </c>
      <c r="BS50" s="67"/>
      <c r="BT50" s="67">
        <v>2.2000000000000002</v>
      </c>
      <c r="BU50" s="67">
        <v>19.399999999999999</v>
      </c>
      <c r="BV50" s="67">
        <v>6.4</v>
      </c>
      <c r="BW50" s="67">
        <v>19.8</v>
      </c>
      <c r="BX50" s="67"/>
      <c r="BY50" s="67">
        <v>20.3</v>
      </c>
      <c r="BZ50" s="68">
        <v>1023.94</v>
      </c>
    </row>
    <row r="51" spans="1:78" x14ac:dyDescent="0.3">
      <c r="A51" s="1"/>
      <c r="B51" s="54" t="s">
        <v>858</v>
      </c>
      <c r="C51" s="67"/>
      <c r="D51" s="67"/>
      <c r="E51" s="67">
        <v>13.6</v>
      </c>
      <c r="F51" s="67"/>
      <c r="G51" s="67">
        <v>11.4</v>
      </c>
      <c r="H51" s="67">
        <v>20.399999999999999</v>
      </c>
      <c r="I51" s="67">
        <v>3.24</v>
      </c>
      <c r="J51" s="67"/>
      <c r="K51" s="67"/>
      <c r="L51" s="67">
        <v>17.399999999999999</v>
      </c>
      <c r="M51" s="67">
        <v>19.8</v>
      </c>
      <c r="N51" s="67"/>
      <c r="O51" s="67"/>
      <c r="P51" s="67">
        <v>19.8</v>
      </c>
      <c r="Q51" s="67"/>
      <c r="R51" s="67">
        <v>20.3</v>
      </c>
      <c r="S51" s="67">
        <v>20.2</v>
      </c>
      <c r="T51" s="67">
        <v>13.2</v>
      </c>
      <c r="U51" s="67">
        <v>2.5</v>
      </c>
      <c r="V51" s="67">
        <v>5</v>
      </c>
      <c r="W51" s="67">
        <v>20.399999999999999</v>
      </c>
      <c r="X51" s="67">
        <v>20</v>
      </c>
      <c r="Y51" s="67">
        <v>18.899999999999999</v>
      </c>
      <c r="Z51" s="67">
        <v>37.200000000000003</v>
      </c>
      <c r="AA51" s="67">
        <v>12.9</v>
      </c>
      <c r="AB51" s="67">
        <v>126.8</v>
      </c>
      <c r="AC51" s="67"/>
      <c r="AD51" s="67"/>
      <c r="AE51" s="67">
        <v>4.2</v>
      </c>
      <c r="AF51" s="67">
        <v>130.6</v>
      </c>
      <c r="AG51" s="67"/>
      <c r="AH51" s="67"/>
      <c r="AI51" s="67">
        <v>21.4</v>
      </c>
      <c r="AJ51" s="67">
        <v>8.1</v>
      </c>
      <c r="AK51" s="67">
        <v>20.399999999999999</v>
      </c>
      <c r="AL51" s="67">
        <v>20.399999999999999</v>
      </c>
      <c r="AM51" s="67">
        <v>20</v>
      </c>
      <c r="AN51" s="67">
        <v>6.6</v>
      </c>
      <c r="AO51" s="67"/>
      <c r="AP51" s="67">
        <v>4.3</v>
      </c>
      <c r="AQ51" s="67">
        <v>5.8</v>
      </c>
      <c r="AR51" s="67"/>
      <c r="AS51" s="67">
        <v>3.4</v>
      </c>
      <c r="AT51" s="67">
        <v>16.100000000000001</v>
      </c>
      <c r="AU51" s="67"/>
      <c r="AV51" s="67"/>
      <c r="AW51" s="67"/>
      <c r="AX51" s="67"/>
      <c r="AY51" s="67"/>
      <c r="AZ51" s="67">
        <v>2.7</v>
      </c>
      <c r="BA51" s="67"/>
      <c r="BB51" s="67"/>
      <c r="BC51" s="67"/>
      <c r="BD51" s="67">
        <v>5.4</v>
      </c>
      <c r="BE51" s="67">
        <v>10</v>
      </c>
      <c r="BF51" s="67">
        <v>44.6</v>
      </c>
      <c r="BG51" s="67">
        <v>33.799999999999997</v>
      </c>
      <c r="BH51" s="67">
        <v>0.6</v>
      </c>
      <c r="BI51" s="67"/>
      <c r="BJ51" s="67"/>
      <c r="BK51" s="67"/>
      <c r="BL51" s="67"/>
      <c r="BM51" s="67">
        <v>28.9</v>
      </c>
      <c r="BN51" s="67">
        <v>85.4</v>
      </c>
      <c r="BO51" s="67">
        <v>3.3</v>
      </c>
      <c r="BP51" s="67">
        <v>1.5</v>
      </c>
      <c r="BQ51" s="67">
        <v>2.2999999999999998</v>
      </c>
      <c r="BR51" s="67">
        <v>2.2999999999999998</v>
      </c>
      <c r="BS51" s="67"/>
      <c r="BT51" s="67">
        <v>2.2000000000000002</v>
      </c>
      <c r="BU51" s="67">
        <v>20</v>
      </c>
      <c r="BV51" s="67">
        <v>6.4</v>
      </c>
      <c r="BW51" s="67">
        <v>20</v>
      </c>
      <c r="BX51" s="67"/>
      <c r="BY51" s="67">
        <v>20.3</v>
      </c>
      <c r="BZ51" s="68">
        <v>954.04</v>
      </c>
    </row>
    <row r="52" spans="1:78" x14ac:dyDescent="0.3">
      <c r="A52" s="1"/>
      <c r="B52" s="54" t="s">
        <v>859</v>
      </c>
      <c r="C52" s="67"/>
      <c r="D52" s="67"/>
      <c r="E52" s="67">
        <v>12.7</v>
      </c>
      <c r="F52" s="67"/>
      <c r="G52" s="67">
        <v>11.4</v>
      </c>
      <c r="H52" s="67">
        <v>20.3</v>
      </c>
      <c r="I52" s="67">
        <v>3.24</v>
      </c>
      <c r="J52" s="67"/>
      <c r="K52" s="67"/>
      <c r="L52" s="67">
        <v>16.3</v>
      </c>
      <c r="M52" s="67">
        <v>19.899999999999999</v>
      </c>
      <c r="N52" s="67"/>
      <c r="O52" s="67"/>
      <c r="P52" s="67">
        <v>19.8</v>
      </c>
      <c r="Q52" s="67"/>
      <c r="R52" s="67">
        <v>20.399999999999999</v>
      </c>
      <c r="S52" s="67">
        <v>20.2</v>
      </c>
      <c r="T52" s="67">
        <v>13.2</v>
      </c>
      <c r="U52" s="67">
        <v>2.2999999999999998</v>
      </c>
      <c r="V52" s="67">
        <v>5</v>
      </c>
      <c r="W52" s="67">
        <v>20.6</v>
      </c>
      <c r="X52" s="67">
        <v>20</v>
      </c>
      <c r="Y52" s="67">
        <v>19</v>
      </c>
      <c r="Z52" s="67">
        <v>35.299999999999997</v>
      </c>
      <c r="AA52" s="67">
        <v>14.7</v>
      </c>
      <c r="AB52" s="67">
        <v>128.4</v>
      </c>
      <c r="AC52" s="67"/>
      <c r="AD52" s="67"/>
      <c r="AE52" s="67">
        <v>5</v>
      </c>
      <c r="AF52" s="67">
        <v>128.9</v>
      </c>
      <c r="AG52" s="67"/>
      <c r="AH52" s="67"/>
      <c r="AI52" s="67">
        <v>21.4</v>
      </c>
      <c r="AJ52" s="67">
        <v>8.1</v>
      </c>
      <c r="AK52" s="67">
        <v>20.399999999999999</v>
      </c>
      <c r="AL52" s="67">
        <v>20.399999999999999</v>
      </c>
      <c r="AM52" s="67">
        <v>20</v>
      </c>
      <c r="AN52" s="67">
        <v>6.6</v>
      </c>
      <c r="AO52" s="67"/>
      <c r="AP52" s="67">
        <v>4</v>
      </c>
      <c r="AQ52" s="67">
        <v>6.9</v>
      </c>
      <c r="AR52" s="67"/>
      <c r="AS52" s="67">
        <v>3.5</v>
      </c>
      <c r="AT52" s="67">
        <v>18.399999999999999</v>
      </c>
      <c r="AU52" s="67"/>
      <c r="AV52" s="67"/>
      <c r="AW52" s="67"/>
      <c r="AX52" s="67"/>
      <c r="AY52" s="67"/>
      <c r="AZ52" s="67">
        <v>2.7</v>
      </c>
      <c r="BA52" s="67"/>
      <c r="BB52" s="67"/>
      <c r="BC52" s="67"/>
      <c r="BD52" s="67">
        <v>5.4</v>
      </c>
      <c r="BE52" s="67">
        <v>9.9</v>
      </c>
      <c r="BF52" s="67">
        <v>39</v>
      </c>
      <c r="BG52" s="67">
        <v>31.5</v>
      </c>
      <c r="BH52" s="67">
        <v>0.6</v>
      </c>
      <c r="BI52" s="67"/>
      <c r="BJ52" s="67"/>
      <c r="BK52" s="67"/>
      <c r="BL52" s="67"/>
      <c r="BM52" s="67">
        <v>26.4</v>
      </c>
      <c r="BN52" s="67">
        <v>85.9</v>
      </c>
      <c r="BO52" s="67">
        <v>3.3</v>
      </c>
      <c r="BP52" s="67">
        <v>1.5</v>
      </c>
      <c r="BQ52" s="67">
        <v>2.2999999999999998</v>
      </c>
      <c r="BR52" s="67">
        <v>2.2999999999999998</v>
      </c>
      <c r="BS52" s="67"/>
      <c r="BT52" s="67">
        <v>2.2000000000000002</v>
      </c>
      <c r="BU52" s="67">
        <v>20</v>
      </c>
      <c r="BV52" s="67">
        <v>6.5</v>
      </c>
      <c r="BW52" s="67">
        <v>20</v>
      </c>
      <c r="BX52" s="67"/>
      <c r="BY52" s="67">
        <v>20.3</v>
      </c>
      <c r="BZ52" s="68">
        <v>946.14</v>
      </c>
    </row>
    <row r="53" spans="1:78" x14ac:dyDescent="0.3">
      <c r="A53" s="1"/>
      <c r="B53" s="54" t="s">
        <v>860</v>
      </c>
      <c r="C53" s="67"/>
      <c r="D53" s="67"/>
      <c r="E53" s="67">
        <v>13.6</v>
      </c>
      <c r="F53" s="67"/>
      <c r="G53" s="67">
        <v>11.4</v>
      </c>
      <c r="H53" s="67">
        <v>20.3</v>
      </c>
      <c r="I53" s="67">
        <v>3.24</v>
      </c>
      <c r="J53" s="67"/>
      <c r="K53" s="67"/>
      <c r="L53" s="67">
        <v>17</v>
      </c>
      <c r="M53" s="67">
        <v>19.8</v>
      </c>
      <c r="N53" s="67"/>
      <c r="O53" s="67"/>
      <c r="P53" s="67">
        <v>19.8</v>
      </c>
      <c r="Q53" s="67"/>
      <c r="R53" s="67">
        <v>20.2</v>
      </c>
      <c r="S53" s="67">
        <v>20.2</v>
      </c>
      <c r="T53" s="67">
        <v>13.2</v>
      </c>
      <c r="U53" s="67">
        <v>2.2999999999999998</v>
      </c>
      <c r="V53" s="67">
        <v>5</v>
      </c>
      <c r="W53" s="67">
        <v>20.2</v>
      </c>
      <c r="X53" s="67">
        <v>20</v>
      </c>
      <c r="Y53" s="67">
        <v>18.8</v>
      </c>
      <c r="Z53" s="67">
        <v>36.9</v>
      </c>
      <c r="AA53" s="67">
        <v>10.4</v>
      </c>
      <c r="AB53" s="67">
        <v>127.5</v>
      </c>
      <c r="AC53" s="67"/>
      <c r="AD53" s="67"/>
      <c r="AE53" s="67">
        <v>3.1</v>
      </c>
      <c r="AF53" s="67">
        <v>119.5</v>
      </c>
      <c r="AG53" s="67"/>
      <c r="AH53" s="67"/>
      <c r="AI53" s="67">
        <v>21.4</v>
      </c>
      <c r="AJ53" s="67">
        <v>8.1</v>
      </c>
      <c r="AK53" s="67">
        <v>20.399999999999999</v>
      </c>
      <c r="AL53" s="67">
        <v>20.399999999999999</v>
      </c>
      <c r="AM53" s="67">
        <v>20</v>
      </c>
      <c r="AN53" s="67">
        <v>6.7</v>
      </c>
      <c r="AO53" s="67"/>
      <c r="AP53" s="67">
        <v>4.2</v>
      </c>
      <c r="AQ53" s="67">
        <v>8.4</v>
      </c>
      <c r="AR53" s="67"/>
      <c r="AS53" s="67">
        <v>3.5</v>
      </c>
      <c r="AT53" s="67">
        <v>18.399999999999999</v>
      </c>
      <c r="AU53" s="67"/>
      <c r="AV53" s="67"/>
      <c r="AW53" s="67"/>
      <c r="AX53" s="67"/>
      <c r="AY53" s="67"/>
      <c r="AZ53" s="67">
        <v>2.7</v>
      </c>
      <c r="BA53" s="67"/>
      <c r="BB53" s="67"/>
      <c r="BC53" s="67"/>
      <c r="BD53" s="67">
        <v>5.3</v>
      </c>
      <c r="BE53" s="67">
        <v>9.9</v>
      </c>
      <c r="BF53" s="67">
        <v>27.2</v>
      </c>
      <c r="BG53" s="67">
        <v>30.6</v>
      </c>
      <c r="BH53" s="67">
        <v>0.6</v>
      </c>
      <c r="BI53" s="67"/>
      <c r="BJ53" s="67"/>
      <c r="BK53" s="67"/>
      <c r="BL53" s="67"/>
      <c r="BM53" s="67">
        <v>25.1</v>
      </c>
      <c r="BN53" s="67">
        <v>81.900000000000006</v>
      </c>
      <c r="BO53" s="67">
        <v>3.3</v>
      </c>
      <c r="BP53" s="67">
        <v>1.5</v>
      </c>
      <c r="BQ53" s="67">
        <v>2.2999999999999998</v>
      </c>
      <c r="BR53" s="67">
        <v>2.2999999999999998</v>
      </c>
      <c r="BS53" s="67"/>
      <c r="BT53" s="67">
        <v>2.2000000000000002</v>
      </c>
      <c r="BU53" s="67">
        <v>20</v>
      </c>
      <c r="BV53" s="67">
        <v>6.4</v>
      </c>
      <c r="BW53" s="67">
        <v>20</v>
      </c>
      <c r="BX53" s="67"/>
      <c r="BY53" s="67">
        <v>20.3</v>
      </c>
      <c r="BZ53" s="68">
        <v>915.54</v>
      </c>
    </row>
    <row r="54" spans="1:78" x14ac:dyDescent="0.3">
      <c r="A54" s="1"/>
      <c r="B54" s="54" t="s">
        <v>861</v>
      </c>
      <c r="C54" s="67"/>
      <c r="D54" s="67"/>
      <c r="E54" s="67">
        <v>13.6</v>
      </c>
      <c r="F54" s="67"/>
      <c r="G54" s="67">
        <v>11.4</v>
      </c>
      <c r="H54" s="67">
        <v>20.3</v>
      </c>
      <c r="I54" s="67">
        <v>3.24</v>
      </c>
      <c r="J54" s="67"/>
      <c r="K54" s="67"/>
      <c r="L54" s="67">
        <v>17.100000000000001</v>
      </c>
      <c r="M54" s="67">
        <v>20</v>
      </c>
      <c r="N54" s="67"/>
      <c r="O54" s="67"/>
      <c r="P54" s="67">
        <v>19.8</v>
      </c>
      <c r="Q54" s="67"/>
      <c r="R54" s="67">
        <v>20.2</v>
      </c>
      <c r="S54" s="67">
        <v>20.2</v>
      </c>
      <c r="T54" s="67">
        <v>13.2</v>
      </c>
      <c r="U54" s="67">
        <v>2.2999999999999998</v>
      </c>
      <c r="V54" s="67">
        <v>4.8</v>
      </c>
      <c r="W54" s="67">
        <v>20.399999999999999</v>
      </c>
      <c r="X54" s="67">
        <v>20</v>
      </c>
      <c r="Y54" s="67">
        <v>18.8</v>
      </c>
      <c r="Z54" s="67">
        <v>29.5</v>
      </c>
      <c r="AA54" s="67">
        <v>3.8</v>
      </c>
      <c r="AB54" s="67">
        <v>122.5</v>
      </c>
      <c r="AC54" s="67"/>
      <c r="AD54" s="67"/>
      <c r="AE54" s="67">
        <v>2.6</v>
      </c>
      <c r="AF54" s="67">
        <v>93.2</v>
      </c>
      <c r="AG54" s="67"/>
      <c r="AH54" s="67"/>
      <c r="AI54" s="67">
        <v>21.4</v>
      </c>
      <c r="AJ54" s="67">
        <v>8.1</v>
      </c>
      <c r="AK54" s="67">
        <v>20.399999999999999</v>
      </c>
      <c r="AL54" s="67">
        <v>20.399999999999999</v>
      </c>
      <c r="AM54" s="67">
        <v>20</v>
      </c>
      <c r="AN54" s="67">
        <v>6.7</v>
      </c>
      <c r="AO54" s="67"/>
      <c r="AP54" s="67">
        <v>4.3</v>
      </c>
      <c r="AQ54" s="67">
        <v>7.3</v>
      </c>
      <c r="AR54" s="67"/>
      <c r="AS54" s="67">
        <v>3.5</v>
      </c>
      <c r="AT54" s="67">
        <v>18.399999999999999</v>
      </c>
      <c r="AU54" s="67"/>
      <c r="AV54" s="67"/>
      <c r="AW54" s="67"/>
      <c r="AX54" s="67"/>
      <c r="AY54" s="67"/>
      <c r="AZ54" s="67">
        <v>2.7</v>
      </c>
      <c r="BA54" s="67"/>
      <c r="BB54" s="67"/>
      <c r="BC54" s="67"/>
      <c r="BD54" s="67">
        <v>5.5</v>
      </c>
      <c r="BE54" s="67">
        <v>9.9</v>
      </c>
      <c r="BF54" s="67">
        <v>26.4</v>
      </c>
      <c r="BG54" s="67">
        <v>26.3</v>
      </c>
      <c r="BH54" s="67">
        <v>0.6</v>
      </c>
      <c r="BI54" s="67"/>
      <c r="BJ54" s="67"/>
      <c r="BK54" s="67"/>
      <c r="BL54" s="67"/>
      <c r="BM54" s="67">
        <v>26.1</v>
      </c>
      <c r="BN54" s="67">
        <v>77.400000000000006</v>
      </c>
      <c r="BO54" s="67">
        <v>3.4</v>
      </c>
      <c r="BP54" s="67">
        <v>1.5</v>
      </c>
      <c r="BQ54" s="67">
        <v>2.2999999999999998</v>
      </c>
      <c r="BR54" s="67">
        <v>2.2999999999999998</v>
      </c>
      <c r="BS54" s="67"/>
      <c r="BT54" s="67">
        <v>2.2000000000000002</v>
      </c>
      <c r="BU54" s="67">
        <v>20</v>
      </c>
      <c r="BV54" s="67">
        <v>6.5</v>
      </c>
      <c r="BW54" s="67">
        <v>20</v>
      </c>
      <c r="BX54" s="67"/>
      <c r="BY54" s="67">
        <v>20.5</v>
      </c>
      <c r="BZ54" s="68">
        <v>861.04</v>
      </c>
    </row>
    <row r="55" spans="1:78" x14ac:dyDescent="0.3">
      <c r="A55" s="1"/>
      <c r="B55" s="56" t="s">
        <v>1112</v>
      </c>
      <c r="C55" s="69"/>
      <c r="D55" s="69"/>
      <c r="E55" s="69">
        <v>13.6</v>
      </c>
      <c r="F55" s="69"/>
      <c r="G55" s="69">
        <v>11.4</v>
      </c>
      <c r="H55" s="69">
        <v>20.3</v>
      </c>
      <c r="I55" s="69">
        <v>3.24</v>
      </c>
      <c r="J55" s="69"/>
      <c r="K55" s="69"/>
      <c r="L55" s="69">
        <v>17.100000000000001</v>
      </c>
      <c r="M55" s="69">
        <v>20</v>
      </c>
      <c r="N55" s="69"/>
      <c r="O55" s="69"/>
      <c r="P55" s="69">
        <v>19.8</v>
      </c>
      <c r="Q55" s="69"/>
      <c r="R55" s="69">
        <v>20.3</v>
      </c>
      <c r="S55" s="69">
        <v>20.2</v>
      </c>
      <c r="T55" s="69">
        <v>13.2</v>
      </c>
      <c r="U55" s="69">
        <v>2.1</v>
      </c>
      <c r="V55" s="69">
        <v>5.2</v>
      </c>
      <c r="W55" s="69">
        <v>20.3</v>
      </c>
      <c r="X55" s="69">
        <v>20</v>
      </c>
      <c r="Y55" s="69">
        <v>18.899999999999999</v>
      </c>
      <c r="Z55" s="69">
        <v>15.8</v>
      </c>
      <c r="AA55" s="69">
        <v>1.4</v>
      </c>
      <c r="AB55" s="69">
        <v>120.1</v>
      </c>
      <c r="AC55" s="69"/>
      <c r="AD55" s="69"/>
      <c r="AE55" s="69">
        <v>0.8</v>
      </c>
      <c r="AF55" s="69">
        <v>84.2</v>
      </c>
      <c r="AG55" s="69"/>
      <c r="AH55" s="69"/>
      <c r="AI55" s="69">
        <v>21.4</v>
      </c>
      <c r="AJ55" s="69">
        <v>8.1</v>
      </c>
      <c r="AK55" s="69">
        <v>20.399999999999999</v>
      </c>
      <c r="AL55" s="69">
        <v>20.399999999999999</v>
      </c>
      <c r="AM55" s="69">
        <v>20</v>
      </c>
      <c r="AN55" s="69">
        <v>6.7</v>
      </c>
      <c r="AO55" s="69"/>
      <c r="AP55" s="69">
        <v>7.7</v>
      </c>
      <c r="AQ55" s="69">
        <v>9.9</v>
      </c>
      <c r="AR55" s="69"/>
      <c r="AS55" s="69">
        <v>3.6</v>
      </c>
      <c r="AT55" s="69">
        <v>18.399999999999999</v>
      </c>
      <c r="AU55" s="69"/>
      <c r="AV55" s="69"/>
      <c r="AW55" s="69"/>
      <c r="AX55" s="69"/>
      <c r="AY55" s="69"/>
      <c r="AZ55" s="69">
        <v>2.7</v>
      </c>
      <c r="BA55" s="69"/>
      <c r="BB55" s="69"/>
      <c r="BC55" s="69"/>
      <c r="BD55" s="69">
        <v>5.6</v>
      </c>
      <c r="BE55" s="69">
        <v>9.9</v>
      </c>
      <c r="BF55" s="69">
        <v>24.3</v>
      </c>
      <c r="BG55" s="69">
        <v>32.5</v>
      </c>
      <c r="BH55" s="69"/>
      <c r="BI55" s="69"/>
      <c r="BJ55" s="69"/>
      <c r="BK55" s="69"/>
      <c r="BL55" s="69"/>
      <c r="BM55" s="69">
        <v>26.1</v>
      </c>
      <c r="BN55" s="69">
        <v>85.7</v>
      </c>
      <c r="BO55" s="69">
        <v>3.4</v>
      </c>
      <c r="BP55" s="69">
        <v>1.5</v>
      </c>
      <c r="BQ55" s="69">
        <v>2.2999999999999998</v>
      </c>
      <c r="BR55" s="69">
        <v>2.2999999999999998</v>
      </c>
      <c r="BS55" s="69"/>
      <c r="BT55" s="69">
        <v>2.2000000000000002</v>
      </c>
      <c r="BU55" s="69">
        <v>20</v>
      </c>
      <c r="BV55" s="69">
        <v>6.4</v>
      </c>
      <c r="BW55" s="69">
        <v>20</v>
      </c>
      <c r="BX55" s="69"/>
      <c r="BY55" s="69">
        <v>20.399999999999999</v>
      </c>
      <c r="BZ55" s="70">
        <v>849.84</v>
      </c>
    </row>
    <row r="56" spans="1:78" ht="15.6" x14ac:dyDescent="0.3">
      <c r="A56" s="1"/>
      <c r="B56" s="71" t="s">
        <v>1113</v>
      </c>
      <c r="C56" s="72">
        <v>0</v>
      </c>
      <c r="D56" s="72">
        <v>0</v>
      </c>
      <c r="E56" s="72">
        <v>306.05</v>
      </c>
      <c r="F56" s="72">
        <v>0</v>
      </c>
      <c r="G56" s="72">
        <v>262.2</v>
      </c>
      <c r="H56" s="72">
        <v>402.15</v>
      </c>
      <c r="I56" s="72">
        <v>75.92</v>
      </c>
      <c r="J56" s="72">
        <v>0</v>
      </c>
      <c r="K56" s="72">
        <v>0</v>
      </c>
      <c r="L56" s="72">
        <v>406.1</v>
      </c>
      <c r="M56" s="72">
        <v>382.7</v>
      </c>
      <c r="N56" s="72">
        <v>2.65</v>
      </c>
      <c r="O56" s="72">
        <v>8.4499999999999993</v>
      </c>
      <c r="P56" s="72">
        <v>475.2</v>
      </c>
      <c r="Q56" s="72">
        <v>0</v>
      </c>
      <c r="R56" s="72">
        <v>480.9</v>
      </c>
      <c r="S56" s="72">
        <v>484.5</v>
      </c>
      <c r="T56" s="72">
        <v>313</v>
      </c>
      <c r="U56" s="72">
        <v>57</v>
      </c>
      <c r="V56" s="72">
        <v>113.95</v>
      </c>
      <c r="W56" s="72">
        <v>488.6</v>
      </c>
      <c r="X56" s="72">
        <v>479.2</v>
      </c>
      <c r="Y56" s="72">
        <v>454.05</v>
      </c>
      <c r="Z56" s="72">
        <v>460.15</v>
      </c>
      <c r="AA56" s="72">
        <v>84.3</v>
      </c>
      <c r="AB56" s="72">
        <v>1788.1</v>
      </c>
      <c r="AC56" s="72">
        <v>0</v>
      </c>
      <c r="AD56" s="72">
        <v>0</v>
      </c>
      <c r="AE56" s="72">
        <v>195</v>
      </c>
      <c r="AF56" s="72">
        <v>2111.9</v>
      </c>
      <c r="AG56" s="72">
        <v>376.3</v>
      </c>
      <c r="AH56" s="72">
        <v>270.39999999999998</v>
      </c>
      <c r="AI56" s="72">
        <v>513.95000000000005</v>
      </c>
      <c r="AJ56" s="72">
        <v>192.1</v>
      </c>
      <c r="AK56" s="72">
        <v>489.6</v>
      </c>
      <c r="AL56" s="72">
        <v>489.6</v>
      </c>
      <c r="AM56" s="72">
        <v>480</v>
      </c>
      <c r="AN56" s="72">
        <v>170.85</v>
      </c>
      <c r="AO56" s="72">
        <v>819.15</v>
      </c>
      <c r="AP56" s="72">
        <v>118.45</v>
      </c>
      <c r="AQ56" s="72">
        <v>158.44999999999999</v>
      </c>
      <c r="AR56" s="72">
        <v>0</v>
      </c>
      <c r="AS56" s="72">
        <v>84.35</v>
      </c>
      <c r="AT56" s="72">
        <v>403.65</v>
      </c>
      <c r="AU56" s="72">
        <v>0</v>
      </c>
      <c r="AV56" s="72">
        <v>2607</v>
      </c>
      <c r="AW56" s="72">
        <v>2140.35</v>
      </c>
      <c r="AX56" s="72">
        <v>1037.6300000000001</v>
      </c>
      <c r="AY56" s="72">
        <v>1.95</v>
      </c>
      <c r="AZ56" s="72">
        <v>33.15</v>
      </c>
      <c r="BA56" s="72">
        <v>145.15</v>
      </c>
      <c r="BB56" s="72">
        <v>0</v>
      </c>
      <c r="BC56" s="72">
        <v>138.05000000000001</v>
      </c>
      <c r="BD56" s="72">
        <v>134</v>
      </c>
      <c r="BE56" s="72">
        <v>238.15</v>
      </c>
      <c r="BF56" s="72">
        <v>1303.45</v>
      </c>
      <c r="BG56" s="72">
        <v>1111.75</v>
      </c>
      <c r="BH56" s="72">
        <v>14.1</v>
      </c>
      <c r="BI56" s="72">
        <v>1082.0999999999999</v>
      </c>
      <c r="BJ56" s="72">
        <v>1467.35</v>
      </c>
      <c r="BK56" s="72">
        <v>0</v>
      </c>
      <c r="BL56" s="72">
        <v>172.7</v>
      </c>
      <c r="BM56" s="72">
        <v>515.25</v>
      </c>
      <c r="BN56" s="72">
        <v>1111.2</v>
      </c>
      <c r="BO56" s="72">
        <v>83.55</v>
      </c>
      <c r="BP56" s="72">
        <v>30.35</v>
      </c>
      <c r="BQ56" s="72">
        <v>43.3</v>
      </c>
      <c r="BR56" s="72">
        <v>48.65</v>
      </c>
      <c r="BS56" s="72">
        <v>139.30000000000001</v>
      </c>
      <c r="BT56" s="72">
        <v>51.25</v>
      </c>
      <c r="BU56" s="72">
        <v>478.8</v>
      </c>
      <c r="BV56" s="72">
        <v>156.6</v>
      </c>
      <c r="BW56" s="72">
        <v>479.05</v>
      </c>
      <c r="BX56" s="72">
        <v>202.5</v>
      </c>
      <c r="BY56" s="72">
        <v>467.25</v>
      </c>
      <c r="BZ56" s="72">
        <v>29832.85</v>
      </c>
    </row>
    <row r="57" spans="1:7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3">
      <c r="A70" s="1"/>
      <c r="B70" s="1"/>
      <c r="C70" s="1"/>
      <c r="D70" s="1"/>
      <c r="E70" s="1"/>
      <c r="F70" s="1"/>
      <c r="G70" s="1"/>
      <c r="H70" s="1"/>
      <c r="I70" s="1"/>
      <c r="J70" s="1"/>
      <c r="K70" s="1"/>
      <c r="L70" s="1" t="s">
        <v>597</v>
      </c>
      <c r="M70" s="1">
        <v>1180.2</v>
      </c>
      <c r="N70" s="1">
        <v>3.9560417459277275</v>
      </c>
      <c r="O70" s="1" t="s">
        <v>1114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3">
      <c r="A71" s="1"/>
      <c r="B71" s="1"/>
      <c r="C71" s="1"/>
      <c r="D71" s="1"/>
      <c r="E71" s="1"/>
      <c r="F71" s="1"/>
      <c r="G71" s="1"/>
      <c r="H71" s="1"/>
      <c r="I71" s="1"/>
      <c r="J71" s="1"/>
      <c r="K71" s="1"/>
      <c r="L71" s="1" t="s">
        <v>599</v>
      </c>
      <c r="M71" s="1">
        <v>8958</v>
      </c>
      <c r="N71" s="1">
        <v>30.027302118302476</v>
      </c>
      <c r="O71" s="1" t="s">
        <v>1115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3">
      <c r="A72" s="1"/>
      <c r="B72" s="1"/>
      <c r="C72" s="1"/>
      <c r="D72" s="1"/>
      <c r="E72" s="1"/>
      <c r="F72" s="1"/>
      <c r="G72" s="1"/>
      <c r="H72" s="1"/>
      <c r="I72" s="1"/>
      <c r="J72" s="1"/>
      <c r="K72" s="1"/>
      <c r="L72" s="1" t="s">
        <v>596</v>
      </c>
      <c r="M72" s="1">
        <v>9083.6200000000008</v>
      </c>
      <c r="N72" s="1">
        <v>30.448381565958332</v>
      </c>
      <c r="O72" s="1" t="s">
        <v>1116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3">
      <c r="A73" s="1"/>
      <c r="B73" s="1"/>
      <c r="C73" s="1"/>
      <c r="D73" s="1"/>
      <c r="E73" s="1"/>
      <c r="F73" s="1"/>
      <c r="G73" s="1"/>
      <c r="H73" s="1"/>
      <c r="I73" s="1"/>
      <c r="J73" s="1"/>
      <c r="K73" s="1"/>
      <c r="L73" s="1" t="s">
        <v>598</v>
      </c>
      <c r="M73" s="1">
        <v>10611.03</v>
      </c>
      <c r="N73" s="1">
        <v>35.568274569811464</v>
      </c>
      <c r="O73" s="1" t="s">
        <v>1117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3:G3"/>
    <mergeCell ref="C6"/>
    <mergeCell ref="D6"/>
    <mergeCell ref="E6"/>
    <mergeCell ref="F6"/>
    <mergeCell ref="G6"/>
    <mergeCell ref="H6"/>
    <mergeCell ref="I6"/>
    <mergeCell ref="J6"/>
    <mergeCell ref="K6"/>
    <mergeCell ref="L6"/>
    <mergeCell ref="M6"/>
    <mergeCell ref="N6"/>
    <mergeCell ref="O6"/>
    <mergeCell ref="P6:T6"/>
    <mergeCell ref="U6"/>
    <mergeCell ref="V6"/>
    <mergeCell ref="W6"/>
    <mergeCell ref="X6"/>
    <mergeCell ref="Y6"/>
    <mergeCell ref="Z6:AA6"/>
    <mergeCell ref="AB6"/>
    <mergeCell ref="AC6:AD6"/>
    <mergeCell ref="AE6:AH6"/>
    <mergeCell ref="AI6:AJ6"/>
    <mergeCell ref="AK6:AN6"/>
    <mergeCell ref="AO6"/>
    <mergeCell ref="AP6"/>
    <mergeCell ref="AQ6"/>
    <mergeCell ref="AR6"/>
    <mergeCell ref="AS6"/>
    <mergeCell ref="AT6"/>
    <mergeCell ref="AU6"/>
    <mergeCell ref="AV6"/>
    <mergeCell ref="AW6:AX6"/>
    <mergeCell ref="AY6"/>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8" t="s">
        <v>0</v>
      </c>
      <c r="C3" s="199"/>
      <c r="D3" s="199"/>
      <c r="E3" s="199"/>
      <c r="F3" s="199"/>
      <c r="G3" s="199"/>
      <c r="H3" s="1"/>
      <c r="I3" s="1"/>
      <c r="J3" s="1"/>
    </row>
    <row r="4" spans="1:10" ht="0" hidden="1" customHeight="1" x14ac:dyDescent="0.3">
      <c r="A4" s="1"/>
      <c r="B4" s="1"/>
      <c r="C4" s="1"/>
      <c r="D4" s="1"/>
      <c r="E4" s="1"/>
      <c r="F4" s="1"/>
      <c r="G4" s="1"/>
      <c r="H4" s="1"/>
      <c r="I4" s="1"/>
      <c r="J4" s="1"/>
    </row>
    <row r="5" spans="1:10" ht="21" x14ac:dyDescent="0.4">
      <c r="A5" s="1"/>
      <c r="B5" s="215" t="s">
        <v>1118</v>
      </c>
      <c r="C5" s="215"/>
      <c r="D5" s="215"/>
      <c r="E5" s="215"/>
      <c r="F5" s="215"/>
      <c r="G5" s="215"/>
      <c r="H5" s="215"/>
      <c r="I5" s="215"/>
      <c r="J5" s="215"/>
    </row>
    <row r="6" spans="1:10" ht="43.95" customHeight="1" x14ac:dyDescent="0.3">
      <c r="A6" s="1"/>
      <c r="B6" s="214" t="s">
        <v>590</v>
      </c>
      <c r="C6" s="214" t="s">
        <v>252</v>
      </c>
      <c r="D6" s="214" t="s">
        <v>642</v>
      </c>
      <c r="E6" s="214" t="s">
        <v>263</v>
      </c>
      <c r="F6" s="214" t="s">
        <v>643</v>
      </c>
      <c r="G6" s="214" t="s">
        <v>280</v>
      </c>
      <c r="H6" s="214" t="s">
        <v>14</v>
      </c>
      <c r="I6" s="214" t="s">
        <v>641</v>
      </c>
      <c r="J6" s="64" t="s">
        <v>1119</v>
      </c>
    </row>
    <row r="7" spans="1:10" x14ac:dyDescent="0.3">
      <c r="A7" s="1"/>
      <c r="B7" s="214"/>
      <c r="C7" s="64" t="s">
        <v>1040</v>
      </c>
      <c r="D7" s="64" t="s">
        <v>1041</v>
      </c>
      <c r="E7" s="64" t="s">
        <v>1042</v>
      </c>
      <c r="F7" s="64" t="s">
        <v>1043</v>
      </c>
      <c r="G7" s="64" t="s">
        <v>1046</v>
      </c>
      <c r="H7" s="64" t="s">
        <v>1047</v>
      </c>
      <c r="I7" s="64" t="s">
        <v>1120</v>
      </c>
      <c r="J7" s="64" t="s">
        <v>806</v>
      </c>
    </row>
    <row r="8" spans="1:10" x14ac:dyDescent="0.3">
      <c r="A8" s="1"/>
      <c r="B8" s="50" t="s">
        <v>1093</v>
      </c>
      <c r="C8" s="65"/>
      <c r="D8" s="65">
        <v>14.2</v>
      </c>
      <c r="E8" s="65"/>
      <c r="F8" s="65">
        <v>11.3</v>
      </c>
      <c r="G8" s="65"/>
      <c r="H8" s="65">
        <v>18.899999999999999</v>
      </c>
      <c r="I8" s="65"/>
      <c r="J8" s="66">
        <v>44.4</v>
      </c>
    </row>
    <row r="9" spans="1:10" x14ac:dyDescent="0.3">
      <c r="A9" s="1"/>
      <c r="B9" s="54" t="s">
        <v>1094</v>
      </c>
      <c r="C9" s="67"/>
      <c r="D9" s="67">
        <v>14.3</v>
      </c>
      <c r="E9" s="67"/>
      <c r="F9" s="67">
        <v>11.3</v>
      </c>
      <c r="G9" s="67"/>
      <c r="H9" s="67">
        <v>19.2</v>
      </c>
      <c r="I9" s="67"/>
      <c r="J9" s="68">
        <v>44.8</v>
      </c>
    </row>
    <row r="10" spans="1:10" x14ac:dyDescent="0.3">
      <c r="A10" s="1"/>
      <c r="B10" s="54" t="s">
        <v>1095</v>
      </c>
      <c r="C10" s="67"/>
      <c r="D10" s="67">
        <v>14.7</v>
      </c>
      <c r="E10" s="67"/>
      <c r="F10" s="67">
        <v>11.3</v>
      </c>
      <c r="G10" s="67"/>
      <c r="H10" s="67">
        <v>18.7</v>
      </c>
      <c r="I10" s="67"/>
      <c r="J10" s="68">
        <v>44.7</v>
      </c>
    </row>
    <row r="11" spans="1:10" x14ac:dyDescent="0.3">
      <c r="A11" s="1"/>
      <c r="B11" s="54" t="s">
        <v>1096</v>
      </c>
      <c r="C11" s="67"/>
      <c r="D11" s="67">
        <v>13.6</v>
      </c>
      <c r="E11" s="67"/>
      <c r="F11" s="67">
        <v>11.3</v>
      </c>
      <c r="G11" s="67"/>
      <c r="H11" s="67">
        <v>18.600000000000001</v>
      </c>
      <c r="I11" s="67"/>
      <c r="J11" s="68">
        <v>43.5</v>
      </c>
    </row>
    <row r="12" spans="1:10" x14ac:dyDescent="0.3">
      <c r="A12" s="1"/>
      <c r="B12" s="54" t="s">
        <v>1097</v>
      </c>
      <c r="C12" s="67"/>
      <c r="D12" s="67">
        <v>13.8</v>
      </c>
      <c r="E12" s="67"/>
      <c r="F12" s="67">
        <v>11.3</v>
      </c>
      <c r="G12" s="67"/>
      <c r="H12" s="67">
        <v>19</v>
      </c>
      <c r="I12" s="67"/>
      <c r="J12" s="68">
        <v>44.1</v>
      </c>
    </row>
    <row r="13" spans="1:10" x14ac:dyDescent="0.3">
      <c r="A13" s="1"/>
      <c r="B13" s="54" t="s">
        <v>1098</v>
      </c>
      <c r="C13" s="67"/>
      <c r="D13" s="67">
        <v>13.6</v>
      </c>
      <c r="E13" s="67"/>
      <c r="F13" s="67">
        <v>11.3</v>
      </c>
      <c r="G13" s="67"/>
      <c r="H13" s="67">
        <v>18.5</v>
      </c>
      <c r="I13" s="67"/>
      <c r="J13" s="68">
        <v>43.4</v>
      </c>
    </row>
    <row r="14" spans="1:10" x14ac:dyDescent="0.3">
      <c r="A14" s="1"/>
      <c r="B14" s="54" t="s">
        <v>1099</v>
      </c>
      <c r="C14" s="67"/>
      <c r="D14" s="67">
        <v>14.1</v>
      </c>
      <c r="E14" s="67"/>
      <c r="F14" s="67">
        <v>11.3</v>
      </c>
      <c r="G14" s="67"/>
      <c r="H14" s="67">
        <v>18.8</v>
      </c>
      <c r="I14" s="67"/>
      <c r="J14" s="68">
        <v>44.2</v>
      </c>
    </row>
    <row r="15" spans="1:10" x14ac:dyDescent="0.3">
      <c r="A15" s="1"/>
      <c r="B15" s="56" t="s">
        <v>1100</v>
      </c>
      <c r="C15" s="69"/>
      <c r="D15" s="69">
        <v>12.3</v>
      </c>
      <c r="E15" s="69"/>
      <c r="F15" s="69">
        <v>11.3</v>
      </c>
      <c r="G15" s="69"/>
      <c r="H15" s="69">
        <v>18.5</v>
      </c>
      <c r="I15" s="69"/>
      <c r="J15" s="70">
        <v>42.1</v>
      </c>
    </row>
    <row r="16" spans="1:10" x14ac:dyDescent="0.3">
      <c r="A16" s="1"/>
      <c r="B16" s="50" t="s">
        <v>1101</v>
      </c>
      <c r="C16" s="65"/>
      <c r="D16" s="65">
        <v>11.7</v>
      </c>
      <c r="E16" s="65"/>
      <c r="F16" s="65">
        <v>11.3</v>
      </c>
      <c r="G16" s="65"/>
      <c r="H16" s="65">
        <v>18.8</v>
      </c>
      <c r="I16" s="65"/>
      <c r="J16" s="66">
        <v>41.8</v>
      </c>
    </row>
    <row r="17" spans="1:10" x14ac:dyDescent="0.3">
      <c r="A17" s="1"/>
      <c r="B17" s="54" t="s">
        <v>1102</v>
      </c>
      <c r="C17" s="67"/>
      <c r="D17" s="67">
        <v>11.5</v>
      </c>
      <c r="E17" s="67"/>
      <c r="F17" s="67">
        <v>11.3</v>
      </c>
      <c r="G17" s="67"/>
      <c r="H17" s="67">
        <v>18.8</v>
      </c>
      <c r="I17" s="67"/>
      <c r="J17" s="68">
        <v>41.6</v>
      </c>
    </row>
    <row r="18" spans="1:10" x14ac:dyDescent="0.3">
      <c r="A18" s="1"/>
      <c r="B18" s="54" t="s">
        <v>1103</v>
      </c>
      <c r="C18" s="67"/>
      <c r="D18" s="67">
        <v>11.6</v>
      </c>
      <c r="E18" s="67"/>
      <c r="F18" s="67">
        <v>11.3</v>
      </c>
      <c r="G18" s="67"/>
      <c r="H18" s="67">
        <v>19.3</v>
      </c>
      <c r="I18" s="67"/>
      <c r="J18" s="68">
        <v>42.2</v>
      </c>
    </row>
    <row r="19" spans="1:10" x14ac:dyDescent="0.3">
      <c r="A19" s="1"/>
      <c r="B19" s="54" t="s">
        <v>1104</v>
      </c>
      <c r="C19" s="67"/>
      <c r="D19" s="67">
        <v>11.6</v>
      </c>
      <c r="E19" s="67"/>
      <c r="F19" s="67">
        <v>11.3</v>
      </c>
      <c r="G19" s="67"/>
      <c r="H19" s="67">
        <v>18.8</v>
      </c>
      <c r="I19" s="67"/>
      <c r="J19" s="68">
        <v>41.7</v>
      </c>
    </row>
    <row r="20" spans="1:10" x14ac:dyDescent="0.3">
      <c r="A20" s="1"/>
      <c r="B20" s="54" t="s">
        <v>1105</v>
      </c>
      <c r="C20" s="67"/>
      <c r="D20" s="67">
        <v>13.1</v>
      </c>
      <c r="E20" s="67"/>
      <c r="F20" s="67">
        <v>11.2</v>
      </c>
      <c r="G20" s="67"/>
      <c r="H20" s="67">
        <v>18.899999999999999</v>
      </c>
      <c r="I20" s="67"/>
      <c r="J20" s="68">
        <v>43.2</v>
      </c>
    </row>
    <row r="21" spans="1:10" x14ac:dyDescent="0.3">
      <c r="A21" s="1"/>
      <c r="B21" s="54" t="s">
        <v>1106</v>
      </c>
      <c r="C21" s="67"/>
      <c r="D21" s="67">
        <v>13.1</v>
      </c>
      <c r="E21" s="67"/>
      <c r="F21" s="67">
        <v>11.3</v>
      </c>
      <c r="G21" s="67"/>
      <c r="H21" s="67">
        <v>18.8</v>
      </c>
      <c r="I21" s="67"/>
      <c r="J21" s="68">
        <v>43.2</v>
      </c>
    </row>
    <row r="22" spans="1:10" x14ac:dyDescent="0.3">
      <c r="A22" s="1"/>
      <c r="B22" s="54" t="s">
        <v>1107</v>
      </c>
      <c r="C22" s="67"/>
      <c r="D22" s="67">
        <v>13.7</v>
      </c>
      <c r="E22" s="67"/>
      <c r="F22" s="67">
        <v>10.7</v>
      </c>
      <c r="G22" s="67"/>
      <c r="H22" s="67">
        <v>18.600000000000001</v>
      </c>
      <c r="I22" s="67"/>
      <c r="J22" s="68">
        <v>43</v>
      </c>
    </row>
    <row r="23" spans="1:10" x14ac:dyDescent="0.3">
      <c r="A23" s="1"/>
      <c r="B23" s="56" t="s">
        <v>1108</v>
      </c>
      <c r="C23" s="69"/>
      <c r="D23" s="69">
        <v>9.8000000000000007</v>
      </c>
      <c r="E23" s="69"/>
      <c r="F23" s="69">
        <v>10.5</v>
      </c>
      <c r="G23" s="69"/>
      <c r="H23" s="69">
        <v>18.399999999999999</v>
      </c>
      <c r="I23" s="69"/>
      <c r="J23" s="70">
        <v>38.700000000000003</v>
      </c>
    </row>
    <row r="24" spans="1:10" x14ac:dyDescent="0.3">
      <c r="A24" s="1"/>
      <c r="B24" s="50" t="s">
        <v>1109</v>
      </c>
      <c r="C24" s="65"/>
      <c r="D24" s="65">
        <v>11.3</v>
      </c>
      <c r="E24" s="65"/>
      <c r="F24" s="65">
        <v>10.6</v>
      </c>
      <c r="G24" s="65"/>
      <c r="H24" s="65">
        <v>13.6</v>
      </c>
      <c r="I24" s="65"/>
      <c r="J24" s="66">
        <v>35.5</v>
      </c>
    </row>
    <row r="25" spans="1:10" x14ac:dyDescent="0.3">
      <c r="A25" s="1"/>
      <c r="B25" s="54" t="s">
        <v>1110</v>
      </c>
      <c r="C25" s="67"/>
      <c r="D25" s="67">
        <v>13.6</v>
      </c>
      <c r="E25" s="67"/>
      <c r="F25" s="67">
        <v>10.5</v>
      </c>
      <c r="G25" s="67"/>
      <c r="H25" s="67">
        <v>12.9</v>
      </c>
      <c r="I25" s="67"/>
      <c r="J25" s="68">
        <v>37</v>
      </c>
    </row>
    <row r="26" spans="1:10" x14ac:dyDescent="0.3">
      <c r="A26" s="1"/>
      <c r="B26" s="54" t="s">
        <v>1111</v>
      </c>
      <c r="C26" s="67"/>
      <c r="D26" s="67">
        <v>14.1</v>
      </c>
      <c r="E26" s="67"/>
      <c r="F26" s="67">
        <v>9.6</v>
      </c>
      <c r="G26" s="67"/>
      <c r="H26" s="67">
        <v>13.7</v>
      </c>
      <c r="I26" s="67"/>
      <c r="J26" s="68">
        <v>37.4</v>
      </c>
    </row>
    <row r="27" spans="1:10" x14ac:dyDescent="0.3">
      <c r="A27" s="1"/>
      <c r="B27" s="54" t="s">
        <v>834</v>
      </c>
      <c r="C27" s="67"/>
      <c r="D27" s="67">
        <v>14.1</v>
      </c>
      <c r="E27" s="67"/>
      <c r="F27" s="67">
        <v>4.5999999999999996</v>
      </c>
      <c r="G27" s="67"/>
      <c r="H27" s="67">
        <v>14.7</v>
      </c>
      <c r="I27" s="67"/>
      <c r="J27" s="68">
        <v>33.4</v>
      </c>
    </row>
    <row r="28" spans="1:10" x14ac:dyDescent="0.3">
      <c r="A28" s="1"/>
      <c r="B28" s="54" t="s">
        <v>835</v>
      </c>
      <c r="C28" s="67"/>
      <c r="D28" s="67">
        <v>13.1</v>
      </c>
      <c r="E28" s="67"/>
      <c r="F28" s="67">
        <v>9.5</v>
      </c>
      <c r="G28" s="67"/>
      <c r="H28" s="67">
        <v>15</v>
      </c>
      <c r="I28" s="67"/>
      <c r="J28" s="68">
        <v>37.6</v>
      </c>
    </row>
    <row r="29" spans="1:10" x14ac:dyDescent="0.3">
      <c r="A29" s="1"/>
      <c r="B29" s="54" t="s">
        <v>836</v>
      </c>
      <c r="C29" s="67"/>
      <c r="D29" s="67">
        <v>9.3000000000000007</v>
      </c>
      <c r="E29" s="67"/>
      <c r="F29" s="67">
        <v>10.9</v>
      </c>
      <c r="G29" s="67"/>
      <c r="H29" s="67">
        <v>14.8</v>
      </c>
      <c r="I29" s="67"/>
      <c r="J29" s="68">
        <v>35</v>
      </c>
    </row>
    <row r="30" spans="1:10" x14ac:dyDescent="0.3">
      <c r="A30" s="1"/>
      <c r="B30" s="54" t="s">
        <v>837</v>
      </c>
      <c r="C30" s="67"/>
      <c r="D30" s="67">
        <v>12.8</v>
      </c>
      <c r="E30" s="67"/>
      <c r="F30" s="67">
        <v>10.8</v>
      </c>
      <c r="G30" s="67"/>
      <c r="H30" s="67">
        <v>17.399999999999999</v>
      </c>
      <c r="I30" s="67"/>
      <c r="J30" s="68">
        <v>41</v>
      </c>
    </row>
    <row r="31" spans="1:10" x14ac:dyDescent="0.3">
      <c r="A31" s="1"/>
      <c r="B31" s="56" t="s">
        <v>838</v>
      </c>
      <c r="C31" s="69"/>
      <c r="D31" s="69">
        <v>12</v>
      </c>
      <c r="E31" s="69"/>
      <c r="F31" s="69">
        <v>11</v>
      </c>
      <c r="G31" s="69"/>
      <c r="H31" s="69">
        <v>17</v>
      </c>
      <c r="I31" s="69"/>
      <c r="J31" s="70">
        <v>40</v>
      </c>
    </row>
    <row r="32" spans="1:10" x14ac:dyDescent="0.3">
      <c r="A32" s="1"/>
      <c r="B32" s="50" t="s">
        <v>839</v>
      </c>
      <c r="C32" s="65"/>
      <c r="D32" s="65">
        <v>10.7</v>
      </c>
      <c r="E32" s="65"/>
      <c r="F32" s="65">
        <v>11.1</v>
      </c>
      <c r="G32" s="65"/>
      <c r="H32" s="65">
        <v>16.2</v>
      </c>
      <c r="I32" s="65"/>
      <c r="J32" s="66">
        <v>38</v>
      </c>
    </row>
    <row r="33" spans="1:10" x14ac:dyDescent="0.3">
      <c r="A33" s="1"/>
      <c r="B33" s="54" t="s">
        <v>840</v>
      </c>
      <c r="C33" s="67"/>
      <c r="D33" s="67">
        <v>11.6</v>
      </c>
      <c r="E33" s="67"/>
      <c r="F33" s="67">
        <v>11</v>
      </c>
      <c r="G33" s="67"/>
      <c r="H33" s="67">
        <v>16</v>
      </c>
      <c r="I33" s="67"/>
      <c r="J33" s="68">
        <v>38.6</v>
      </c>
    </row>
    <row r="34" spans="1:10" x14ac:dyDescent="0.3">
      <c r="A34" s="1"/>
      <c r="B34" s="54" t="s">
        <v>841</v>
      </c>
      <c r="C34" s="67"/>
      <c r="D34" s="67">
        <v>11.6</v>
      </c>
      <c r="E34" s="67"/>
      <c r="F34" s="67">
        <v>11</v>
      </c>
      <c r="G34" s="67"/>
      <c r="H34" s="67">
        <v>16.399999999999999</v>
      </c>
      <c r="I34" s="67"/>
      <c r="J34" s="68">
        <v>39</v>
      </c>
    </row>
    <row r="35" spans="1:10" x14ac:dyDescent="0.3">
      <c r="A35" s="1"/>
      <c r="B35" s="54" t="s">
        <v>842</v>
      </c>
      <c r="C35" s="67"/>
      <c r="D35" s="67">
        <v>11.9</v>
      </c>
      <c r="E35" s="67"/>
      <c r="F35" s="67">
        <v>11</v>
      </c>
      <c r="G35" s="67"/>
      <c r="H35" s="67">
        <v>15.7</v>
      </c>
      <c r="I35" s="67"/>
      <c r="J35" s="68">
        <v>38.6</v>
      </c>
    </row>
    <row r="36" spans="1:10" x14ac:dyDescent="0.3">
      <c r="A36" s="1"/>
      <c r="B36" s="54" t="s">
        <v>843</v>
      </c>
      <c r="C36" s="67"/>
      <c r="D36" s="67">
        <v>12.5</v>
      </c>
      <c r="E36" s="67"/>
      <c r="F36" s="67">
        <v>11</v>
      </c>
      <c r="G36" s="67"/>
      <c r="H36" s="67">
        <v>17.100000000000001</v>
      </c>
      <c r="I36" s="67"/>
      <c r="J36" s="68">
        <v>40.6</v>
      </c>
    </row>
    <row r="37" spans="1:10" x14ac:dyDescent="0.3">
      <c r="A37" s="1"/>
      <c r="B37" s="54" t="s">
        <v>844</v>
      </c>
      <c r="C37" s="67"/>
      <c r="D37" s="67">
        <v>13</v>
      </c>
      <c r="E37" s="67"/>
      <c r="F37" s="67">
        <v>11.1</v>
      </c>
      <c r="G37" s="67"/>
      <c r="H37" s="67">
        <v>12.1</v>
      </c>
      <c r="I37" s="67"/>
      <c r="J37" s="68">
        <v>36.200000000000003</v>
      </c>
    </row>
    <row r="38" spans="1:10" x14ac:dyDescent="0.3">
      <c r="A38" s="1"/>
      <c r="B38" s="54" t="s">
        <v>845</v>
      </c>
      <c r="C38" s="67"/>
      <c r="D38" s="67">
        <v>13</v>
      </c>
      <c r="E38" s="67"/>
      <c r="F38" s="67">
        <v>10.9</v>
      </c>
      <c r="G38" s="67"/>
      <c r="H38" s="67">
        <v>13.8</v>
      </c>
      <c r="I38" s="67"/>
      <c r="J38" s="68">
        <v>37.700000000000003</v>
      </c>
    </row>
    <row r="39" spans="1:10" x14ac:dyDescent="0.3">
      <c r="A39" s="1"/>
      <c r="B39" s="56" t="s">
        <v>846</v>
      </c>
      <c r="C39" s="69"/>
      <c r="D39" s="69">
        <v>13</v>
      </c>
      <c r="E39" s="69"/>
      <c r="F39" s="69">
        <v>11.1</v>
      </c>
      <c r="G39" s="69"/>
      <c r="H39" s="69">
        <v>13.8</v>
      </c>
      <c r="I39" s="69"/>
      <c r="J39" s="70">
        <v>37.9</v>
      </c>
    </row>
    <row r="40" spans="1:10" x14ac:dyDescent="0.3">
      <c r="A40" s="1"/>
      <c r="B40" s="50" t="s">
        <v>847</v>
      </c>
      <c r="C40" s="65"/>
      <c r="D40" s="65">
        <v>12.6</v>
      </c>
      <c r="E40" s="65"/>
      <c r="F40" s="65">
        <v>11.1</v>
      </c>
      <c r="G40" s="65"/>
      <c r="H40" s="65">
        <v>17</v>
      </c>
      <c r="I40" s="65"/>
      <c r="J40" s="66">
        <v>40.700000000000003</v>
      </c>
    </row>
    <row r="41" spans="1:10" x14ac:dyDescent="0.3">
      <c r="A41" s="1"/>
      <c r="B41" s="54" t="s">
        <v>848</v>
      </c>
      <c r="C41" s="67"/>
      <c r="D41" s="67">
        <v>12.1</v>
      </c>
      <c r="E41" s="67"/>
      <c r="F41" s="67">
        <v>11.1</v>
      </c>
      <c r="G41" s="67"/>
      <c r="H41" s="67">
        <v>17.2</v>
      </c>
      <c r="I41" s="67"/>
      <c r="J41" s="68">
        <v>40.4</v>
      </c>
    </row>
    <row r="42" spans="1:10" x14ac:dyDescent="0.3">
      <c r="A42" s="1"/>
      <c r="B42" s="54" t="s">
        <v>849</v>
      </c>
      <c r="C42" s="67"/>
      <c r="D42" s="67">
        <v>12.5</v>
      </c>
      <c r="E42" s="67"/>
      <c r="F42" s="67">
        <v>11.1</v>
      </c>
      <c r="G42" s="67"/>
      <c r="H42" s="67">
        <v>15.8</v>
      </c>
      <c r="I42" s="67"/>
      <c r="J42" s="68">
        <v>39.4</v>
      </c>
    </row>
    <row r="43" spans="1:10" x14ac:dyDescent="0.3">
      <c r="A43" s="1"/>
      <c r="B43" s="54" t="s">
        <v>850</v>
      </c>
      <c r="C43" s="67"/>
      <c r="D43" s="67">
        <v>12.1</v>
      </c>
      <c r="E43" s="67"/>
      <c r="F43" s="67">
        <v>11.1</v>
      </c>
      <c r="G43" s="67"/>
      <c r="H43" s="67">
        <v>15.6</v>
      </c>
      <c r="I43" s="67"/>
      <c r="J43" s="68">
        <v>38.799999999999997</v>
      </c>
    </row>
    <row r="44" spans="1:10" x14ac:dyDescent="0.3">
      <c r="A44" s="1"/>
      <c r="B44" s="54" t="s">
        <v>851</v>
      </c>
      <c r="C44" s="67"/>
      <c r="D44" s="67">
        <v>12.6</v>
      </c>
      <c r="E44" s="67"/>
      <c r="F44" s="67">
        <v>10.8</v>
      </c>
      <c r="G44" s="67"/>
      <c r="H44" s="67">
        <v>15.7</v>
      </c>
      <c r="I44" s="67"/>
      <c r="J44" s="68">
        <v>39.1</v>
      </c>
    </row>
    <row r="45" spans="1:10" x14ac:dyDescent="0.3">
      <c r="A45" s="1"/>
      <c r="B45" s="54" t="s">
        <v>852</v>
      </c>
      <c r="C45" s="67"/>
      <c r="D45" s="67">
        <v>13.5</v>
      </c>
      <c r="E45" s="67"/>
      <c r="F45" s="67">
        <v>11</v>
      </c>
      <c r="G45" s="67"/>
      <c r="H45" s="67">
        <v>18.2</v>
      </c>
      <c r="I45" s="67"/>
      <c r="J45" s="68">
        <v>42.7</v>
      </c>
    </row>
    <row r="46" spans="1:10" x14ac:dyDescent="0.3">
      <c r="A46" s="1"/>
      <c r="B46" s="54" t="s">
        <v>853</v>
      </c>
      <c r="C46" s="67"/>
      <c r="D46" s="67">
        <v>13.5</v>
      </c>
      <c r="E46" s="67"/>
      <c r="F46" s="67">
        <v>11</v>
      </c>
      <c r="G46" s="67"/>
      <c r="H46" s="67">
        <v>16.8</v>
      </c>
      <c r="I46" s="67"/>
      <c r="J46" s="68">
        <v>41.3</v>
      </c>
    </row>
    <row r="47" spans="1:10" x14ac:dyDescent="0.3">
      <c r="A47" s="1"/>
      <c r="B47" s="56" t="s">
        <v>854</v>
      </c>
      <c r="C47" s="69"/>
      <c r="D47" s="69">
        <v>13.6</v>
      </c>
      <c r="E47" s="69"/>
      <c r="F47" s="69">
        <v>11</v>
      </c>
      <c r="G47" s="69"/>
      <c r="H47" s="69">
        <v>17.8</v>
      </c>
      <c r="I47" s="69"/>
      <c r="J47" s="70">
        <v>42.4</v>
      </c>
    </row>
    <row r="48" spans="1:10" x14ac:dyDescent="0.3">
      <c r="A48" s="1"/>
      <c r="B48" s="50" t="s">
        <v>855</v>
      </c>
      <c r="C48" s="65"/>
      <c r="D48" s="65">
        <v>12.7</v>
      </c>
      <c r="E48" s="65"/>
      <c r="F48" s="65">
        <v>11.4</v>
      </c>
      <c r="G48" s="65"/>
      <c r="H48" s="65">
        <v>18.399999999999999</v>
      </c>
      <c r="I48" s="65"/>
      <c r="J48" s="66">
        <v>42.5</v>
      </c>
    </row>
    <row r="49" spans="1:10" x14ac:dyDescent="0.3">
      <c r="A49" s="1"/>
      <c r="B49" s="54" t="s">
        <v>856</v>
      </c>
      <c r="C49" s="67"/>
      <c r="D49" s="67">
        <v>12.4</v>
      </c>
      <c r="E49" s="67"/>
      <c r="F49" s="67">
        <v>11.4</v>
      </c>
      <c r="G49" s="67"/>
      <c r="H49" s="67">
        <v>16.8</v>
      </c>
      <c r="I49" s="67"/>
      <c r="J49" s="68">
        <v>40.6</v>
      </c>
    </row>
    <row r="50" spans="1:10" x14ac:dyDescent="0.3">
      <c r="A50" s="1"/>
      <c r="B50" s="54" t="s">
        <v>857</v>
      </c>
      <c r="C50" s="67"/>
      <c r="D50" s="67">
        <v>13.1</v>
      </c>
      <c r="E50" s="67"/>
      <c r="F50" s="67">
        <v>11.4</v>
      </c>
      <c r="G50" s="67"/>
      <c r="H50" s="67">
        <v>17.2</v>
      </c>
      <c r="I50" s="67"/>
      <c r="J50" s="68">
        <v>41.7</v>
      </c>
    </row>
    <row r="51" spans="1:10" x14ac:dyDescent="0.3">
      <c r="A51" s="1"/>
      <c r="B51" s="54" t="s">
        <v>858</v>
      </c>
      <c r="C51" s="67"/>
      <c r="D51" s="67">
        <v>13.6</v>
      </c>
      <c r="E51" s="67"/>
      <c r="F51" s="67">
        <v>11.4</v>
      </c>
      <c r="G51" s="67"/>
      <c r="H51" s="67">
        <v>17.399999999999999</v>
      </c>
      <c r="I51" s="67"/>
      <c r="J51" s="68">
        <v>42.4</v>
      </c>
    </row>
    <row r="52" spans="1:10" x14ac:dyDescent="0.3">
      <c r="A52" s="1"/>
      <c r="B52" s="54" t="s">
        <v>859</v>
      </c>
      <c r="C52" s="67"/>
      <c r="D52" s="67">
        <v>12.7</v>
      </c>
      <c r="E52" s="67"/>
      <c r="F52" s="67">
        <v>11.4</v>
      </c>
      <c r="G52" s="67"/>
      <c r="H52" s="67">
        <v>16.3</v>
      </c>
      <c r="I52" s="67"/>
      <c r="J52" s="68">
        <v>40.4</v>
      </c>
    </row>
    <row r="53" spans="1:10" x14ac:dyDescent="0.3">
      <c r="A53" s="1"/>
      <c r="B53" s="54" t="s">
        <v>860</v>
      </c>
      <c r="C53" s="67"/>
      <c r="D53" s="67">
        <v>13.6</v>
      </c>
      <c r="E53" s="67"/>
      <c r="F53" s="67">
        <v>11.4</v>
      </c>
      <c r="G53" s="67"/>
      <c r="H53" s="67">
        <v>17</v>
      </c>
      <c r="I53" s="67"/>
      <c r="J53" s="68">
        <v>42</v>
      </c>
    </row>
    <row r="54" spans="1:10" x14ac:dyDescent="0.3">
      <c r="A54" s="1"/>
      <c r="B54" s="54" t="s">
        <v>861</v>
      </c>
      <c r="C54" s="67"/>
      <c r="D54" s="67">
        <v>13.6</v>
      </c>
      <c r="E54" s="67"/>
      <c r="F54" s="67">
        <v>11.4</v>
      </c>
      <c r="G54" s="67"/>
      <c r="H54" s="67">
        <v>17.100000000000001</v>
      </c>
      <c r="I54" s="67"/>
      <c r="J54" s="68">
        <v>42.1</v>
      </c>
    </row>
    <row r="55" spans="1:10" x14ac:dyDescent="0.3">
      <c r="A55" s="1"/>
      <c r="B55" s="56" t="s">
        <v>1112</v>
      </c>
      <c r="C55" s="69"/>
      <c r="D55" s="69">
        <v>13.6</v>
      </c>
      <c r="E55" s="69"/>
      <c r="F55" s="69">
        <v>11.4</v>
      </c>
      <c r="G55" s="69"/>
      <c r="H55" s="69">
        <v>17.100000000000001</v>
      </c>
      <c r="I55" s="69"/>
      <c r="J55" s="70">
        <v>42.1</v>
      </c>
    </row>
    <row r="56" spans="1:10" ht="15.6" x14ac:dyDescent="0.3">
      <c r="A56" s="1"/>
      <c r="B56" s="71" t="s">
        <v>1113</v>
      </c>
      <c r="C56" s="72">
        <v>0</v>
      </c>
      <c r="D56" s="72">
        <v>306.05</v>
      </c>
      <c r="E56" s="72">
        <v>0</v>
      </c>
      <c r="F56" s="72">
        <v>262.2</v>
      </c>
      <c r="G56" s="72">
        <v>0</v>
      </c>
      <c r="H56" s="72">
        <v>406.1</v>
      </c>
      <c r="I56" s="72">
        <v>0</v>
      </c>
      <c r="J56" s="72">
        <v>974.35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6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7" width="13" customWidth="1"/>
    <col min="8" max="8" width="21"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8" t="s">
        <v>1121</v>
      </c>
      <c r="C3" s="199"/>
      <c r="D3" s="199"/>
      <c r="E3" s="199"/>
      <c r="F3" s="199"/>
      <c r="G3" s="199"/>
      <c r="H3" s="1"/>
      <c r="I3" s="1"/>
      <c r="J3" s="1"/>
    </row>
    <row r="4" spans="1:10" ht="0" hidden="1" customHeight="1" x14ac:dyDescent="0.3">
      <c r="A4" s="1"/>
      <c r="B4" s="1"/>
      <c r="C4" s="1"/>
      <c r="D4" s="1"/>
      <c r="E4" s="1"/>
      <c r="F4" s="1"/>
      <c r="G4" s="1"/>
      <c r="H4" s="1"/>
      <c r="I4" s="1"/>
      <c r="J4" s="1"/>
    </row>
    <row r="5" spans="1:10" ht="17.399999999999999" x14ac:dyDescent="0.3">
      <c r="A5" s="1"/>
      <c r="B5" s="2" t="s">
        <v>1122</v>
      </c>
      <c r="C5" s="1"/>
      <c r="D5" s="1"/>
      <c r="E5" s="1"/>
      <c r="F5" s="1"/>
      <c r="G5" s="1"/>
      <c r="H5" s="1"/>
      <c r="I5" s="1"/>
      <c r="J5" s="1"/>
    </row>
    <row r="6" spans="1:10" ht="22.95" customHeight="1" x14ac:dyDescent="0.3">
      <c r="A6" s="1"/>
      <c r="B6" s="206" t="s">
        <v>3</v>
      </c>
      <c r="C6" s="206" t="s">
        <v>52</v>
      </c>
      <c r="D6" s="206" t="s">
        <v>1123</v>
      </c>
      <c r="E6" s="206" t="s">
        <v>1124</v>
      </c>
      <c r="F6" s="206" t="s">
        <v>1125</v>
      </c>
      <c r="G6" s="206"/>
      <c r="H6" s="206"/>
      <c r="I6" s="1"/>
      <c r="J6" s="1"/>
    </row>
    <row r="7" spans="1:10" ht="22.95" customHeight="1" x14ac:dyDescent="0.3">
      <c r="A7" s="1"/>
      <c r="B7" s="206"/>
      <c r="C7" s="206"/>
      <c r="D7" s="206"/>
      <c r="E7" s="206"/>
      <c r="F7" s="3">
        <v>1</v>
      </c>
      <c r="G7" s="3">
        <v>2</v>
      </c>
      <c r="H7" s="3" t="s">
        <v>968</v>
      </c>
      <c r="I7" s="1"/>
      <c r="J7" s="1"/>
    </row>
    <row r="8" spans="1:10" x14ac:dyDescent="0.3">
      <c r="A8" s="1"/>
      <c r="B8" s="73" t="s">
        <v>252</v>
      </c>
      <c r="C8" s="73" t="s">
        <v>1040</v>
      </c>
      <c r="D8" s="73" t="s">
        <v>254</v>
      </c>
      <c r="E8" s="74" t="s">
        <v>597</v>
      </c>
      <c r="F8" s="75">
        <v>394.35</v>
      </c>
      <c r="G8" s="75"/>
      <c r="H8" s="75">
        <v>394.35</v>
      </c>
      <c r="I8" s="1"/>
      <c r="J8" s="1"/>
    </row>
    <row r="9" spans="1:10" x14ac:dyDescent="0.3">
      <c r="A9" s="1"/>
      <c r="B9" s="73" t="s">
        <v>642</v>
      </c>
      <c r="C9" s="73" t="s">
        <v>1126</v>
      </c>
      <c r="D9" s="73" t="s">
        <v>1127</v>
      </c>
      <c r="E9" s="74" t="s">
        <v>597</v>
      </c>
      <c r="F9" s="75">
        <v>335.2</v>
      </c>
      <c r="G9" s="75">
        <v>306.05</v>
      </c>
      <c r="H9" s="75">
        <v>641.25</v>
      </c>
      <c r="I9" s="1"/>
      <c r="J9" s="1"/>
    </row>
    <row r="10" spans="1:10" x14ac:dyDescent="0.3">
      <c r="A10" s="1"/>
      <c r="B10" s="73" t="s">
        <v>263</v>
      </c>
      <c r="C10" s="73" t="s">
        <v>1128</v>
      </c>
      <c r="D10" s="73" t="s">
        <v>52</v>
      </c>
      <c r="E10" s="74" t="s">
        <v>597</v>
      </c>
      <c r="F10" s="75">
        <v>83.15</v>
      </c>
      <c r="G10" s="75"/>
      <c r="H10" s="75">
        <v>83.15</v>
      </c>
      <c r="I10" s="1"/>
      <c r="J10" s="1"/>
    </row>
    <row r="11" spans="1:10" x14ac:dyDescent="0.3">
      <c r="A11" s="1"/>
      <c r="B11" s="73" t="s">
        <v>643</v>
      </c>
      <c r="C11" s="73" t="s">
        <v>1043</v>
      </c>
      <c r="D11" s="73" t="s">
        <v>52</v>
      </c>
      <c r="E11" s="74" t="s">
        <v>597</v>
      </c>
      <c r="F11" s="75">
        <v>255.15</v>
      </c>
      <c r="G11" s="75">
        <v>262.2</v>
      </c>
      <c r="H11" s="75">
        <v>517.35</v>
      </c>
      <c r="I11" s="1"/>
      <c r="J11" s="1"/>
    </row>
    <row r="12" spans="1:10" x14ac:dyDescent="0.3">
      <c r="A12" s="1"/>
      <c r="B12" s="73" t="s">
        <v>629</v>
      </c>
      <c r="C12" s="73" t="s">
        <v>971</v>
      </c>
      <c r="D12" s="73" t="s">
        <v>52</v>
      </c>
      <c r="E12" s="74" t="s">
        <v>596</v>
      </c>
      <c r="F12" s="75">
        <v>460.15</v>
      </c>
      <c r="G12" s="75">
        <v>402.15</v>
      </c>
      <c r="H12" s="75">
        <v>862.3</v>
      </c>
      <c r="I12" s="1"/>
      <c r="J12" s="1"/>
    </row>
    <row r="13" spans="1:10" x14ac:dyDescent="0.3">
      <c r="A13" s="1"/>
      <c r="B13" s="73" t="s">
        <v>630</v>
      </c>
      <c r="C13" s="73" t="s">
        <v>973</v>
      </c>
      <c r="D13" s="73" t="s">
        <v>52</v>
      </c>
      <c r="E13" s="74" t="s">
        <v>596</v>
      </c>
      <c r="F13" s="75">
        <v>76.8</v>
      </c>
      <c r="G13" s="75">
        <v>75.92</v>
      </c>
      <c r="H13" s="75">
        <v>152.72</v>
      </c>
      <c r="I13" s="1"/>
      <c r="J13" s="1"/>
    </row>
    <row r="14" spans="1:10" x14ac:dyDescent="0.3">
      <c r="A14" s="1"/>
      <c r="B14" s="73" t="s">
        <v>631</v>
      </c>
      <c r="C14" s="73" t="s">
        <v>1045</v>
      </c>
      <c r="D14" s="73" t="s">
        <v>52</v>
      </c>
      <c r="E14" s="74" t="s">
        <v>596</v>
      </c>
      <c r="F14" s="75"/>
      <c r="G14" s="75"/>
      <c r="H14" s="75">
        <v>0</v>
      </c>
      <c r="I14" s="1"/>
      <c r="J14" s="1"/>
    </row>
    <row r="15" spans="1:10" x14ac:dyDescent="0.3">
      <c r="A15" s="1"/>
      <c r="B15" s="73" t="s">
        <v>280</v>
      </c>
      <c r="C15" s="73" t="s">
        <v>1046</v>
      </c>
      <c r="D15" s="73" t="s">
        <v>52</v>
      </c>
      <c r="E15" s="74" t="s">
        <v>597</v>
      </c>
      <c r="F15" s="75"/>
      <c r="G15" s="75"/>
      <c r="H15" s="75">
        <v>0</v>
      </c>
      <c r="I15" s="1"/>
      <c r="J15" s="1"/>
    </row>
    <row r="16" spans="1:10" x14ac:dyDescent="0.3">
      <c r="A16" s="1"/>
      <c r="B16" s="73" t="s">
        <v>14</v>
      </c>
      <c r="C16" s="73" t="s">
        <v>1047</v>
      </c>
      <c r="D16" s="73" t="s">
        <v>17</v>
      </c>
      <c r="E16" s="74" t="s">
        <v>597</v>
      </c>
      <c r="F16" s="75">
        <v>443.6</v>
      </c>
      <c r="G16" s="75">
        <v>406.1</v>
      </c>
      <c r="H16" s="75">
        <v>849.7</v>
      </c>
      <c r="I16" s="1"/>
      <c r="J16" s="1"/>
    </row>
    <row r="17" spans="1:10" x14ac:dyDescent="0.3">
      <c r="A17" s="1"/>
      <c r="B17" s="73" t="s">
        <v>613</v>
      </c>
      <c r="C17" s="73" t="s">
        <v>974</v>
      </c>
      <c r="D17" s="73" t="s">
        <v>52</v>
      </c>
      <c r="E17" s="74" t="s">
        <v>596</v>
      </c>
      <c r="F17" s="75">
        <v>447.9</v>
      </c>
      <c r="G17" s="75">
        <v>382.7</v>
      </c>
      <c r="H17" s="75">
        <v>830.6</v>
      </c>
      <c r="I17" s="1"/>
      <c r="J17" s="1"/>
    </row>
    <row r="18" spans="1:10" x14ac:dyDescent="0.3">
      <c r="A18" s="1"/>
      <c r="B18" s="73" t="s">
        <v>137</v>
      </c>
      <c r="C18" s="73" t="s">
        <v>138</v>
      </c>
      <c r="D18" s="73" t="s">
        <v>52</v>
      </c>
      <c r="E18" s="74" t="s">
        <v>596</v>
      </c>
      <c r="F18" s="75">
        <v>4638.2</v>
      </c>
      <c r="G18" s="75">
        <v>4391.55</v>
      </c>
      <c r="H18" s="75">
        <v>9029.75</v>
      </c>
      <c r="I18" s="1"/>
      <c r="J18" s="1"/>
    </row>
    <row r="19" spans="1:10" x14ac:dyDescent="0.3">
      <c r="A19" s="1"/>
      <c r="B19" s="73" t="s">
        <v>606</v>
      </c>
      <c r="C19" s="73" t="s">
        <v>975</v>
      </c>
      <c r="D19" s="73" t="s">
        <v>52</v>
      </c>
      <c r="E19" s="74" t="s">
        <v>596</v>
      </c>
      <c r="F19" s="75">
        <v>452.096</v>
      </c>
      <c r="G19" s="75">
        <v>453.6</v>
      </c>
      <c r="H19" s="75">
        <v>905.69600000000003</v>
      </c>
      <c r="I19" s="1"/>
      <c r="J19" s="1"/>
    </row>
    <row r="20" spans="1:10" x14ac:dyDescent="0.3">
      <c r="A20" s="1"/>
      <c r="B20" s="73" t="s">
        <v>608</v>
      </c>
      <c r="C20" s="73" t="s">
        <v>1129</v>
      </c>
      <c r="D20" s="73" t="s">
        <v>52</v>
      </c>
      <c r="E20" s="74" t="s">
        <v>596</v>
      </c>
      <c r="F20" s="75"/>
      <c r="G20" s="75"/>
      <c r="H20" s="75">
        <v>0</v>
      </c>
      <c r="I20" s="1"/>
      <c r="J20" s="1"/>
    </row>
    <row r="21" spans="1:10" x14ac:dyDescent="0.3">
      <c r="A21" s="1"/>
      <c r="B21" s="73" t="s">
        <v>608</v>
      </c>
      <c r="C21" s="73" t="s">
        <v>1130</v>
      </c>
      <c r="D21" s="73" t="s">
        <v>52</v>
      </c>
      <c r="E21" s="74" t="s">
        <v>596</v>
      </c>
      <c r="F21" s="75"/>
      <c r="G21" s="75"/>
      <c r="H21" s="75">
        <v>0</v>
      </c>
      <c r="I21" s="1"/>
      <c r="J21" s="1"/>
    </row>
    <row r="22" spans="1:10" x14ac:dyDescent="0.3">
      <c r="A22" s="1"/>
      <c r="B22" s="73" t="s">
        <v>604</v>
      </c>
      <c r="C22" s="73" t="s">
        <v>976</v>
      </c>
      <c r="D22" s="73" t="s">
        <v>52</v>
      </c>
      <c r="E22" s="74" t="s">
        <v>596</v>
      </c>
      <c r="F22" s="75">
        <v>3522.65</v>
      </c>
      <c r="G22" s="75">
        <v>3509.6</v>
      </c>
      <c r="H22" s="75">
        <v>7032.25</v>
      </c>
      <c r="I22" s="1"/>
      <c r="J22" s="1"/>
    </row>
    <row r="23" spans="1:10" x14ac:dyDescent="0.3">
      <c r="A23" s="1"/>
      <c r="B23" s="73" t="s">
        <v>604</v>
      </c>
      <c r="C23" s="73" t="s">
        <v>977</v>
      </c>
      <c r="D23" s="73" t="s">
        <v>52</v>
      </c>
      <c r="E23" s="74" t="s">
        <v>596</v>
      </c>
      <c r="F23" s="75">
        <v>1000.65</v>
      </c>
      <c r="G23" s="75">
        <v>1009.75</v>
      </c>
      <c r="H23" s="75">
        <v>2010.4</v>
      </c>
      <c r="I23" s="1"/>
      <c r="J23" s="1"/>
    </row>
    <row r="24" spans="1:10" x14ac:dyDescent="0.3">
      <c r="A24" s="1"/>
      <c r="B24" s="73" t="s">
        <v>632</v>
      </c>
      <c r="C24" s="73" t="s">
        <v>1131</v>
      </c>
      <c r="D24" s="73" t="s">
        <v>52</v>
      </c>
      <c r="E24" s="74" t="s">
        <v>598</v>
      </c>
      <c r="F24" s="75">
        <v>2.9</v>
      </c>
      <c r="G24" s="75">
        <v>2.65</v>
      </c>
      <c r="H24" s="75">
        <v>5.55</v>
      </c>
      <c r="I24" s="1"/>
      <c r="J24" s="1"/>
    </row>
    <row r="25" spans="1:10" x14ac:dyDescent="0.3">
      <c r="A25" s="1"/>
      <c r="B25" s="73" t="s">
        <v>614</v>
      </c>
      <c r="C25" s="73" t="s">
        <v>1132</v>
      </c>
      <c r="D25" s="73" t="s">
        <v>52</v>
      </c>
      <c r="E25" s="74" t="s">
        <v>598</v>
      </c>
      <c r="F25" s="75">
        <v>8.6999999999999993</v>
      </c>
      <c r="G25" s="75">
        <v>8.4499999999999993</v>
      </c>
      <c r="H25" s="75">
        <v>17.149999999999999</v>
      </c>
      <c r="I25" s="1"/>
      <c r="J25" s="1"/>
    </row>
    <row r="26" spans="1:10" x14ac:dyDescent="0.3">
      <c r="A26" s="1"/>
      <c r="B26" s="73" t="s">
        <v>30</v>
      </c>
      <c r="C26" s="73" t="s">
        <v>978</v>
      </c>
      <c r="D26" s="73" t="s">
        <v>52</v>
      </c>
      <c r="E26" s="74" t="s">
        <v>596</v>
      </c>
      <c r="F26" s="75">
        <v>139</v>
      </c>
      <c r="G26" s="75">
        <v>137.44999999999999</v>
      </c>
      <c r="H26" s="75">
        <v>276.45</v>
      </c>
      <c r="I26" s="1"/>
      <c r="J26" s="1"/>
    </row>
    <row r="27" spans="1:10" x14ac:dyDescent="0.3">
      <c r="A27" s="1"/>
      <c r="B27" s="73" t="s">
        <v>30</v>
      </c>
      <c r="C27" s="73" t="s">
        <v>1133</v>
      </c>
      <c r="D27" s="73" t="s">
        <v>52</v>
      </c>
      <c r="E27" s="74" t="s">
        <v>596</v>
      </c>
      <c r="F27" s="75"/>
      <c r="G27" s="75"/>
      <c r="H27" s="75">
        <v>0</v>
      </c>
      <c r="I27" s="1"/>
      <c r="J27" s="1"/>
    </row>
    <row r="28" spans="1:10" x14ac:dyDescent="0.3">
      <c r="A28" s="1"/>
      <c r="B28" s="73" t="s">
        <v>30</v>
      </c>
      <c r="C28" s="73" t="s">
        <v>979</v>
      </c>
      <c r="D28" s="73" t="s">
        <v>52</v>
      </c>
      <c r="E28" s="74" t="s">
        <v>596</v>
      </c>
      <c r="F28" s="75">
        <v>3412.75</v>
      </c>
      <c r="G28" s="75">
        <v>3419</v>
      </c>
      <c r="H28" s="75">
        <v>6831.75</v>
      </c>
      <c r="I28" s="1"/>
      <c r="J28" s="1"/>
    </row>
    <row r="29" spans="1:10" x14ac:dyDescent="0.3">
      <c r="A29" s="1"/>
      <c r="B29" s="73" t="s">
        <v>30</v>
      </c>
      <c r="C29" s="73" t="s">
        <v>1134</v>
      </c>
      <c r="D29" s="73" t="s">
        <v>52</v>
      </c>
      <c r="E29" s="74" t="s">
        <v>596</v>
      </c>
      <c r="F29" s="75"/>
      <c r="G29" s="75"/>
      <c r="H29" s="75">
        <v>0</v>
      </c>
      <c r="I29" s="1"/>
      <c r="J29" s="1"/>
    </row>
    <row r="30" spans="1:10" x14ac:dyDescent="0.3">
      <c r="A30" s="1"/>
      <c r="B30" s="73" t="s">
        <v>30</v>
      </c>
      <c r="C30" s="73" t="s">
        <v>1135</v>
      </c>
      <c r="D30" s="73" t="s">
        <v>52</v>
      </c>
      <c r="E30" s="74" t="s">
        <v>597</v>
      </c>
      <c r="F30" s="75">
        <v>31.35</v>
      </c>
      <c r="G30" s="75">
        <v>145.44999999999999</v>
      </c>
      <c r="H30" s="75">
        <v>176.8</v>
      </c>
      <c r="I30" s="1"/>
      <c r="J30" s="1"/>
    </row>
    <row r="31" spans="1:10" x14ac:dyDescent="0.3">
      <c r="A31" s="1"/>
      <c r="B31" s="73" t="s">
        <v>30</v>
      </c>
      <c r="C31" s="73" t="s">
        <v>1135</v>
      </c>
      <c r="D31" s="73" t="s">
        <v>1136</v>
      </c>
      <c r="E31" s="74" t="s">
        <v>597</v>
      </c>
      <c r="F31" s="75">
        <v>48.7</v>
      </c>
      <c r="G31" s="75">
        <v>165.65</v>
      </c>
      <c r="H31" s="75">
        <v>214.35</v>
      </c>
      <c r="I31" s="1"/>
      <c r="J31" s="1"/>
    </row>
    <row r="32" spans="1:10" x14ac:dyDescent="0.3">
      <c r="A32" s="1"/>
      <c r="B32" s="73" t="s">
        <v>30</v>
      </c>
      <c r="C32" s="73" t="s">
        <v>1137</v>
      </c>
      <c r="D32" s="73" t="s">
        <v>52</v>
      </c>
      <c r="E32" s="74" t="s">
        <v>597</v>
      </c>
      <c r="F32" s="75">
        <v>91.65</v>
      </c>
      <c r="G32" s="75">
        <v>284.25</v>
      </c>
      <c r="H32" s="75">
        <v>375.9</v>
      </c>
      <c r="I32" s="1"/>
      <c r="J32" s="1"/>
    </row>
    <row r="33" spans="1:10" x14ac:dyDescent="0.3">
      <c r="A33" s="1"/>
      <c r="B33" s="73" t="s">
        <v>633</v>
      </c>
      <c r="C33" s="73" t="s">
        <v>980</v>
      </c>
      <c r="D33" s="73" t="s">
        <v>404</v>
      </c>
      <c r="E33" s="74" t="s">
        <v>596</v>
      </c>
      <c r="F33" s="75">
        <v>475.4</v>
      </c>
      <c r="G33" s="75">
        <v>475.2</v>
      </c>
      <c r="H33" s="75">
        <v>950.6</v>
      </c>
      <c r="I33" s="1"/>
      <c r="J33" s="1"/>
    </row>
    <row r="34" spans="1:10" x14ac:dyDescent="0.3">
      <c r="A34" s="1"/>
      <c r="B34" s="73" t="s">
        <v>633</v>
      </c>
      <c r="C34" s="73" t="s">
        <v>981</v>
      </c>
      <c r="D34" s="73" t="s">
        <v>52</v>
      </c>
      <c r="E34" s="74" t="s">
        <v>596</v>
      </c>
      <c r="F34" s="75">
        <v>479.17444999999998</v>
      </c>
      <c r="G34" s="75">
        <v>480.9</v>
      </c>
      <c r="H34" s="75">
        <v>960.07444999999996</v>
      </c>
      <c r="I34" s="1"/>
      <c r="J34" s="1"/>
    </row>
    <row r="35" spans="1:10" x14ac:dyDescent="0.3">
      <c r="A35" s="1"/>
      <c r="B35" s="73" t="s">
        <v>633</v>
      </c>
      <c r="C35" s="73" t="s">
        <v>982</v>
      </c>
      <c r="D35" s="73" t="s">
        <v>52</v>
      </c>
      <c r="E35" s="74" t="s">
        <v>596</v>
      </c>
      <c r="F35" s="75">
        <v>477.74955</v>
      </c>
      <c r="G35" s="75">
        <v>484.5</v>
      </c>
      <c r="H35" s="75">
        <v>962.24955</v>
      </c>
      <c r="I35" s="1"/>
      <c r="J35" s="1"/>
    </row>
    <row r="36" spans="1:10" x14ac:dyDescent="0.3">
      <c r="A36" s="1"/>
      <c r="B36" s="73" t="s">
        <v>633</v>
      </c>
      <c r="C36" s="73" t="s">
        <v>983</v>
      </c>
      <c r="D36" s="73" t="s">
        <v>404</v>
      </c>
      <c r="E36" s="74" t="s">
        <v>596</v>
      </c>
      <c r="F36" s="75">
        <v>314.91645</v>
      </c>
      <c r="G36" s="75">
        <v>313</v>
      </c>
      <c r="H36" s="75">
        <v>627.91645000000005</v>
      </c>
      <c r="I36" s="1"/>
      <c r="J36" s="1"/>
    </row>
    <row r="37" spans="1:10" x14ac:dyDescent="0.3">
      <c r="A37" s="1"/>
      <c r="B37" s="73" t="s">
        <v>601</v>
      </c>
      <c r="C37" s="73" t="s">
        <v>984</v>
      </c>
      <c r="D37" s="73" t="s">
        <v>52</v>
      </c>
      <c r="E37" s="74" t="s">
        <v>596</v>
      </c>
      <c r="F37" s="75">
        <v>3883.75</v>
      </c>
      <c r="G37" s="75">
        <v>3985.6</v>
      </c>
      <c r="H37" s="75">
        <v>7869.35</v>
      </c>
      <c r="I37" s="1"/>
      <c r="J37" s="1"/>
    </row>
    <row r="38" spans="1:10" x14ac:dyDescent="0.3">
      <c r="A38" s="1"/>
      <c r="B38" s="73" t="s">
        <v>330</v>
      </c>
      <c r="C38" s="73" t="s">
        <v>985</v>
      </c>
      <c r="D38" s="73" t="s">
        <v>52</v>
      </c>
      <c r="E38" s="74" t="s">
        <v>596</v>
      </c>
      <c r="F38" s="75">
        <v>194.3</v>
      </c>
      <c r="G38" s="75">
        <v>204.8</v>
      </c>
      <c r="H38" s="75">
        <v>399.1</v>
      </c>
      <c r="I38" s="1"/>
      <c r="J38" s="1"/>
    </row>
    <row r="39" spans="1:10" x14ac:dyDescent="0.3">
      <c r="A39" s="1"/>
      <c r="B39" s="73" t="s">
        <v>330</v>
      </c>
      <c r="C39" s="73" t="s">
        <v>986</v>
      </c>
      <c r="D39" s="73" t="s">
        <v>52</v>
      </c>
      <c r="E39" s="74" t="s">
        <v>596</v>
      </c>
      <c r="F39" s="75">
        <v>130.65</v>
      </c>
      <c r="G39" s="75">
        <v>136.55000000000001</v>
      </c>
      <c r="H39" s="75">
        <v>267.2</v>
      </c>
      <c r="I39" s="1"/>
      <c r="J39" s="1"/>
    </row>
    <row r="40" spans="1:10" x14ac:dyDescent="0.3">
      <c r="A40" s="1"/>
      <c r="B40" s="73" t="s">
        <v>330</v>
      </c>
      <c r="C40" s="73" t="s">
        <v>1138</v>
      </c>
      <c r="D40" s="73" t="s">
        <v>1139</v>
      </c>
      <c r="E40" s="74" t="s">
        <v>597</v>
      </c>
      <c r="F40" s="75">
        <v>54.4</v>
      </c>
      <c r="G40" s="75"/>
      <c r="H40" s="75">
        <v>54.4</v>
      </c>
      <c r="I40" s="1"/>
      <c r="J40" s="1"/>
    </row>
    <row r="41" spans="1:10" x14ac:dyDescent="0.3">
      <c r="A41" s="1"/>
      <c r="B41" s="73" t="s">
        <v>628</v>
      </c>
      <c r="C41" s="73" t="s">
        <v>987</v>
      </c>
      <c r="D41" s="73" t="s">
        <v>52</v>
      </c>
      <c r="E41" s="74" t="s">
        <v>596</v>
      </c>
      <c r="F41" s="75">
        <v>75.75</v>
      </c>
      <c r="G41" s="75">
        <v>57</v>
      </c>
      <c r="H41" s="75">
        <v>132.75</v>
      </c>
      <c r="I41" s="1"/>
      <c r="J41" s="1"/>
    </row>
    <row r="42" spans="1:10" x14ac:dyDescent="0.3">
      <c r="A42" s="1"/>
      <c r="B42" s="73" t="s">
        <v>49</v>
      </c>
      <c r="C42" s="73" t="s">
        <v>145</v>
      </c>
      <c r="D42" s="73" t="s">
        <v>52</v>
      </c>
      <c r="E42" s="74" t="s">
        <v>596</v>
      </c>
      <c r="F42" s="75">
        <v>2566.9</v>
      </c>
      <c r="G42" s="75">
        <v>14892.065000000001</v>
      </c>
      <c r="H42" s="75">
        <v>17458.965</v>
      </c>
      <c r="I42" s="1"/>
      <c r="J42" s="1"/>
    </row>
    <row r="43" spans="1:10" x14ac:dyDescent="0.3">
      <c r="A43" s="1"/>
      <c r="B43" s="73" t="s">
        <v>49</v>
      </c>
      <c r="C43" s="73" t="s">
        <v>988</v>
      </c>
      <c r="D43" s="73" t="s">
        <v>52</v>
      </c>
      <c r="E43" s="74" t="s">
        <v>596</v>
      </c>
      <c r="F43" s="75">
        <v>700.6</v>
      </c>
      <c r="G43" s="75">
        <v>4978.8850000000002</v>
      </c>
      <c r="H43" s="75">
        <v>5679.4849999999997</v>
      </c>
      <c r="I43" s="1"/>
      <c r="J43" s="1"/>
    </row>
    <row r="44" spans="1:10" x14ac:dyDescent="0.3">
      <c r="A44" s="1"/>
      <c r="B44" s="73" t="s">
        <v>49</v>
      </c>
      <c r="C44" s="73" t="s">
        <v>1140</v>
      </c>
      <c r="D44" s="73" t="s">
        <v>60</v>
      </c>
      <c r="E44" s="74" t="s">
        <v>597</v>
      </c>
      <c r="F44" s="75">
        <v>89.8</v>
      </c>
      <c r="G44" s="75">
        <v>116.35</v>
      </c>
      <c r="H44" s="75">
        <v>206.15</v>
      </c>
      <c r="I44" s="1"/>
      <c r="J44" s="1"/>
    </row>
    <row r="45" spans="1:10" x14ac:dyDescent="0.3">
      <c r="A45" s="1"/>
      <c r="B45" s="73" t="s">
        <v>49</v>
      </c>
      <c r="C45" s="73" t="s">
        <v>1140</v>
      </c>
      <c r="D45" s="73" t="s">
        <v>56</v>
      </c>
      <c r="E45" s="74" t="s">
        <v>597</v>
      </c>
      <c r="F45" s="75">
        <v>92.8</v>
      </c>
      <c r="G45" s="75">
        <v>116.1</v>
      </c>
      <c r="H45" s="75">
        <v>208.9</v>
      </c>
      <c r="I45" s="1"/>
      <c r="J45" s="1"/>
    </row>
    <row r="46" spans="1:10" ht="27.6" x14ac:dyDescent="0.3">
      <c r="A46" s="1"/>
      <c r="B46" s="73" t="s">
        <v>620</v>
      </c>
      <c r="C46" s="73" t="s">
        <v>989</v>
      </c>
      <c r="D46" s="73" t="s">
        <v>52</v>
      </c>
      <c r="E46" s="74" t="s">
        <v>596</v>
      </c>
      <c r="F46" s="75">
        <v>37.700000000000003</v>
      </c>
      <c r="G46" s="75">
        <v>113.95</v>
      </c>
      <c r="H46" s="75">
        <v>151.65</v>
      </c>
      <c r="I46" s="1"/>
      <c r="J46" s="1"/>
    </row>
    <row r="47" spans="1:10" ht="27.6" x14ac:dyDescent="0.3">
      <c r="A47" s="1"/>
      <c r="B47" s="73" t="s">
        <v>42</v>
      </c>
      <c r="C47" s="73" t="s">
        <v>990</v>
      </c>
      <c r="D47" s="73" t="s">
        <v>52</v>
      </c>
      <c r="E47" s="74" t="s">
        <v>596</v>
      </c>
      <c r="F47" s="75">
        <v>488</v>
      </c>
      <c r="G47" s="75">
        <v>488.6</v>
      </c>
      <c r="H47" s="75">
        <v>976.6</v>
      </c>
      <c r="I47" s="1"/>
      <c r="J47" s="1"/>
    </row>
    <row r="48" spans="1:10" x14ac:dyDescent="0.3">
      <c r="A48" s="1"/>
      <c r="B48" s="73" t="s">
        <v>147</v>
      </c>
      <c r="C48" s="73" t="s">
        <v>148</v>
      </c>
      <c r="D48" s="73" t="s">
        <v>52</v>
      </c>
      <c r="E48" s="74" t="s">
        <v>596</v>
      </c>
      <c r="F48" s="75">
        <v>10655.8</v>
      </c>
      <c r="G48" s="75">
        <v>9722.0499999999993</v>
      </c>
      <c r="H48" s="75">
        <v>20377.849999999999</v>
      </c>
      <c r="I48" s="1"/>
      <c r="J48" s="1"/>
    </row>
    <row r="49" spans="1:10" x14ac:dyDescent="0.3">
      <c r="A49" s="1"/>
      <c r="B49" s="73" t="s">
        <v>147</v>
      </c>
      <c r="C49" s="73" t="s">
        <v>991</v>
      </c>
      <c r="D49" s="73" t="s">
        <v>52</v>
      </c>
      <c r="E49" s="74" t="s">
        <v>596</v>
      </c>
      <c r="F49" s="75">
        <v>45.6</v>
      </c>
      <c r="G49" s="75">
        <v>156</v>
      </c>
      <c r="H49" s="75">
        <v>201.6</v>
      </c>
      <c r="I49" s="1"/>
      <c r="J49" s="1"/>
    </row>
    <row r="50" spans="1:10" x14ac:dyDescent="0.3">
      <c r="A50" s="1"/>
      <c r="B50" s="73" t="s">
        <v>992</v>
      </c>
      <c r="C50" s="73" t="s">
        <v>993</v>
      </c>
      <c r="D50" s="73" t="s">
        <v>52</v>
      </c>
      <c r="E50" s="74" t="s">
        <v>596</v>
      </c>
      <c r="F50" s="75">
        <v>2215.9499999999998</v>
      </c>
      <c r="G50" s="75">
        <v>1485.5</v>
      </c>
      <c r="H50" s="75">
        <v>3701.45</v>
      </c>
      <c r="I50" s="1"/>
      <c r="J50" s="1"/>
    </row>
    <row r="51" spans="1:10" x14ac:dyDescent="0.3">
      <c r="A51" s="1"/>
      <c r="B51" s="73" t="s">
        <v>621</v>
      </c>
      <c r="C51" s="73" t="s">
        <v>994</v>
      </c>
      <c r="D51" s="73" t="s">
        <v>52</v>
      </c>
      <c r="E51" s="74" t="s">
        <v>596</v>
      </c>
      <c r="F51" s="75">
        <v>479.8</v>
      </c>
      <c r="G51" s="75">
        <v>479.2</v>
      </c>
      <c r="H51" s="75">
        <v>959</v>
      </c>
      <c r="I51" s="1"/>
      <c r="J51" s="1"/>
    </row>
    <row r="52" spans="1:10" x14ac:dyDescent="0.3">
      <c r="A52" s="1"/>
      <c r="B52" s="73" t="s">
        <v>622</v>
      </c>
      <c r="C52" s="73" t="s">
        <v>995</v>
      </c>
      <c r="D52" s="73" t="s">
        <v>52</v>
      </c>
      <c r="E52" s="74" t="s">
        <v>596</v>
      </c>
      <c r="F52" s="75">
        <v>453.95</v>
      </c>
      <c r="G52" s="75">
        <v>454.05</v>
      </c>
      <c r="H52" s="75">
        <v>908</v>
      </c>
      <c r="I52" s="1"/>
      <c r="J52" s="1"/>
    </row>
    <row r="53" spans="1:10" x14ac:dyDescent="0.3">
      <c r="A53" s="1"/>
      <c r="B53" s="73" t="s">
        <v>150</v>
      </c>
      <c r="C53" s="73" t="s">
        <v>1141</v>
      </c>
      <c r="D53" s="73" t="s">
        <v>347</v>
      </c>
      <c r="E53" s="74" t="s">
        <v>597</v>
      </c>
      <c r="F53" s="75">
        <v>442.25</v>
      </c>
      <c r="G53" s="75"/>
      <c r="H53" s="75">
        <v>442.25</v>
      </c>
      <c r="I53" s="1"/>
      <c r="J53" s="1"/>
    </row>
    <row r="54" spans="1:10" x14ac:dyDescent="0.3">
      <c r="A54" s="1"/>
      <c r="B54" s="73" t="s">
        <v>150</v>
      </c>
      <c r="C54" s="73" t="s">
        <v>1142</v>
      </c>
      <c r="D54" s="73" t="s">
        <v>155</v>
      </c>
      <c r="E54" s="74" t="s">
        <v>597</v>
      </c>
      <c r="F54" s="75">
        <v>804.65</v>
      </c>
      <c r="G54" s="75">
        <v>576.79999999999995</v>
      </c>
      <c r="H54" s="75">
        <v>1381.45</v>
      </c>
      <c r="I54" s="1"/>
      <c r="J54" s="1"/>
    </row>
    <row r="55" spans="1:10" x14ac:dyDescent="0.3">
      <c r="A55" s="1"/>
      <c r="B55" s="73" t="s">
        <v>150</v>
      </c>
      <c r="C55" s="73" t="s">
        <v>1143</v>
      </c>
      <c r="D55" s="73" t="s">
        <v>351</v>
      </c>
      <c r="E55" s="74" t="s">
        <v>597</v>
      </c>
      <c r="F55" s="75"/>
      <c r="G55" s="75"/>
      <c r="H55" s="75">
        <v>0</v>
      </c>
      <c r="I55" s="1"/>
      <c r="J55" s="1"/>
    </row>
    <row r="56" spans="1:10" x14ac:dyDescent="0.3">
      <c r="A56" s="1"/>
      <c r="B56" s="73" t="s">
        <v>634</v>
      </c>
      <c r="C56" s="73" t="s">
        <v>1052</v>
      </c>
      <c r="D56" s="73" t="s">
        <v>52</v>
      </c>
      <c r="E56" s="74" t="s">
        <v>599</v>
      </c>
      <c r="F56" s="75">
        <v>470.95</v>
      </c>
      <c r="G56" s="75">
        <v>460.15</v>
      </c>
      <c r="H56" s="75">
        <v>931.1</v>
      </c>
      <c r="I56" s="1"/>
      <c r="J56" s="1"/>
    </row>
    <row r="57" spans="1:10" x14ac:dyDescent="0.3">
      <c r="A57" s="1"/>
      <c r="B57" s="73" t="s">
        <v>634</v>
      </c>
      <c r="C57" s="73" t="s">
        <v>1053</v>
      </c>
      <c r="D57" s="73" t="s">
        <v>52</v>
      </c>
      <c r="E57" s="74" t="s">
        <v>599</v>
      </c>
      <c r="F57" s="75">
        <v>87.9</v>
      </c>
      <c r="G57" s="75">
        <v>84.3</v>
      </c>
      <c r="H57" s="75">
        <v>172.2</v>
      </c>
      <c r="I57" s="1"/>
      <c r="J57" s="1"/>
    </row>
    <row r="58" spans="1:10" x14ac:dyDescent="0.3">
      <c r="A58" s="1"/>
      <c r="B58" s="73" t="s">
        <v>615</v>
      </c>
      <c r="C58" s="73" t="s">
        <v>1144</v>
      </c>
      <c r="D58" s="73" t="s">
        <v>52</v>
      </c>
      <c r="E58" s="74" t="s">
        <v>599</v>
      </c>
      <c r="F58" s="75">
        <v>2138.9499999999998</v>
      </c>
      <c r="G58" s="75">
        <v>1788.1</v>
      </c>
      <c r="H58" s="75">
        <v>3927.05</v>
      </c>
      <c r="I58" s="1"/>
      <c r="J58" s="1"/>
    </row>
    <row r="59" spans="1:10" x14ac:dyDescent="0.3">
      <c r="A59" s="1"/>
      <c r="B59" s="73" t="s">
        <v>64</v>
      </c>
      <c r="C59" s="73" t="s">
        <v>1058</v>
      </c>
      <c r="D59" s="73" t="s">
        <v>1145</v>
      </c>
      <c r="E59" s="74" t="s">
        <v>599</v>
      </c>
      <c r="F59" s="75">
        <v>1146.0999999999999</v>
      </c>
      <c r="G59" s="75">
        <v>739.1</v>
      </c>
      <c r="H59" s="75">
        <v>1885.2</v>
      </c>
      <c r="I59" s="1"/>
      <c r="J59" s="1"/>
    </row>
    <row r="60" spans="1:10" x14ac:dyDescent="0.3">
      <c r="A60" s="1"/>
      <c r="B60" s="73" t="s">
        <v>64</v>
      </c>
      <c r="C60" s="73" t="s">
        <v>1058</v>
      </c>
      <c r="D60" s="73" t="s">
        <v>1146</v>
      </c>
      <c r="E60" s="74" t="s">
        <v>599</v>
      </c>
      <c r="F60" s="75">
        <v>1793.65</v>
      </c>
      <c r="G60" s="75">
        <v>1372.8</v>
      </c>
      <c r="H60" s="75">
        <v>3166.45</v>
      </c>
      <c r="I60" s="1"/>
      <c r="J60" s="1"/>
    </row>
    <row r="61" spans="1:10" x14ac:dyDescent="0.3">
      <c r="A61" s="1"/>
      <c r="B61" s="73" t="s">
        <v>64</v>
      </c>
      <c r="C61" s="73" t="s">
        <v>1147</v>
      </c>
      <c r="D61" s="73" t="s">
        <v>1148</v>
      </c>
      <c r="E61" s="74" t="s">
        <v>599</v>
      </c>
      <c r="F61" s="75">
        <v>154.65</v>
      </c>
      <c r="G61" s="75">
        <v>146.19999999999999</v>
      </c>
      <c r="H61" s="75">
        <v>300.85000000000002</v>
      </c>
      <c r="I61" s="1"/>
      <c r="J61" s="1"/>
    </row>
    <row r="62" spans="1:10" x14ac:dyDescent="0.3">
      <c r="A62" s="1"/>
      <c r="B62" s="73" t="s">
        <v>64</v>
      </c>
      <c r="C62" s="73" t="s">
        <v>1147</v>
      </c>
      <c r="D62" s="73" t="s">
        <v>1149</v>
      </c>
      <c r="E62" s="74" t="s">
        <v>599</v>
      </c>
      <c r="F62" s="75">
        <v>117.15</v>
      </c>
      <c r="G62" s="75">
        <v>48.8</v>
      </c>
      <c r="H62" s="75">
        <v>165.95</v>
      </c>
      <c r="I62" s="1"/>
      <c r="J62" s="1"/>
    </row>
    <row r="63" spans="1:10" x14ac:dyDescent="0.3">
      <c r="A63" s="1"/>
      <c r="B63" s="73" t="s">
        <v>64</v>
      </c>
      <c r="C63" s="73" t="s">
        <v>996</v>
      </c>
      <c r="D63" s="73" t="s">
        <v>52</v>
      </c>
      <c r="E63" s="74" t="s">
        <v>596</v>
      </c>
      <c r="F63" s="75">
        <v>498.25</v>
      </c>
      <c r="G63" s="75">
        <v>475.85</v>
      </c>
      <c r="H63" s="75">
        <v>974.1</v>
      </c>
      <c r="I63" s="1"/>
      <c r="J63" s="1"/>
    </row>
    <row r="64" spans="1:10" x14ac:dyDescent="0.3">
      <c r="A64" s="1"/>
      <c r="B64" s="73" t="s">
        <v>64</v>
      </c>
      <c r="C64" s="73" t="s">
        <v>997</v>
      </c>
      <c r="D64" s="73" t="s">
        <v>52</v>
      </c>
      <c r="E64" s="74" t="s">
        <v>596</v>
      </c>
      <c r="F64" s="75">
        <v>2707.2</v>
      </c>
      <c r="G64" s="75">
        <v>2772.7</v>
      </c>
      <c r="H64" s="75">
        <v>5479.9</v>
      </c>
      <c r="I64" s="1"/>
      <c r="J64" s="1"/>
    </row>
    <row r="65" spans="1:10" x14ac:dyDescent="0.3">
      <c r="A65" s="1"/>
      <c r="B65" s="73" t="s">
        <v>64</v>
      </c>
      <c r="C65" s="73" t="s">
        <v>1150</v>
      </c>
      <c r="D65" s="73" t="s">
        <v>52</v>
      </c>
      <c r="E65" s="74" t="s">
        <v>598</v>
      </c>
      <c r="F65" s="75">
        <v>267.95</v>
      </c>
      <c r="G65" s="75">
        <v>270.39999999999998</v>
      </c>
      <c r="H65" s="75">
        <v>538.35</v>
      </c>
      <c r="I65" s="1"/>
      <c r="J65" s="1"/>
    </row>
    <row r="66" spans="1:10" x14ac:dyDescent="0.3">
      <c r="A66" s="1"/>
      <c r="B66" s="73" t="s">
        <v>64</v>
      </c>
      <c r="C66" s="73" t="s">
        <v>1059</v>
      </c>
      <c r="D66" s="73" t="s">
        <v>52</v>
      </c>
      <c r="E66" s="74" t="s">
        <v>598</v>
      </c>
      <c r="F66" s="75">
        <v>371.45</v>
      </c>
      <c r="G66" s="75">
        <v>376.3</v>
      </c>
      <c r="H66" s="75">
        <v>747.75</v>
      </c>
      <c r="I66" s="1"/>
      <c r="J66" s="1"/>
    </row>
    <row r="67" spans="1:10" x14ac:dyDescent="0.3">
      <c r="A67" s="1"/>
      <c r="B67" s="73" t="s">
        <v>64</v>
      </c>
      <c r="C67" s="73" t="s">
        <v>161</v>
      </c>
      <c r="D67" s="73" t="s">
        <v>1151</v>
      </c>
      <c r="E67" s="74" t="s">
        <v>597</v>
      </c>
      <c r="F67" s="75">
        <v>810.65</v>
      </c>
      <c r="G67" s="75"/>
      <c r="H67" s="75">
        <v>810.65</v>
      </c>
      <c r="I67" s="1"/>
      <c r="J67" s="1"/>
    </row>
    <row r="68" spans="1:10" x14ac:dyDescent="0.3">
      <c r="A68" s="1"/>
      <c r="B68" s="73" t="s">
        <v>64</v>
      </c>
      <c r="C68" s="73" t="s">
        <v>161</v>
      </c>
      <c r="D68" s="73" t="s">
        <v>1152</v>
      </c>
      <c r="E68" s="74" t="s">
        <v>597</v>
      </c>
      <c r="F68" s="75"/>
      <c r="G68" s="75"/>
      <c r="H68" s="75">
        <v>0</v>
      </c>
      <c r="I68" s="1"/>
      <c r="J68" s="1"/>
    </row>
    <row r="69" spans="1:10" x14ac:dyDescent="0.3">
      <c r="A69" s="1"/>
      <c r="B69" s="73" t="s">
        <v>64</v>
      </c>
      <c r="C69" s="73" t="s">
        <v>161</v>
      </c>
      <c r="D69" s="73" t="s">
        <v>1153</v>
      </c>
      <c r="E69" s="74" t="s">
        <v>597</v>
      </c>
      <c r="F69" s="75">
        <v>808.55</v>
      </c>
      <c r="G69" s="75"/>
      <c r="H69" s="75">
        <v>808.55</v>
      </c>
      <c r="I69" s="1"/>
      <c r="J69" s="1"/>
    </row>
    <row r="70" spans="1:10" x14ac:dyDescent="0.3">
      <c r="A70" s="1"/>
      <c r="B70" s="73" t="s">
        <v>64</v>
      </c>
      <c r="C70" s="73" t="s">
        <v>161</v>
      </c>
      <c r="D70" s="73" t="s">
        <v>1127</v>
      </c>
      <c r="E70" s="74" t="s">
        <v>597</v>
      </c>
      <c r="F70" s="75">
        <v>282.39999999999998</v>
      </c>
      <c r="G70" s="75"/>
      <c r="H70" s="75">
        <v>282.39999999999998</v>
      </c>
      <c r="I70" s="1"/>
      <c r="J70" s="1"/>
    </row>
    <row r="71" spans="1:10" x14ac:dyDescent="0.3">
      <c r="A71" s="1"/>
      <c r="B71" s="73" t="s">
        <v>64</v>
      </c>
      <c r="C71" s="73" t="s">
        <v>164</v>
      </c>
      <c r="D71" s="73" t="s">
        <v>1154</v>
      </c>
      <c r="E71" s="74" t="s">
        <v>597</v>
      </c>
      <c r="F71" s="75">
        <v>831.85</v>
      </c>
      <c r="G71" s="75"/>
      <c r="H71" s="75">
        <v>831.85</v>
      </c>
      <c r="I71" s="1"/>
      <c r="J71" s="1"/>
    </row>
    <row r="72" spans="1:10" x14ac:dyDescent="0.3">
      <c r="A72" s="1"/>
      <c r="B72" s="73" t="s">
        <v>64</v>
      </c>
      <c r="C72" s="73" t="s">
        <v>164</v>
      </c>
      <c r="D72" s="73" t="s">
        <v>1155</v>
      </c>
      <c r="E72" s="74" t="s">
        <v>597</v>
      </c>
      <c r="F72" s="75">
        <v>491.25</v>
      </c>
      <c r="G72" s="75"/>
      <c r="H72" s="75">
        <v>491.25</v>
      </c>
      <c r="I72" s="1"/>
      <c r="J72" s="1"/>
    </row>
    <row r="73" spans="1:10" x14ac:dyDescent="0.3">
      <c r="A73" s="1"/>
      <c r="B73" s="73" t="s">
        <v>64</v>
      </c>
      <c r="C73" s="73" t="s">
        <v>1156</v>
      </c>
      <c r="D73" s="73" t="s">
        <v>1154</v>
      </c>
      <c r="E73" s="74" t="s">
        <v>597</v>
      </c>
      <c r="F73" s="75">
        <v>1503.1</v>
      </c>
      <c r="G73" s="75">
        <v>4672.1499999999996</v>
      </c>
      <c r="H73" s="75">
        <v>6175.25</v>
      </c>
      <c r="I73" s="1"/>
      <c r="J73" s="1"/>
    </row>
    <row r="74" spans="1:10" x14ac:dyDescent="0.3">
      <c r="A74" s="1"/>
      <c r="B74" s="73" t="s">
        <v>64</v>
      </c>
      <c r="C74" s="73" t="s">
        <v>1156</v>
      </c>
      <c r="D74" s="73" t="s">
        <v>1157</v>
      </c>
      <c r="E74" s="74" t="s">
        <v>597</v>
      </c>
      <c r="F74" s="75">
        <v>1433.75</v>
      </c>
      <c r="G74" s="75">
        <v>4699</v>
      </c>
      <c r="H74" s="75">
        <v>6132.75</v>
      </c>
      <c r="I74" s="1"/>
      <c r="J74" s="1"/>
    </row>
    <row r="75" spans="1:10" x14ac:dyDescent="0.3">
      <c r="A75" s="1"/>
      <c r="B75" s="73" t="s">
        <v>64</v>
      </c>
      <c r="C75" s="73" t="s">
        <v>1156</v>
      </c>
      <c r="D75" s="73" t="s">
        <v>1158</v>
      </c>
      <c r="E75" s="74" t="s">
        <v>597</v>
      </c>
      <c r="F75" s="75">
        <v>1352.2</v>
      </c>
      <c r="G75" s="75">
        <v>3685</v>
      </c>
      <c r="H75" s="75">
        <v>5037.2</v>
      </c>
      <c r="I75" s="1"/>
      <c r="J75" s="1"/>
    </row>
    <row r="76" spans="1:10" x14ac:dyDescent="0.3">
      <c r="A76" s="1"/>
      <c r="B76" s="73" t="s">
        <v>64</v>
      </c>
      <c r="C76" s="73" t="s">
        <v>1159</v>
      </c>
      <c r="D76" s="73" t="s">
        <v>66</v>
      </c>
      <c r="E76" s="74" t="s">
        <v>597</v>
      </c>
      <c r="F76" s="75">
        <v>777.1</v>
      </c>
      <c r="G76" s="75">
        <v>1879.05</v>
      </c>
      <c r="H76" s="75">
        <v>2656.15</v>
      </c>
      <c r="I76" s="1"/>
      <c r="J76" s="1"/>
    </row>
    <row r="77" spans="1:10" x14ac:dyDescent="0.3">
      <c r="A77" s="1"/>
      <c r="B77" s="73" t="s">
        <v>64</v>
      </c>
      <c r="C77" s="73" t="s">
        <v>1159</v>
      </c>
      <c r="D77" s="73" t="s">
        <v>70</v>
      </c>
      <c r="E77" s="74" t="s">
        <v>597</v>
      </c>
      <c r="F77" s="75">
        <v>887</v>
      </c>
      <c r="G77" s="75">
        <v>2242.1</v>
      </c>
      <c r="H77" s="75">
        <v>3129.1</v>
      </c>
      <c r="I77" s="1"/>
      <c r="J77" s="1"/>
    </row>
    <row r="78" spans="1:10" x14ac:dyDescent="0.3">
      <c r="A78" s="1"/>
      <c r="B78" s="73" t="s">
        <v>64</v>
      </c>
      <c r="C78" s="73" t="s">
        <v>1159</v>
      </c>
      <c r="D78" s="73" t="s">
        <v>1153</v>
      </c>
      <c r="E78" s="74" t="s">
        <v>597</v>
      </c>
      <c r="F78" s="75">
        <v>839.35</v>
      </c>
      <c r="G78" s="75">
        <v>2120.35</v>
      </c>
      <c r="H78" s="75">
        <v>2959.7</v>
      </c>
      <c r="I78" s="1"/>
      <c r="J78" s="1"/>
    </row>
    <row r="79" spans="1:10" x14ac:dyDescent="0.3">
      <c r="A79" s="1"/>
      <c r="B79" s="73" t="s">
        <v>165</v>
      </c>
      <c r="C79" s="73" t="s">
        <v>166</v>
      </c>
      <c r="D79" s="73" t="s">
        <v>1160</v>
      </c>
      <c r="E79" s="74" t="s">
        <v>597</v>
      </c>
      <c r="F79" s="75">
        <v>1354.2</v>
      </c>
      <c r="G79" s="75"/>
      <c r="H79" s="75">
        <v>1354.2</v>
      </c>
      <c r="I79" s="1"/>
      <c r="J79" s="1"/>
    </row>
    <row r="80" spans="1:10" x14ac:dyDescent="0.3">
      <c r="A80" s="1"/>
      <c r="B80" s="73" t="s">
        <v>165</v>
      </c>
      <c r="C80" s="73" t="s">
        <v>166</v>
      </c>
      <c r="D80" s="73" t="s">
        <v>1161</v>
      </c>
      <c r="E80" s="74" t="s">
        <v>597</v>
      </c>
      <c r="F80" s="75">
        <v>1317.5</v>
      </c>
      <c r="G80" s="75">
        <v>945.3</v>
      </c>
      <c r="H80" s="75">
        <v>2262.8000000000002</v>
      </c>
      <c r="I80" s="1"/>
      <c r="J80" s="1"/>
    </row>
    <row r="81" spans="1:10" x14ac:dyDescent="0.3">
      <c r="A81" s="1"/>
      <c r="B81" s="73" t="s">
        <v>165</v>
      </c>
      <c r="C81" s="73" t="s">
        <v>166</v>
      </c>
      <c r="D81" s="73" t="s">
        <v>1162</v>
      </c>
      <c r="E81" s="74" t="s">
        <v>597</v>
      </c>
      <c r="F81" s="75">
        <v>1381.8</v>
      </c>
      <c r="G81" s="75">
        <v>530</v>
      </c>
      <c r="H81" s="75">
        <v>1911.8</v>
      </c>
      <c r="I81" s="1"/>
      <c r="J81" s="1"/>
    </row>
    <row r="82" spans="1:10" x14ac:dyDescent="0.3">
      <c r="A82" s="1"/>
      <c r="B82" s="73" t="s">
        <v>635</v>
      </c>
      <c r="C82" s="73" t="s">
        <v>998</v>
      </c>
      <c r="D82" s="73" t="s">
        <v>52</v>
      </c>
      <c r="E82" s="74" t="s">
        <v>596</v>
      </c>
      <c r="F82" s="75">
        <v>514.54999999999995</v>
      </c>
      <c r="G82" s="75">
        <v>513.95000000000005</v>
      </c>
      <c r="H82" s="75">
        <v>1028.5</v>
      </c>
      <c r="I82" s="1"/>
      <c r="J82" s="1"/>
    </row>
    <row r="83" spans="1:10" x14ac:dyDescent="0.3">
      <c r="A83" s="1"/>
      <c r="B83" s="73" t="s">
        <v>635</v>
      </c>
      <c r="C83" s="73" t="s">
        <v>999</v>
      </c>
      <c r="D83" s="73" t="s">
        <v>52</v>
      </c>
      <c r="E83" s="74" t="s">
        <v>596</v>
      </c>
      <c r="F83" s="75">
        <v>191.2</v>
      </c>
      <c r="G83" s="75">
        <v>192.1</v>
      </c>
      <c r="H83" s="75">
        <v>383.3</v>
      </c>
      <c r="I83" s="1"/>
      <c r="J83" s="1"/>
    </row>
    <row r="84" spans="1:10" x14ac:dyDescent="0.3">
      <c r="A84" s="1"/>
      <c r="B84" s="73" t="s">
        <v>636</v>
      </c>
      <c r="C84" s="73" t="s">
        <v>1000</v>
      </c>
      <c r="D84" s="73" t="s">
        <v>52</v>
      </c>
      <c r="E84" s="74" t="s">
        <v>596</v>
      </c>
      <c r="F84" s="75">
        <v>489.6</v>
      </c>
      <c r="G84" s="75">
        <v>489.6</v>
      </c>
      <c r="H84" s="75">
        <v>979.2</v>
      </c>
      <c r="I84" s="1"/>
      <c r="J84" s="1"/>
    </row>
    <row r="85" spans="1:10" x14ac:dyDescent="0.3">
      <c r="A85" s="1"/>
      <c r="B85" s="73" t="s">
        <v>636</v>
      </c>
      <c r="C85" s="73" t="s">
        <v>1001</v>
      </c>
      <c r="D85" s="73" t="s">
        <v>52</v>
      </c>
      <c r="E85" s="74" t="s">
        <v>596</v>
      </c>
      <c r="F85" s="75">
        <v>489.6</v>
      </c>
      <c r="G85" s="75">
        <v>489.6</v>
      </c>
      <c r="H85" s="75">
        <v>979.2</v>
      </c>
      <c r="I85" s="1"/>
      <c r="J85" s="1"/>
    </row>
    <row r="86" spans="1:10" x14ac:dyDescent="0.3">
      <c r="A86" s="1"/>
      <c r="B86" s="73" t="s">
        <v>636</v>
      </c>
      <c r="C86" s="73" t="s">
        <v>1002</v>
      </c>
      <c r="D86" s="73" t="s">
        <v>52</v>
      </c>
      <c r="E86" s="74" t="s">
        <v>596</v>
      </c>
      <c r="F86" s="75">
        <v>480</v>
      </c>
      <c r="G86" s="75">
        <v>480</v>
      </c>
      <c r="H86" s="75">
        <v>960</v>
      </c>
      <c r="I86" s="1"/>
      <c r="J86" s="1"/>
    </row>
    <row r="87" spans="1:10" x14ac:dyDescent="0.3">
      <c r="A87" s="1"/>
      <c r="B87" s="73" t="s">
        <v>636</v>
      </c>
      <c r="C87" s="73" t="s">
        <v>1003</v>
      </c>
      <c r="D87" s="73" t="s">
        <v>52</v>
      </c>
      <c r="E87" s="74" t="s">
        <v>596</v>
      </c>
      <c r="F87" s="75">
        <v>141.6</v>
      </c>
      <c r="G87" s="75">
        <v>170.85</v>
      </c>
      <c r="H87" s="75">
        <v>312.45</v>
      </c>
      <c r="I87" s="1"/>
      <c r="J87" s="1"/>
    </row>
    <row r="88" spans="1:10" x14ac:dyDescent="0.3">
      <c r="A88" s="1"/>
      <c r="B88" s="73" t="s">
        <v>641</v>
      </c>
      <c r="C88" s="73" t="s">
        <v>1163</v>
      </c>
      <c r="D88" s="73" t="s">
        <v>1164</v>
      </c>
      <c r="E88" s="74" t="s">
        <v>597</v>
      </c>
      <c r="F88" s="75"/>
      <c r="G88" s="75"/>
      <c r="H88" s="75">
        <v>0</v>
      </c>
      <c r="I88" s="1"/>
      <c r="J88" s="1"/>
    </row>
    <row r="89" spans="1:10" x14ac:dyDescent="0.3">
      <c r="A89" s="1"/>
      <c r="B89" s="73" t="s">
        <v>641</v>
      </c>
      <c r="C89" s="73" t="s">
        <v>1163</v>
      </c>
      <c r="D89" s="73" t="s">
        <v>1165</v>
      </c>
      <c r="E89" s="74" t="s">
        <v>597</v>
      </c>
      <c r="F89" s="75"/>
      <c r="G89" s="75"/>
      <c r="H89" s="75">
        <v>0</v>
      </c>
      <c r="I89" s="1"/>
      <c r="J89" s="1"/>
    </row>
    <row r="90" spans="1:10" x14ac:dyDescent="0.3">
      <c r="A90" s="1"/>
      <c r="B90" s="73" t="s">
        <v>616</v>
      </c>
      <c r="C90" s="73" t="s">
        <v>1166</v>
      </c>
      <c r="D90" s="73" t="s">
        <v>1166</v>
      </c>
      <c r="E90" s="74" t="s">
        <v>598</v>
      </c>
      <c r="F90" s="75">
        <v>809.65</v>
      </c>
      <c r="G90" s="75">
        <v>819.15</v>
      </c>
      <c r="H90" s="75">
        <v>1628.8</v>
      </c>
      <c r="I90" s="1"/>
      <c r="J90" s="1"/>
    </row>
    <row r="91" spans="1:10" x14ac:dyDescent="0.3">
      <c r="A91" s="1"/>
      <c r="B91" s="73" t="s">
        <v>360</v>
      </c>
      <c r="C91" s="73" t="s">
        <v>1065</v>
      </c>
      <c r="D91" s="73" t="s">
        <v>52</v>
      </c>
      <c r="E91" s="74" t="s">
        <v>599</v>
      </c>
      <c r="F91" s="75">
        <v>209.5</v>
      </c>
      <c r="G91" s="75">
        <v>118.45</v>
      </c>
      <c r="H91" s="75">
        <v>327.95</v>
      </c>
      <c r="I91" s="1"/>
      <c r="J91" s="1"/>
    </row>
    <row r="92" spans="1:10" x14ac:dyDescent="0.3">
      <c r="A92" s="1"/>
      <c r="B92" s="73" t="s">
        <v>617</v>
      </c>
      <c r="C92" s="73" t="s">
        <v>1066</v>
      </c>
      <c r="D92" s="73" t="s">
        <v>52</v>
      </c>
      <c r="E92" s="74" t="s">
        <v>599</v>
      </c>
      <c r="F92" s="75">
        <v>256.3</v>
      </c>
      <c r="G92" s="75">
        <v>158.44999999999999</v>
      </c>
      <c r="H92" s="75">
        <v>414.75</v>
      </c>
      <c r="I92" s="1"/>
      <c r="J92" s="1"/>
    </row>
    <row r="93" spans="1:10" x14ac:dyDescent="0.3">
      <c r="A93" s="1"/>
      <c r="B93" s="73" t="s">
        <v>623</v>
      </c>
      <c r="C93" s="73" t="s">
        <v>1004</v>
      </c>
      <c r="D93" s="73" t="s">
        <v>404</v>
      </c>
      <c r="E93" s="74" t="s">
        <v>596</v>
      </c>
      <c r="F93" s="75">
        <v>83.6</v>
      </c>
      <c r="G93" s="75">
        <v>84.35</v>
      </c>
      <c r="H93" s="75">
        <v>167.95</v>
      </c>
      <c r="I93" s="1"/>
      <c r="J93" s="1"/>
    </row>
    <row r="94" spans="1:10" x14ac:dyDescent="0.3">
      <c r="A94" s="1"/>
      <c r="B94" s="73" t="s">
        <v>605</v>
      </c>
      <c r="C94" s="73" t="s">
        <v>1005</v>
      </c>
      <c r="D94" s="73" t="s">
        <v>52</v>
      </c>
      <c r="E94" s="74" t="s">
        <v>596</v>
      </c>
      <c r="F94" s="75">
        <v>441.6</v>
      </c>
      <c r="G94" s="75">
        <v>442.9</v>
      </c>
      <c r="H94" s="75">
        <v>884.5</v>
      </c>
      <c r="I94" s="1"/>
      <c r="J94" s="1"/>
    </row>
    <row r="95" spans="1:10" x14ac:dyDescent="0.3">
      <c r="A95" s="1"/>
      <c r="B95" s="73" t="s">
        <v>624</v>
      </c>
      <c r="C95" s="73" t="s">
        <v>1006</v>
      </c>
      <c r="D95" s="73" t="s">
        <v>52</v>
      </c>
      <c r="E95" s="74" t="s">
        <v>596</v>
      </c>
      <c r="F95" s="75">
        <v>444</v>
      </c>
      <c r="G95" s="75">
        <v>403.65</v>
      </c>
      <c r="H95" s="75">
        <v>847.65</v>
      </c>
      <c r="I95" s="1"/>
      <c r="J95" s="1"/>
    </row>
    <row r="96" spans="1:10" x14ac:dyDescent="0.3">
      <c r="A96" s="1"/>
      <c r="B96" s="73" t="s">
        <v>600</v>
      </c>
      <c r="C96" s="73" t="s">
        <v>1007</v>
      </c>
      <c r="D96" s="73" t="s">
        <v>52</v>
      </c>
      <c r="E96" s="74" t="s">
        <v>596</v>
      </c>
      <c r="F96" s="75">
        <v>4331.1000000000004</v>
      </c>
      <c r="G96" s="75">
        <v>4857</v>
      </c>
      <c r="H96" s="75">
        <v>9188.1</v>
      </c>
      <c r="I96" s="1"/>
      <c r="J96" s="1"/>
    </row>
    <row r="97" spans="1:10" x14ac:dyDescent="0.3">
      <c r="A97" s="1"/>
      <c r="B97" s="73" t="s">
        <v>610</v>
      </c>
      <c r="C97" s="73" t="s">
        <v>1167</v>
      </c>
      <c r="D97" s="73" t="s">
        <v>52</v>
      </c>
      <c r="E97" s="74" t="s">
        <v>597</v>
      </c>
      <c r="F97" s="75">
        <v>48.45</v>
      </c>
      <c r="G97" s="75">
        <v>115.35</v>
      </c>
      <c r="H97" s="75">
        <v>163.80000000000001</v>
      </c>
      <c r="I97" s="1"/>
      <c r="J97" s="1"/>
    </row>
    <row r="98" spans="1:10" x14ac:dyDescent="0.3">
      <c r="A98" s="1"/>
      <c r="B98" s="73" t="s">
        <v>610</v>
      </c>
      <c r="C98" s="73" t="s">
        <v>1168</v>
      </c>
      <c r="D98" s="73" t="s">
        <v>52</v>
      </c>
      <c r="E98" s="74" t="s">
        <v>597</v>
      </c>
      <c r="F98" s="75">
        <v>112.85</v>
      </c>
      <c r="G98" s="75">
        <v>281.05</v>
      </c>
      <c r="H98" s="75">
        <v>393.9</v>
      </c>
      <c r="I98" s="1"/>
      <c r="J98" s="1"/>
    </row>
    <row r="99" spans="1:10" x14ac:dyDescent="0.3">
      <c r="A99" s="1"/>
      <c r="B99" s="73" t="s">
        <v>607</v>
      </c>
      <c r="C99" s="73" t="s">
        <v>1008</v>
      </c>
      <c r="D99" s="73" t="s">
        <v>52</v>
      </c>
      <c r="E99" s="74" t="s">
        <v>596</v>
      </c>
      <c r="F99" s="75">
        <v>2121.9</v>
      </c>
      <c r="G99" s="75">
        <v>2165.35</v>
      </c>
      <c r="H99" s="75">
        <v>4287.25</v>
      </c>
      <c r="I99" s="1"/>
      <c r="J99" s="1"/>
    </row>
    <row r="100" spans="1:10" x14ac:dyDescent="0.3">
      <c r="A100" s="1"/>
      <c r="B100" s="73" t="s">
        <v>611</v>
      </c>
      <c r="C100" s="73" t="s">
        <v>1009</v>
      </c>
      <c r="D100" s="73" t="s">
        <v>52</v>
      </c>
      <c r="E100" s="74" t="s">
        <v>596</v>
      </c>
      <c r="F100" s="75">
        <v>84.1</v>
      </c>
      <c r="G100" s="75">
        <v>84.55</v>
      </c>
      <c r="H100" s="75">
        <v>168.65</v>
      </c>
      <c r="I100" s="1"/>
      <c r="J100" s="1"/>
    </row>
    <row r="101" spans="1:10" x14ac:dyDescent="0.3">
      <c r="A101" s="1"/>
      <c r="B101" s="73" t="s">
        <v>637</v>
      </c>
      <c r="C101" s="73" t="s">
        <v>1169</v>
      </c>
      <c r="D101" s="73" t="s">
        <v>52</v>
      </c>
      <c r="E101" s="74" t="s">
        <v>598</v>
      </c>
      <c r="F101" s="75">
        <v>2600.85</v>
      </c>
      <c r="G101" s="75">
        <v>2607</v>
      </c>
      <c r="H101" s="75">
        <v>5207.8500000000004</v>
      </c>
      <c r="I101" s="1"/>
      <c r="J101" s="1"/>
    </row>
    <row r="102" spans="1:10" x14ac:dyDescent="0.3">
      <c r="A102" s="1"/>
      <c r="B102" s="73" t="s">
        <v>168</v>
      </c>
      <c r="C102" s="73" t="s">
        <v>169</v>
      </c>
      <c r="D102" s="73" t="s">
        <v>52</v>
      </c>
      <c r="E102" s="74" t="s">
        <v>596</v>
      </c>
      <c r="F102" s="75">
        <v>12265.85</v>
      </c>
      <c r="G102" s="75">
        <v>11744.05</v>
      </c>
      <c r="H102" s="75">
        <v>24009.9</v>
      </c>
      <c r="I102" s="1"/>
      <c r="J102" s="1"/>
    </row>
    <row r="103" spans="1:10" x14ac:dyDescent="0.3">
      <c r="A103" s="1"/>
      <c r="B103" s="73" t="s">
        <v>168</v>
      </c>
      <c r="C103" s="73" t="s">
        <v>1170</v>
      </c>
      <c r="D103" s="73" t="s">
        <v>52</v>
      </c>
      <c r="E103" s="74" t="s">
        <v>598</v>
      </c>
      <c r="F103" s="75">
        <v>2105.1999999999998</v>
      </c>
      <c r="G103" s="75">
        <v>2140.35</v>
      </c>
      <c r="H103" s="75">
        <v>4245.55</v>
      </c>
      <c r="I103" s="1"/>
      <c r="J103" s="1"/>
    </row>
    <row r="104" spans="1:10" x14ac:dyDescent="0.3">
      <c r="A104" s="1"/>
      <c r="B104" s="73" t="s">
        <v>168</v>
      </c>
      <c r="C104" s="73" t="s">
        <v>1171</v>
      </c>
      <c r="D104" s="73" t="s">
        <v>52</v>
      </c>
      <c r="E104" s="74" t="s">
        <v>598</v>
      </c>
      <c r="F104" s="75">
        <v>608.79</v>
      </c>
      <c r="G104" s="75">
        <v>1037.6300000000001</v>
      </c>
      <c r="H104" s="75">
        <v>1646.42</v>
      </c>
      <c r="I104" s="1"/>
      <c r="J104" s="1"/>
    </row>
    <row r="105" spans="1:10" x14ac:dyDescent="0.3">
      <c r="A105" s="1"/>
      <c r="B105" s="73" t="s">
        <v>168</v>
      </c>
      <c r="C105" s="73" t="s">
        <v>177</v>
      </c>
      <c r="D105" s="73" t="s">
        <v>1151</v>
      </c>
      <c r="E105" s="74" t="s">
        <v>597</v>
      </c>
      <c r="F105" s="75">
        <v>2682.6</v>
      </c>
      <c r="G105" s="75"/>
      <c r="H105" s="75">
        <v>2682.6</v>
      </c>
      <c r="I105" s="1"/>
      <c r="J105" s="1"/>
    </row>
    <row r="106" spans="1:10" x14ac:dyDescent="0.3">
      <c r="A106" s="1"/>
      <c r="B106" s="73" t="s">
        <v>168</v>
      </c>
      <c r="C106" s="73" t="s">
        <v>177</v>
      </c>
      <c r="D106" s="73" t="s">
        <v>1152</v>
      </c>
      <c r="E106" s="74" t="s">
        <v>597</v>
      </c>
      <c r="F106" s="75">
        <v>2685.2</v>
      </c>
      <c r="G106" s="75"/>
      <c r="H106" s="75">
        <v>2685.2</v>
      </c>
      <c r="I106" s="1"/>
      <c r="J106" s="1"/>
    </row>
    <row r="107" spans="1:10" x14ac:dyDescent="0.3">
      <c r="A107" s="1"/>
      <c r="B107" s="73" t="s">
        <v>168</v>
      </c>
      <c r="C107" s="73" t="s">
        <v>177</v>
      </c>
      <c r="D107" s="73" t="s">
        <v>1153</v>
      </c>
      <c r="E107" s="74" t="s">
        <v>597</v>
      </c>
      <c r="F107" s="75">
        <v>2750.9</v>
      </c>
      <c r="G107" s="75"/>
      <c r="H107" s="75">
        <v>2750.9</v>
      </c>
      <c r="I107" s="1"/>
      <c r="J107" s="1"/>
    </row>
    <row r="108" spans="1:10" x14ac:dyDescent="0.3">
      <c r="A108" s="1"/>
      <c r="B108" s="73" t="s">
        <v>168</v>
      </c>
      <c r="C108" s="73" t="s">
        <v>177</v>
      </c>
      <c r="D108" s="73" t="s">
        <v>1127</v>
      </c>
      <c r="E108" s="74" t="s">
        <v>597</v>
      </c>
      <c r="F108" s="75">
        <v>4902.75</v>
      </c>
      <c r="G108" s="75"/>
      <c r="H108" s="75">
        <v>4902.75</v>
      </c>
      <c r="I108" s="1"/>
      <c r="J108" s="1"/>
    </row>
    <row r="109" spans="1:10" x14ac:dyDescent="0.3">
      <c r="A109" s="1"/>
      <c r="B109" s="73" t="s">
        <v>168</v>
      </c>
      <c r="C109" s="73" t="s">
        <v>180</v>
      </c>
      <c r="D109" s="73" t="s">
        <v>66</v>
      </c>
      <c r="E109" s="74" t="s">
        <v>597</v>
      </c>
      <c r="F109" s="75">
        <v>2309.4499999999998</v>
      </c>
      <c r="G109" s="75"/>
      <c r="H109" s="75">
        <v>2309.4499999999998</v>
      </c>
      <c r="I109" s="1"/>
      <c r="J109" s="1"/>
    </row>
    <row r="110" spans="1:10" x14ac:dyDescent="0.3">
      <c r="A110" s="1"/>
      <c r="B110" s="73" t="s">
        <v>168</v>
      </c>
      <c r="C110" s="73" t="s">
        <v>180</v>
      </c>
      <c r="D110" s="73" t="s">
        <v>1127</v>
      </c>
      <c r="E110" s="74" t="s">
        <v>597</v>
      </c>
      <c r="F110" s="75">
        <v>1291.6500000000001</v>
      </c>
      <c r="G110" s="75"/>
      <c r="H110" s="75">
        <v>1291.6500000000001</v>
      </c>
      <c r="I110" s="1"/>
      <c r="J110" s="1"/>
    </row>
    <row r="111" spans="1:10" x14ac:dyDescent="0.3">
      <c r="A111" s="1"/>
      <c r="B111" s="73" t="s">
        <v>168</v>
      </c>
      <c r="C111" s="73" t="s">
        <v>1010</v>
      </c>
      <c r="D111" s="73" t="s">
        <v>52</v>
      </c>
      <c r="E111" s="74" t="s">
        <v>596</v>
      </c>
      <c r="F111" s="75">
        <v>245.1</v>
      </c>
      <c r="G111" s="75">
        <v>245.1</v>
      </c>
      <c r="H111" s="75">
        <v>490.2</v>
      </c>
      <c r="I111" s="1"/>
      <c r="J111" s="1"/>
    </row>
    <row r="112" spans="1:10" x14ac:dyDescent="0.3">
      <c r="A112" s="1"/>
      <c r="B112" s="73" t="s">
        <v>618</v>
      </c>
      <c r="C112" s="73" t="s">
        <v>1172</v>
      </c>
      <c r="D112" s="73" t="s">
        <v>52</v>
      </c>
      <c r="E112" s="74" t="s">
        <v>598</v>
      </c>
      <c r="F112" s="75">
        <v>1.65</v>
      </c>
      <c r="G112" s="75">
        <v>1.95</v>
      </c>
      <c r="H112" s="75">
        <v>3.6</v>
      </c>
      <c r="I112" s="1"/>
      <c r="J112" s="1"/>
    </row>
    <row r="113" spans="1:10" x14ac:dyDescent="0.3">
      <c r="A113" s="1"/>
      <c r="B113" s="73" t="s">
        <v>603</v>
      </c>
      <c r="C113" s="73" t="s">
        <v>1011</v>
      </c>
      <c r="D113" s="73" t="s">
        <v>52</v>
      </c>
      <c r="E113" s="74" t="s">
        <v>596</v>
      </c>
      <c r="F113" s="75">
        <v>1941.25</v>
      </c>
      <c r="G113" s="75">
        <v>1992</v>
      </c>
      <c r="H113" s="75">
        <v>3933.25</v>
      </c>
      <c r="I113" s="1"/>
      <c r="J113" s="1"/>
    </row>
    <row r="114" spans="1:10" x14ac:dyDescent="0.3">
      <c r="A114" s="1"/>
      <c r="B114" s="73" t="s">
        <v>619</v>
      </c>
      <c r="C114" s="73" t="s">
        <v>1012</v>
      </c>
      <c r="D114" s="73" t="s">
        <v>52</v>
      </c>
      <c r="E114" s="74" t="s">
        <v>596</v>
      </c>
      <c r="F114" s="75">
        <v>49.25</v>
      </c>
      <c r="G114" s="75">
        <v>33.15</v>
      </c>
      <c r="H114" s="75">
        <v>82.4</v>
      </c>
      <c r="I114" s="1"/>
      <c r="J114" s="1"/>
    </row>
    <row r="115" spans="1:10" x14ac:dyDescent="0.3">
      <c r="A115" s="1"/>
      <c r="B115" s="73" t="s">
        <v>638</v>
      </c>
      <c r="C115" s="73" t="s">
        <v>1173</v>
      </c>
      <c r="D115" s="73" t="s">
        <v>52</v>
      </c>
      <c r="E115" s="74" t="s">
        <v>598</v>
      </c>
      <c r="F115" s="75">
        <v>141.80000000000001</v>
      </c>
      <c r="G115" s="75">
        <v>145.15</v>
      </c>
      <c r="H115" s="75">
        <v>286.95</v>
      </c>
      <c r="I115" s="1"/>
      <c r="J115" s="1"/>
    </row>
    <row r="116" spans="1:10" x14ac:dyDescent="0.3">
      <c r="A116" s="1"/>
      <c r="B116" s="73" t="s">
        <v>393</v>
      </c>
      <c r="C116" s="73" t="s">
        <v>1174</v>
      </c>
      <c r="D116" s="73" t="s">
        <v>52</v>
      </c>
      <c r="E116" s="74" t="s">
        <v>597</v>
      </c>
      <c r="F116" s="75">
        <v>946.85</v>
      </c>
      <c r="G116" s="75">
        <v>818.35</v>
      </c>
      <c r="H116" s="75">
        <v>1765.2</v>
      </c>
      <c r="I116" s="1"/>
      <c r="J116" s="1"/>
    </row>
    <row r="117" spans="1:10" x14ac:dyDescent="0.3">
      <c r="A117" s="1"/>
      <c r="B117" s="73" t="s">
        <v>625</v>
      </c>
      <c r="C117" s="73" t="s">
        <v>1075</v>
      </c>
      <c r="D117" s="73" t="s">
        <v>52</v>
      </c>
      <c r="E117" s="74" t="s">
        <v>598</v>
      </c>
      <c r="F117" s="75">
        <v>153.93549999999999</v>
      </c>
      <c r="G117" s="75">
        <v>138.05000000000001</v>
      </c>
      <c r="H117" s="75">
        <v>291.9855</v>
      </c>
      <c r="I117" s="1"/>
      <c r="J117" s="1"/>
    </row>
    <row r="118" spans="1:10" x14ac:dyDescent="0.3">
      <c r="A118" s="1"/>
      <c r="B118" s="73" t="s">
        <v>183</v>
      </c>
      <c r="C118" s="73" t="s">
        <v>1013</v>
      </c>
      <c r="D118" s="73" t="s">
        <v>52</v>
      </c>
      <c r="E118" s="74" t="s">
        <v>596</v>
      </c>
      <c r="F118" s="75">
        <v>133.6</v>
      </c>
      <c r="G118" s="75">
        <v>134</v>
      </c>
      <c r="H118" s="75">
        <v>267.60000000000002</v>
      </c>
      <c r="I118" s="1"/>
      <c r="J118" s="1"/>
    </row>
    <row r="119" spans="1:10" x14ac:dyDescent="0.3">
      <c r="A119" s="1"/>
      <c r="B119" s="73" t="s">
        <v>183</v>
      </c>
      <c r="C119" s="73" t="s">
        <v>1014</v>
      </c>
      <c r="D119" s="73" t="s">
        <v>52</v>
      </c>
      <c r="E119" s="74" t="s">
        <v>596</v>
      </c>
      <c r="F119" s="75">
        <v>5721.25</v>
      </c>
      <c r="G119" s="75">
        <v>5729.55</v>
      </c>
      <c r="H119" s="75">
        <v>11450.8</v>
      </c>
      <c r="I119" s="1"/>
      <c r="J119" s="1"/>
    </row>
    <row r="120" spans="1:10" x14ac:dyDescent="0.3">
      <c r="A120" s="1"/>
      <c r="B120" s="73" t="s">
        <v>183</v>
      </c>
      <c r="C120" s="73" t="s">
        <v>202</v>
      </c>
      <c r="D120" s="73" t="s">
        <v>52</v>
      </c>
      <c r="E120" s="74" t="s">
        <v>596</v>
      </c>
      <c r="F120" s="75">
        <v>2188.4</v>
      </c>
      <c r="G120" s="75">
        <v>2207.1</v>
      </c>
      <c r="H120" s="75">
        <v>4395.5</v>
      </c>
      <c r="I120" s="1"/>
      <c r="J120" s="1"/>
    </row>
    <row r="121" spans="1:10" x14ac:dyDescent="0.3">
      <c r="A121" s="1"/>
      <c r="B121" s="73" t="s">
        <v>183</v>
      </c>
      <c r="C121" s="73" t="s">
        <v>1015</v>
      </c>
      <c r="D121" s="73" t="s">
        <v>52</v>
      </c>
      <c r="E121" s="74" t="s">
        <v>596</v>
      </c>
      <c r="F121" s="75">
        <v>238.25</v>
      </c>
      <c r="G121" s="75">
        <v>238.15</v>
      </c>
      <c r="H121" s="75">
        <v>476.4</v>
      </c>
      <c r="I121" s="1"/>
      <c r="J121" s="1"/>
    </row>
    <row r="122" spans="1:10" x14ac:dyDescent="0.3">
      <c r="A122" s="1"/>
      <c r="B122" s="73" t="s">
        <v>204</v>
      </c>
      <c r="C122" s="73" t="s">
        <v>1078</v>
      </c>
      <c r="D122" s="73" t="s">
        <v>52</v>
      </c>
      <c r="E122" s="74" t="s">
        <v>599</v>
      </c>
      <c r="F122" s="75">
        <v>1656.7</v>
      </c>
      <c r="G122" s="75">
        <v>1303.45</v>
      </c>
      <c r="H122" s="75">
        <v>2960.15</v>
      </c>
      <c r="I122" s="1"/>
      <c r="J122" s="1"/>
    </row>
    <row r="123" spans="1:10" x14ac:dyDescent="0.3">
      <c r="A123" s="1"/>
      <c r="B123" s="73" t="s">
        <v>204</v>
      </c>
      <c r="C123" s="73" t="s">
        <v>1079</v>
      </c>
      <c r="D123" s="73" t="s">
        <v>52</v>
      </c>
      <c r="E123" s="74" t="s">
        <v>599</v>
      </c>
      <c r="F123" s="75">
        <v>1367.2</v>
      </c>
      <c r="G123" s="75">
        <v>1111.75</v>
      </c>
      <c r="H123" s="75">
        <v>2478.9499999999998</v>
      </c>
      <c r="I123" s="1"/>
      <c r="J123" s="1"/>
    </row>
    <row r="124" spans="1:10" x14ac:dyDescent="0.3">
      <c r="A124" s="1"/>
      <c r="B124" s="73" t="s">
        <v>204</v>
      </c>
      <c r="C124" s="73" t="s">
        <v>1017</v>
      </c>
      <c r="D124" s="73" t="s">
        <v>52</v>
      </c>
      <c r="E124" s="74" t="s">
        <v>596</v>
      </c>
      <c r="F124" s="75">
        <v>1874.2</v>
      </c>
      <c r="G124" s="75">
        <v>1869.85</v>
      </c>
      <c r="H124" s="75">
        <v>3744.05</v>
      </c>
      <c r="I124" s="1"/>
      <c r="J124" s="1"/>
    </row>
    <row r="125" spans="1:10" x14ac:dyDescent="0.3">
      <c r="A125" s="1"/>
      <c r="B125" s="73" t="s">
        <v>204</v>
      </c>
      <c r="C125" s="73" t="s">
        <v>1020</v>
      </c>
      <c r="D125" s="73" t="s">
        <v>404</v>
      </c>
      <c r="E125" s="74" t="s">
        <v>596</v>
      </c>
      <c r="F125" s="75">
        <v>7.2</v>
      </c>
      <c r="G125" s="75">
        <v>14.1</v>
      </c>
      <c r="H125" s="75">
        <v>21.3</v>
      </c>
      <c r="I125" s="1"/>
      <c r="J125" s="1"/>
    </row>
    <row r="126" spans="1:10" x14ac:dyDescent="0.3">
      <c r="A126" s="1"/>
      <c r="B126" s="73" t="s">
        <v>204</v>
      </c>
      <c r="C126" s="73" t="s">
        <v>1021</v>
      </c>
      <c r="D126" s="73" t="s">
        <v>52</v>
      </c>
      <c r="E126" s="74" t="s">
        <v>596</v>
      </c>
      <c r="F126" s="75">
        <v>373.2</v>
      </c>
      <c r="G126" s="75">
        <v>715.8</v>
      </c>
      <c r="H126" s="75">
        <v>1089</v>
      </c>
      <c r="I126" s="1"/>
      <c r="J126" s="1"/>
    </row>
    <row r="127" spans="1:10" x14ac:dyDescent="0.3">
      <c r="A127" s="1"/>
      <c r="B127" s="73" t="s">
        <v>204</v>
      </c>
      <c r="C127" s="73" t="s">
        <v>205</v>
      </c>
      <c r="D127" s="73" t="s">
        <v>52</v>
      </c>
      <c r="E127" s="74" t="s">
        <v>596</v>
      </c>
      <c r="F127" s="75">
        <v>5577.35</v>
      </c>
      <c r="G127" s="75">
        <v>4603.1499999999996</v>
      </c>
      <c r="H127" s="75">
        <v>10180.5</v>
      </c>
      <c r="I127" s="1"/>
      <c r="J127" s="1"/>
    </row>
    <row r="128" spans="1:10" x14ac:dyDescent="0.3">
      <c r="A128" s="1"/>
      <c r="B128" s="73" t="s">
        <v>204</v>
      </c>
      <c r="C128" s="73" t="s">
        <v>208</v>
      </c>
      <c r="D128" s="73" t="s">
        <v>52</v>
      </c>
      <c r="E128" s="74" t="s">
        <v>596</v>
      </c>
      <c r="F128" s="75">
        <v>3022.05</v>
      </c>
      <c r="G128" s="75">
        <v>2912.45</v>
      </c>
      <c r="H128" s="75">
        <v>5934.5</v>
      </c>
      <c r="I128" s="1"/>
      <c r="J128" s="1"/>
    </row>
    <row r="129" spans="1:10" x14ac:dyDescent="0.3">
      <c r="A129" s="1"/>
      <c r="B129" s="73" t="s">
        <v>204</v>
      </c>
      <c r="C129" s="73" t="s">
        <v>1022</v>
      </c>
      <c r="D129" s="73" t="s">
        <v>52</v>
      </c>
      <c r="E129" s="74" t="s">
        <v>596</v>
      </c>
      <c r="F129" s="75">
        <v>1493.75</v>
      </c>
      <c r="G129" s="75">
        <v>1517.25</v>
      </c>
      <c r="H129" s="75">
        <v>3011</v>
      </c>
      <c r="I129" s="1"/>
      <c r="J129" s="1"/>
    </row>
    <row r="130" spans="1:10" x14ac:dyDescent="0.3">
      <c r="A130" s="1"/>
      <c r="B130" s="73" t="s">
        <v>204</v>
      </c>
      <c r="C130" s="73" t="s">
        <v>1175</v>
      </c>
      <c r="D130" s="73" t="s">
        <v>1176</v>
      </c>
      <c r="E130" s="74" t="s">
        <v>598</v>
      </c>
      <c r="F130" s="75">
        <v>1088.8499999999999</v>
      </c>
      <c r="G130" s="75">
        <v>1082.0999999999999</v>
      </c>
      <c r="H130" s="75">
        <v>2170.9499999999998</v>
      </c>
      <c r="I130" s="1"/>
      <c r="J130" s="1"/>
    </row>
    <row r="131" spans="1:10" x14ac:dyDescent="0.3">
      <c r="A131" s="1"/>
      <c r="B131" s="73" t="s">
        <v>204</v>
      </c>
      <c r="C131" s="73" t="s">
        <v>1081</v>
      </c>
      <c r="D131" s="73" t="s">
        <v>52</v>
      </c>
      <c r="E131" s="74" t="s">
        <v>598</v>
      </c>
      <c r="F131" s="75">
        <v>1458.4</v>
      </c>
      <c r="G131" s="75">
        <v>1467.35</v>
      </c>
      <c r="H131" s="75">
        <v>2925.75</v>
      </c>
      <c r="I131" s="1"/>
      <c r="J131" s="1"/>
    </row>
    <row r="132" spans="1:10" x14ac:dyDescent="0.3">
      <c r="A132" s="1"/>
      <c r="B132" s="73" t="s">
        <v>204</v>
      </c>
      <c r="C132" s="73" t="s">
        <v>1177</v>
      </c>
      <c r="D132" s="73" t="s">
        <v>214</v>
      </c>
      <c r="E132" s="74" t="s">
        <v>597</v>
      </c>
      <c r="F132" s="75"/>
      <c r="G132" s="75">
        <v>43.4</v>
      </c>
      <c r="H132" s="75">
        <v>43.4</v>
      </c>
      <c r="I132" s="1"/>
      <c r="J132" s="1"/>
    </row>
    <row r="133" spans="1:10" x14ac:dyDescent="0.3">
      <c r="A133" s="1"/>
      <c r="B133" s="73" t="s">
        <v>204</v>
      </c>
      <c r="C133" s="73" t="s">
        <v>1177</v>
      </c>
      <c r="D133" s="73" t="s">
        <v>1178</v>
      </c>
      <c r="E133" s="74" t="s">
        <v>597</v>
      </c>
      <c r="F133" s="75"/>
      <c r="G133" s="75">
        <v>284.5</v>
      </c>
      <c r="H133" s="75">
        <v>284.5</v>
      </c>
      <c r="I133" s="1"/>
      <c r="J133" s="1"/>
    </row>
    <row r="134" spans="1:10" x14ac:dyDescent="0.3">
      <c r="A134" s="1"/>
      <c r="B134" s="73" t="s">
        <v>204</v>
      </c>
      <c r="C134" s="73" t="s">
        <v>1177</v>
      </c>
      <c r="D134" s="73" t="s">
        <v>416</v>
      </c>
      <c r="E134" s="74" t="s">
        <v>597</v>
      </c>
      <c r="F134" s="75"/>
      <c r="G134" s="75"/>
      <c r="H134" s="75">
        <v>0</v>
      </c>
      <c r="I134" s="1"/>
      <c r="J134" s="1"/>
    </row>
    <row r="135" spans="1:10" x14ac:dyDescent="0.3">
      <c r="A135" s="1"/>
      <c r="B135" s="73" t="s">
        <v>204</v>
      </c>
      <c r="C135" s="73" t="s">
        <v>217</v>
      </c>
      <c r="D135" s="73" t="s">
        <v>218</v>
      </c>
      <c r="E135" s="74" t="s">
        <v>597</v>
      </c>
      <c r="F135" s="75"/>
      <c r="G135" s="75"/>
      <c r="H135" s="75">
        <v>0</v>
      </c>
      <c r="I135" s="1"/>
      <c r="J135" s="1"/>
    </row>
    <row r="136" spans="1:10" x14ac:dyDescent="0.3">
      <c r="A136" s="1"/>
      <c r="B136" s="73" t="s">
        <v>204</v>
      </c>
      <c r="C136" s="73" t="s">
        <v>220</v>
      </c>
      <c r="D136" s="73" t="s">
        <v>1153</v>
      </c>
      <c r="E136" s="74" t="s">
        <v>597</v>
      </c>
      <c r="F136" s="75">
        <v>2629</v>
      </c>
      <c r="G136" s="75">
        <v>2045.45</v>
      </c>
      <c r="H136" s="75">
        <v>4674.45</v>
      </c>
      <c r="I136" s="1"/>
      <c r="J136" s="1"/>
    </row>
    <row r="137" spans="1:10" x14ac:dyDescent="0.3">
      <c r="A137" s="1"/>
      <c r="B137" s="73" t="s">
        <v>204</v>
      </c>
      <c r="C137" s="73" t="s">
        <v>220</v>
      </c>
      <c r="D137" s="73" t="s">
        <v>155</v>
      </c>
      <c r="E137" s="74" t="s">
        <v>597</v>
      </c>
      <c r="F137" s="75"/>
      <c r="G137" s="75"/>
      <c r="H137" s="75">
        <v>0</v>
      </c>
      <c r="I137" s="1"/>
      <c r="J137" s="1"/>
    </row>
    <row r="138" spans="1:10" x14ac:dyDescent="0.3">
      <c r="A138" s="1"/>
      <c r="B138" s="73" t="s">
        <v>204</v>
      </c>
      <c r="C138" s="73" t="s">
        <v>220</v>
      </c>
      <c r="D138" s="73" t="s">
        <v>1179</v>
      </c>
      <c r="E138" s="74" t="s">
        <v>597</v>
      </c>
      <c r="F138" s="75">
        <v>1274.6500000000001</v>
      </c>
      <c r="G138" s="75"/>
      <c r="H138" s="75">
        <v>1274.6500000000001</v>
      </c>
      <c r="I138" s="1"/>
      <c r="J138" s="1"/>
    </row>
    <row r="139" spans="1:10" x14ac:dyDescent="0.3">
      <c r="A139" s="1"/>
      <c r="B139" s="73" t="s">
        <v>1180</v>
      </c>
      <c r="C139" s="73" t="s">
        <v>1181</v>
      </c>
      <c r="D139" s="73" t="s">
        <v>52</v>
      </c>
      <c r="E139" s="74" t="s">
        <v>598</v>
      </c>
      <c r="F139" s="75">
        <v>187.934</v>
      </c>
      <c r="G139" s="75">
        <v>172.7</v>
      </c>
      <c r="H139" s="75">
        <v>360.63400000000001</v>
      </c>
      <c r="I139" s="1"/>
      <c r="J139" s="1"/>
    </row>
    <row r="140" spans="1:10" x14ac:dyDescent="0.3">
      <c r="A140" s="1"/>
      <c r="B140" s="73" t="s">
        <v>425</v>
      </c>
      <c r="C140" s="73" t="s">
        <v>1084</v>
      </c>
      <c r="D140" s="73" t="s">
        <v>52</v>
      </c>
      <c r="E140" s="74" t="s">
        <v>599</v>
      </c>
      <c r="F140" s="75">
        <v>617</v>
      </c>
      <c r="G140" s="75">
        <v>515.25</v>
      </c>
      <c r="H140" s="75">
        <v>1132.25</v>
      </c>
      <c r="I140" s="1"/>
      <c r="J140" s="1"/>
    </row>
    <row r="141" spans="1:10" x14ac:dyDescent="0.3">
      <c r="A141" s="1"/>
      <c r="B141" s="73" t="s">
        <v>439</v>
      </c>
      <c r="C141" s="73" t="s">
        <v>1182</v>
      </c>
      <c r="D141" s="73" t="s">
        <v>52</v>
      </c>
      <c r="E141" s="74" t="s">
        <v>599</v>
      </c>
      <c r="F141" s="75">
        <v>1703.5</v>
      </c>
      <c r="G141" s="75">
        <v>1111.2</v>
      </c>
      <c r="H141" s="75">
        <v>2814.7</v>
      </c>
      <c r="I141" s="1"/>
      <c r="J141" s="1"/>
    </row>
    <row r="142" spans="1:10" x14ac:dyDescent="0.3">
      <c r="A142" s="1"/>
      <c r="B142" s="73" t="s">
        <v>449</v>
      </c>
      <c r="C142" s="73" t="s">
        <v>1086</v>
      </c>
      <c r="D142" s="73" t="s">
        <v>52</v>
      </c>
      <c r="E142" s="74" t="s">
        <v>597</v>
      </c>
      <c r="F142" s="75">
        <v>80.3</v>
      </c>
      <c r="G142" s="75">
        <v>83.55</v>
      </c>
      <c r="H142" s="75">
        <v>163.85</v>
      </c>
      <c r="I142" s="1"/>
      <c r="J142" s="1"/>
    </row>
    <row r="143" spans="1:10" x14ac:dyDescent="0.3">
      <c r="A143" s="1"/>
      <c r="B143" s="73" t="s">
        <v>449</v>
      </c>
      <c r="C143" s="73" t="s">
        <v>1183</v>
      </c>
      <c r="D143" s="73" t="s">
        <v>52</v>
      </c>
      <c r="E143" s="74" t="s">
        <v>597</v>
      </c>
      <c r="F143" s="75">
        <v>33.6</v>
      </c>
      <c r="G143" s="75">
        <v>30.35</v>
      </c>
      <c r="H143" s="75">
        <v>63.95</v>
      </c>
      <c r="I143" s="1"/>
      <c r="J143" s="1"/>
    </row>
    <row r="144" spans="1:10" x14ac:dyDescent="0.3">
      <c r="A144" s="1"/>
      <c r="B144" s="73" t="s">
        <v>449</v>
      </c>
      <c r="C144" s="73" t="s">
        <v>1184</v>
      </c>
      <c r="D144" s="73" t="s">
        <v>52</v>
      </c>
      <c r="E144" s="74" t="s">
        <v>597</v>
      </c>
      <c r="F144" s="75">
        <v>55.5</v>
      </c>
      <c r="G144" s="75">
        <v>48.65</v>
      </c>
      <c r="H144" s="75">
        <v>104.15</v>
      </c>
      <c r="I144" s="1"/>
      <c r="J144" s="1"/>
    </row>
    <row r="145" spans="1:10" x14ac:dyDescent="0.3">
      <c r="A145" s="1"/>
      <c r="B145" s="73" t="s">
        <v>449</v>
      </c>
      <c r="C145" s="73" t="s">
        <v>1185</v>
      </c>
      <c r="D145" s="73" t="s">
        <v>52</v>
      </c>
      <c r="E145" s="74" t="s">
        <v>597</v>
      </c>
      <c r="F145" s="75">
        <v>52.05</v>
      </c>
      <c r="G145" s="75">
        <v>43.3</v>
      </c>
      <c r="H145" s="75">
        <v>95.35</v>
      </c>
      <c r="I145" s="1"/>
      <c r="J145" s="1"/>
    </row>
    <row r="146" spans="1:10" ht="27.6" x14ac:dyDescent="0.3">
      <c r="A146" s="1"/>
      <c r="B146" s="73" t="s">
        <v>90</v>
      </c>
      <c r="C146" s="73" t="s">
        <v>1186</v>
      </c>
      <c r="D146" s="73" t="s">
        <v>92</v>
      </c>
      <c r="E146" s="74" t="s">
        <v>597</v>
      </c>
      <c r="F146" s="75">
        <v>92.35</v>
      </c>
      <c r="G146" s="75">
        <v>128.80500000000001</v>
      </c>
      <c r="H146" s="75">
        <v>221.155</v>
      </c>
      <c r="I146" s="1"/>
      <c r="J146" s="1"/>
    </row>
    <row r="147" spans="1:10" ht="27.6" x14ac:dyDescent="0.3">
      <c r="A147" s="1"/>
      <c r="B147" s="73" t="s">
        <v>90</v>
      </c>
      <c r="C147" s="73" t="s">
        <v>1186</v>
      </c>
      <c r="D147" s="73" t="s">
        <v>1187</v>
      </c>
      <c r="E147" s="74" t="s">
        <v>597</v>
      </c>
      <c r="F147" s="75">
        <v>33.1</v>
      </c>
      <c r="G147" s="75">
        <v>77.272999999999996</v>
      </c>
      <c r="H147" s="75">
        <v>110.373</v>
      </c>
      <c r="I147" s="1"/>
      <c r="J147" s="1"/>
    </row>
    <row r="148" spans="1:10" x14ac:dyDescent="0.3">
      <c r="A148" s="1"/>
      <c r="B148" s="73" t="s">
        <v>639</v>
      </c>
      <c r="C148" s="73" t="s">
        <v>1089</v>
      </c>
      <c r="D148" s="73" t="s">
        <v>52</v>
      </c>
      <c r="E148" s="74" t="s">
        <v>598</v>
      </c>
      <c r="F148" s="75">
        <v>140.05000000000001</v>
      </c>
      <c r="G148" s="75">
        <v>139.30000000000001</v>
      </c>
      <c r="H148" s="75">
        <v>279.35000000000002</v>
      </c>
      <c r="I148" s="1"/>
      <c r="J148" s="1"/>
    </row>
    <row r="149" spans="1:10" x14ac:dyDescent="0.3">
      <c r="A149" s="1"/>
      <c r="B149" s="73" t="s">
        <v>109</v>
      </c>
      <c r="C149" s="73" t="s">
        <v>225</v>
      </c>
      <c r="D149" s="73" t="s">
        <v>66</v>
      </c>
      <c r="E149" s="74" t="s">
        <v>597</v>
      </c>
      <c r="F149" s="75">
        <v>1215.25</v>
      </c>
      <c r="G149" s="75">
        <v>4202.3</v>
      </c>
      <c r="H149" s="75">
        <v>5417.55</v>
      </c>
      <c r="I149" s="1"/>
      <c r="J149" s="1"/>
    </row>
    <row r="150" spans="1:10" x14ac:dyDescent="0.3">
      <c r="A150" s="1"/>
      <c r="B150" s="73" t="s">
        <v>109</v>
      </c>
      <c r="C150" s="73" t="s">
        <v>225</v>
      </c>
      <c r="D150" s="73" t="s">
        <v>70</v>
      </c>
      <c r="E150" s="74" t="s">
        <v>597</v>
      </c>
      <c r="F150" s="75">
        <v>1005.35</v>
      </c>
      <c r="G150" s="75">
        <v>3489.7</v>
      </c>
      <c r="H150" s="75">
        <v>4495.05</v>
      </c>
      <c r="I150" s="1"/>
      <c r="J150" s="1"/>
    </row>
    <row r="151" spans="1:10" x14ac:dyDescent="0.3">
      <c r="A151" s="1"/>
      <c r="B151" s="73" t="s">
        <v>109</v>
      </c>
      <c r="C151" s="73" t="s">
        <v>225</v>
      </c>
      <c r="D151" s="73" t="s">
        <v>1153</v>
      </c>
      <c r="E151" s="74" t="s">
        <v>597</v>
      </c>
      <c r="F151" s="75">
        <v>1172.75</v>
      </c>
      <c r="G151" s="75">
        <v>4215.8999999999996</v>
      </c>
      <c r="H151" s="75">
        <v>5388.65</v>
      </c>
      <c r="I151" s="1"/>
      <c r="J151" s="1"/>
    </row>
    <row r="152" spans="1:10" x14ac:dyDescent="0.3">
      <c r="A152" s="1"/>
      <c r="B152" s="73" t="s">
        <v>109</v>
      </c>
      <c r="C152" s="73" t="s">
        <v>225</v>
      </c>
      <c r="D152" s="73" t="s">
        <v>155</v>
      </c>
      <c r="E152" s="74" t="s">
        <v>597</v>
      </c>
      <c r="F152" s="75">
        <v>1015.7</v>
      </c>
      <c r="G152" s="75">
        <v>3683.6</v>
      </c>
      <c r="H152" s="75">
        <v>4699.3</v>
      </c>
      <c r="I152" s="1"/>
      <c r="J152" s="1"/>
    </row>
    <row r="153" spans="1:10" x14ac:dyDescent="0.3">
      <c r="A153" s="1"/>
      <c r="B153" s="73" t="s">
        <v>602</v>
      </c>
      <c r="C153" s="73" t="s">
        <v>1023</v>
      </c>
      <c r="D153" s="73" t="s">
        <v>52</v>
      </c>
      <c r="E153" s="74" t="s">
        <v>596</v>
      </c>
      <c r="F153" s="75">
        <v>2243.23</v>
      </c>
      <c r="G153" s="75">
        <v>2645.75</v>
      </c>
      <c r="H153" s="75">
        <v>4888.9799999999996</v>
      </c>
      <c r="I153" s="1"/>
      <c r="J153" s="1"/>
    </row>
    <row r="154" spans="1:10" x14ac:dyDescent="0.3">
      <c r="A154" s="1"/>
      <c r="B154" s="73" t="s">
        <v>602</v>
      </c>
      <c r="C154" s="73" t="s">
        <v>1024</v>
      </c>
      <c r="D154" s="73" t="s">
        <v>52</v>
      </c>
      <c r="E154" s="74" t="s">
        <v>596</v>
      </c>
      <c r="F154" s="75">
        <v>51.45</v>
      </c>
      <c r="G154" s="75">
        <v>51.25</v>
      </c>
      <c r="H154" s="75">
        <v>102.7</v>
      </c>
      <c r="I154" s="1"/>
      <c r="J154" s="1"/>
    </row>
    <row r="155" spans="1:10" x14ac:dyDescent="0.3">
      <c r="A155" s="1"/>
      <c r="B155" s="73" t="s">
        <v>530</v>
      </c>
      <c r="C155" s="73" t="s">
        <v>1188</v>
      </c>
      <c r="D155" s="73" t="s">
        <v>1189</v>
      </c>
      <c r="E155" s="74" t="s">
        <v>597</v>
      </c>
      <c r="F155" s="75">
        <v>4.5</v>
      </c>
      <c r="G155" s="75">
        <v>0.5</v>
      </c>
      <c r="H155" s="75">
        <v>5</v>
      </c>
      <c r="I155" s="1"/>
      <c r="J155" s="1"/>
    </row>
    <row r="156" spans="1:10" x14ac:dyDescent="0.3">
      <c r="A156" s="1"/>
      <c r="B156" s="73" t="s">
        <v>530</v>
      </c>
      <c r="C156" s="73" t="s">
        <v>1188</v>
      </c>
      <c r="D156" s="73" t="s">
        <v>1190</v>
      </c>
      <c r="E156" s="74" t="s">
        <v>597</v>
      </c>
      <c r="F156" s="75"/>
      <c r="G156" s="75">
        <v>143.19999999999999</v>
      </c>
      <c r="H156" s="75">
        <v>143.19999999999999</v>
      </c>
      <c r="I156" s="1"/>
      <c r="J156" s="1"/>
    </row>
    <row r="157" spans="1:10" x14ac:dyDescent="0.3">
      <c r="A157" s="1"/>
      <c r="B157" s="73" t="s">
        <v>530</v>
      </c>
      <c r="C157" s="73" t="s">
        <v>1188</v>
      </c>
      <c r="D157" s="73" t="s">
        <v>1191</v>
      </c>
      <c r="E157" s="74" t="s">
        <v>597</v>
      </c>
      <c r="F157" s="75"/>
      <c r="G157" s="75">
        <v>259.3</v>
      </c>
      <c r="H157" s="75">
        <v>259.3</v>
      </c>
      <c r="I157" s="1"/>
      <c r="J157" s="1"/>
    </row>
    <row r="158" spans="1:10" x14ac:dyDescent="0.3">
      <c r="A158" s="1"/>
      <c r="B158" s="73" t="s">
        <v>530</v>
      </c>
      <c r="C158" s="73" t="s">
        <v>1188</v>
      </c>
      <c r="D158" s="73" t="s">
        <v>17</v>
      </c>
      <c r="E158" s="74" t="s">
        <v>597</v>
      </c>
      <c r="F158" s="75"/>
      <c r="G158" s="75"/>
      <c r="H158" s="75">
        <v>0</v>
      </c>
      <c r="I158" s="1"/>
      <c r="J158" s="1"/>
    </row>
    <row r="159" spans="1:10" x14ac:dyDescent="0.3">
      <c r="A159" s="1"/>
      <c r="B159" s="73" t="s">
        <v>1025</v>
      </c>
      <c r="C159" s="73" t="s">
        <v>1026</v>
      </c>
      <c r="D159" s="73" t="s">
        <v>52</v>
      </c>
      <c r="E159" s="74" t="s">
        <v>596</v>
      </c>
      <c r="F159" s="75">
        <v>479.25</v>
      </c>
      <c r="G159" s="75">
        <v>478.8</v>
      </c>
      <c r="H159" s="75">
        <v>958.05</v>
      </c>
      <c r="I159" s="1"/>
      <c r="J159" s="1"/>
    </row>
    <row r="160" spans="1:10" x14ac:dyDescent="0.3">
      <c r="A160" s="1"/>
      <c r="B160" s="73" t="s">
        <v>1025</v>
      </c>
      <c r="C160" s="73" t="s">
        <v>1027</v>
      </c>
      <c r="D160" s="73" t="s">
        <v>52</v>
      </c>
      <c r="E160" s="74" t="s">
        <v>596</v>
      </c>
      <c r="F160" s="75">
        <v>162.44999999999999</v>
      </c>
      <c r="G160" s="75">
        <v>156.6</v>
      </c>
      <c r="H160" s="75">
        <v>319.05</v>
      </c>
      <c r="I160" s="1"/>
      <c r="J160" s="1"/>
    </row>
    <row r="161" spans="1:10" x14ac:dyDescent="0.3">
      <c r="A161" s="1"/>
      <c r="B161" s="73" t="s">
        <v>1025</v>
      </c>
      <c r="C161" s="73" t="s">
        <v>1028</v>
      </c>
      <c r="D161" s="73" t="s">
        <v>52</v>
      </c>
      <c r="E161" s="74" t="s">
        <v>596</v>
      </c>
      <c r="F161" s="75">
        <v>479.1</v>
      </c>
      <c r="G161" s="75">
        <v>479.05</v>
      </c>
      <c r="H161" s="75">
        <v>958.15</v>
      </c>
      <c r="I161" s="1"/>
      <c r="J161" s="1"/>
    </row>
    <row r="162" spans="1:10" x14ac:dyDescent="0.3">
      <c r="A162" s="1"/>
      <c r="B162" s="73" t="s">
        <v>115</v>
      </c>
      <c r="C162" s="73" t="s">
        <v>1029</v>
      </c>
      <c r="D162" s="73" t="s">
        <v>52</v>
      </c>
      <c r="E162" s="74" t="s">
        <v>596</v>
      </c>
      <c r="F162" s="75">
        <v>91.2</v>
      </c>
      <c r="G162" s="75">
        <v>91.2</v>
      </c>
      <c r="H162" s="75">
        <v>182.4</v>
      </c>
      <c r="I162" s="1"/>
      <c r="J162" s="1"/>
    </row>
    <row r="163" spans="1:10" x14ac:dyDescent="0.3">
      <c r="A163" s="1"/>
      <c r="B163" s="73" t="s">
        <v>115</v>
      </c>
      <c r="C163" s="73" t="s">
        <v>1192</v>
      </c>
      <c r="D163" s="73" t="s">
        <v>52</v>
      </c>
      <c r="E163" s="74" t="s">
        <v>596</v>
      </c>
      <c r="F163" s="75"/>
      <c r="G163" s="75"/>
      <c r="H163" s="75">
        <v>0</v>
      </c>
      <c r="I163" s="1"/>
      <c r="J163" s="1"/>
    </row>
    <row r="164" spans="1:10" x14ac:dyDescent="0.3">
      <c r="A164" s="1"/>
      <c r="B164" s="73" t="s">
        <v>115</v>
      </c>
      <c r="C164" s="73" t="s">
        <v>227</v>
      </c>
      <c r="D164" s="73" t="s">
        <v>52</v>
      </c>
      <c r="E164" s="74" t="s">
        <v>596</v>
      </c>
      <c r="F164" s="75">
        <v>3946.8</v>
      </c>
      <c r="G164" s="75">
        <v>3753.05</v>
      </c>
      <c r="H164" s="75">
        <v>7699.85</v>
      </c>
      <c r="I164" s="1"/>
      <c r="J164" s="1"/>
    </row>
    <row r="165" spans="1:10" x14ac:dyDescent="0.3">
      <c r="A165" s="1"/>
      <c r="B165" s="73" t="s">
        <v>115</v>
      </c>
      <c r="C165" s="73" t="s">
        <v>229</v>
      </c>
      <c r="D165" s="73" t="s">
        <v>52</v>
      </c>
      <c r="E165" s="74" t="s">
        <v>596</v>
      </c>
      <c r="F165" s="75">
        <v>687.85</v>
      </c>
      <c r="G165" s="75">
        <v>685.95</v>
      </c>
      <c r="H165" s="75">
        <v>1373.8</v>
      </c>
      <c r="I165" s="1"/>
      <c r="J165" s="1"/>
    </row>
    <row r="166" spans="1:10" x14ac:dyDescent="0.3">
      <c r="A166" s="1"/>
      <c r="B166" s="73" t="s">
        <v>115</v>
      </c>
      <c r="C166" s="73" t="s">
        <v>1030</v>
      </c>
      <c r="D166" s="73" t="s">
        <v>52</v>
      </c>
      <c r="E166" s="74" t="s">
        <v>596</v>
      </c>
      <c r="F166" s="75">
        <v>1048.5</v>
      </c>
      <c r="G166" s="75">
        <v>1039.9000000000001</v>
      </c>
      <c r="H166" s="75">
        <v>2088.4</v>
      </c>
      <c r="I166" s="1"/>
      <c r="J166" s="1"/>
    </row>
    <row r="167" spans="1:10" x14ac:dyDescent="0.3">
      <c r="A167" s="1"/>
      <c r="B167" s="73" t="s">
        <v>115</v>
      </c>
      <c r="C167" s="73" t="s">
        <v>1031</v>
      </c>
      <c r="D167" s="73" t="s">
        <v>52</v>
      </c>
      <c r="E167" s="74" t="s">
        <v>596</v>
      </c>
      <c r="F167" s="75">
        <v>2403.9</v>
      </c>
      <c r="G167" s="75">
        <v>2475.5</v>
      </c>
      <c r="H167" s="75">
        <v>4879.3999999999996</v>
      </c>
      <c r="I167" s="1"/>
      <c r="J167" s="1"/>
    </row>
    <row r="168" spans="1:10" x14ac:dyDescent="0.3">
      <c r="A168" s="1"/>
      <c r="B168" s="73" t="s">
        <v>1193</v>
      </c>
      <c r="C168" s="73" t="s">
        <v>1194</v>
      </c>
      <c r="D168" s="73" t="s">
        <v>52</v>
      </c>
      <c r="E168" s="74" t="s">
        <v>598</v>
      </c>
      <c r="F168" s="75">
        <v>197.9</v>
      </c>
      <c r="G168" s="75">
        <v>202.5</v>
      </c>
      <c r="H168" s="75">
        <v>400.4</v>
      </c>
      <c r="I168" s="1"/>
      <c r="J168" s="1"/>
    </row>
    <row r="169" spans="1:10" x14ac:dyDescent="0.3">
      <c r="A169" s="1"/>
      <c r="B169" s="73" t="s">
        <v>231</v>
      </c>
      <c r="C169" s="73" t="s">
        <v>1195</v>
      </c>
      <c r="D169" s="73" t="s">
        <v>66</v>
      </c>
      <c r="E169" s="74" t="s">
        <v>597</v>
      </c>
      <c r="F169" s="75"/>
      <c r="G169" s="75"/>
      <c r="H169" s="75">
        <v>0</v>
      </c>
      <c r="I169" s="1"/>
      <c r="J169" s="1"/>
    </row>
    <row r="170" spans="1:10" x14ac:dyDescent="0.3">
      <c r="A170" s="1"/>
      <c r="B170" s="73" t="s">
        <v>231</v>
      </c>
      <c r="C170" s="73" t="s">
        <v>1195</v>
      </c>
      <c r="D170" s="73" t="s">
        <v>1127</v>
      </c>
      <c r="E170" s="74" t="s">
        <v>597</v>
      </c>
      <c r="F170" s="75"/>
      <c r="G170" s="75"/>
      <c r="H170" s="75">
        <v>0</v>
      </c>
      <c r="I170" s="1"/>
      <c r="J170" s="1"/>
    </row>
    <row r="171" spans="1:10" x14ac:dyDescent="0.3">
      <c r="A171" s="1"/>
      <c r="B171" s="73" t="s">
        <v>235</v>
      </c>
      <c r="C171" s="73" t="s">
        <v>1196</v>
      </c>
      <c r="D171" s="73" t="s">
        <v>66</v>
      </c>
      <c r="E171" s="74" t="s">
        <v>597</v>
      </c>
      <c r="F171" s="75">
        <v>453.35</v>
      </c>
      <c r="G171" s="75">
        <v>808.7</v>
      </c>
      <c r="H171" s="75">
        <v>1262.05</v>
      </c>
      <c r="I171" s="1"/>
      <c r="J171" s="1"/>
    </row>
    <row r="172" spans="1:10" x14ac:dyDescent="0.3">
      <c r="A172" s="1"/>
      <c r="B172" s="73" t="s">
        <v>235</v>
      </c>
      <c r="C172" s="73" t="s">
        <v>1196</v>
      </c>
      <c r="D172" s="73" t="s">
        <v>70</v>
      </c>
      <c r="E172" s="74" t="s">
        <v>597</v>
      </c>
      <c r="F172" s="75">
        <v>629.35</v>
      </c>
      <c r="G172" s="75">
        <v>613.35</v>
      </c>
      <c r="H172" s="75">
        <v>1242.7</v>
      </c>
      <c r="I172" s="1"/>
      <c r="J172" s="1"/>
    </row>
    <row r="173" spans="1:10" x14ac:dyDescent="0.3">
      <c r="A173" s="1"/>
      <c r="B173" s="73" t="s">
        <v>612</v>
      </c>
      <c r="C173" s="73" t="s">
        <v>1197</v>
      </c>
      <c r="D173" s="73" t="s">
        <v>52</v>
      </c>
      <c r="E173" s="74" t="s">
        <v>596</v>
      </c>
      <c r="F173" s="75">
        <v>70.75</v>
      </c>
      <c r="G173" s="75"/>
      <c r="H173" s="75">
        <v>70.75</v>
      </c>
      <c r="I173" s="1"/>
      <c r="J173" s="1"/>
    </row>
    <row r="174" spans="1:10" x14ac:dyDescent="0.3">
      <c r="A174" s="1"/>
      <c r="B174" s="73" t="s">
        <v>612</v>
      </c>
      <c r="C174" s="73" t="s">
        <v>1032</v>
      </c>
      <c r="D174" s="73" t="s">
        <v>52</v>
      </c>
      <c r="E174" s="74" t="s">
        <v>596</v>
      </c>
      <c r="F174" s="75"/>
      <c r="G174" s="75">
        <v>80.8</v>
      </c>
      <c r="H174" s="75">
        <v>80.8</v>
      </c>
      <c r="I174" s="1"/>
      <c r="J174" s="1"/>
    </row>
    <row r="175" spans="1:10" x14ac:dyDescent="0.3">
      <c r="A175" s="1"/>
      <c r="B175" s="73" t="s">
        <v>122</v>
      </c>
      <c r="C175" s="73" t="s">
        <v>125</v>
      </c>
      <c r="D175" s="73" t="s">
        <v>125</v>
      </c>
      <c r="E175" s="74" t="s">
        <v>596</v>
      </c>
      <c r="F175" s="75">
        <v>487</v>
      </c>
      <c r="G175" s="75">
        <v>467.25</v>
      </c>
      <c r="H175" s="75">
        <v>954.25</v>
      </c>
      <c r="I175" s="1"/>
      <c r="J175" s="1"/>
    </row>
    <row r="176" spans="1:10" x14ac:dyDescent="0.3">
      <c r="A176" s="1"/>
      <c r="B176" s="216" t="s">
        <v>1198</v>
      </c>
      <c r="C176" s="216"/>
      <c r="D176" s="216"/>
      <c r="E176" s="216"/>
      <c r="F176" s="76">
        <v>164707.47594999999</v>
      </c>
      <c r="G176" s="76">
        <v>176810.32800000001</v>
      </c>
      <c r="H176" s="76">
        <v>341517.80394999997</v>
      </c>
      <c r="I176" s="1"/>
      <c r="J176" s="1"/>
    </row>
    <row r="177" spans="1:10" x14ac:dyDescent="0.3">
      <c r="A177" s="1"/>
      <c r="B177" s="1"/>
      <c r="C177" s="1"/>
      <c r="D177" s="1"/>
      <c r="E177" s="1"/>
      <c r="F177" s="1"/>
      <c r="G177" s="1"/>
      <c r="H177" s="1"/>
      <c r="I177" s="1"/>
      <c r="J177" s="1"/>
    </row>
    <row r="178" spans="1:10" x14ac:dyDescent="0.3">
      <c r="A178" s="1"/>
      <c r="B178" s="1"/>
      <c r="C178" s="1"/>
      <c r="D178" s="1"/>
      <c r="E178" s="1"/>
      <c r="F178" s="1"/>
      <c r="G178" s="1"/>
      <c r="H178" s="1"/>
      <c r="I178" s="1"/>
      <c r="J178" s="1"/>
    </row>
    <row r="179" spans="1:10" ht="17.399999999999999" x14ac:dyDescent="0.3">
      <c r="A179" s="1"/>
      <c r="B179" s="2" t="s">
        <v>1199</v>
      </c>
      <c r="C179" s="1"/>
      <c r="D179" s="1"/>
      <c r="E179" s="1"/>
      <c r="F179" s="1"/>
      <c r="G179" s="1"/>
      <c r="H179" s="1"/>
      <c r="I179" s="1"/>
      <c r="J179" s="1"/>
    </row>
    <row r="180" spans="1:10" ht="22.95" customHeight="1" x14ac:dyDescent="0.3">
      <c r="A180" s="1"/>
      <c r="B180" s="206" t="s">
        <v>3</v>
      </c>
      <c r="C180" s="206" t="s">
        <v>52</v>
      </c>
      <c r="D180" s="206" t="s">
        <v>1123</v>
      </c>
      <c r="E180" s="206" t="s">
        <v>1124</v>
      </c>
      <c r="F180" s="206" t="s">
        <v>1125</v>
      </c>
      <c r="G180" s="206"/>
      <c r="H180" s="206"/>
      <c r="I180" s="1"/>
      <c r="J180" s="1"/>
    </row>
    <row r="181" spans="1:10" ht="22.95" customHeight="1" x14ac:dyDescent="0.3">
      <c r="A181" s="1"/>
      <c r="B181" s="206"/>
      <c r="C181" s="206"/>
      <c r="D181" s="206"/>
      <c r="E181" s="206"/>
      <c r="F181" s="3">
        <v>1</v>
      </c>
      <c r="G181" s="3">
        <v>2</v>
      </c>
      <c r="H181" s="3" t="s">
        <v>968</v>
      </c>
      <c r="I181" s="1"/>
      <c r="J181" s="1"/>
    </row>
    <row r="182" spans="1:10" x14ac:dyDescent="0.3">
      <c r="A182" s="1"/>
      <c r="B182" s="73" t="s">
        <v>646</v>
      </c>
      <c r="C182" s="73" t="s">
        <v>1200</v>
      </c>
      <c r="D182" s="73" t="s">
        <v>404</v>
      </c>
      <c r="E182" s="74" t="s">
        <v>596</v>
      </c>
      <c r="F182" s="75"/>
      <c r="G182" s="75">
        <v>233.44749999999999</v>
      </c>
      <c r="H182" s="75">
        <v>233.44749999999999</v>
      </c>
      <c r="I182" s="1"/>
      <c r="J182" s="1"/>
    </row>
    <row r="183" spans="1:10" x14ac:dyDescent="0.3">
      <c r="A183" s="1"/>
      <c r="B183" s="73" t="s">
        <v>645</v>
      </c>
      <c r="C183" s="73" t="s">
        <v>1201</v>
      </c>
      <c r="D183" s="73" t="s">
        <v>404</v>
      </c>
      <c r="E183" s="74" t="s">
        <v>596</v>
      </c>
      <c r="F183" s="75">
        <v>168</v>
      </c>
      <c r="G183" s="75">
        <v>191.083</v>
      </c>
      <c r="H183" s="75">
        <v>359.08300000000003</v>
      </c>
      <c r="I183" s="1"/>
      <c r="J183" s="1"/>
    </row>
    <row r="184" spans="1:10" x14ac:dyDescent="0.3">
      <c r="A184" s="1"/>
      <c r="B184" s="73" t="s">
        <v>647</v>
      </c>
      <c r="C184" s="73" t="s">
        <v>1202</v>
      </c>
      <c r="D184" s="73" t="s">
        <v>52</v>
      </c>
      <c r="E184" s="74" t="s">
        <v>596</v>
      </c>
      <c r="F184" s="75">
        <v>316.75</v>
      </c>
      <c r="G184" s="75">
        <v>303.60000000000002</v>
      </c>
      <c r="H184" s="75">
        <v>620.35</v>
      </c>
      <c r="I184" s="1"/>
      <c r="J184" s="1"/>
    </row>
    <row r="185" spans="1:10" x14ac:dyDescent="0.3">
      <c r="A185" s="1"/>
      <c r="B185" s="73" t="s">
        <v>648</v>
      </c>
      <c r="C185" s="73" t="s">
        <v>1203</v>
      </c>
      <c r="D185" s="73" t="s">
        <v>52</v>
      </c>
      <c r="E185" s="74" t="s">
        <v>597</v>
      </c>
      <c r="F185" s="75">
        <v>648</v>
      </c>
      <c r="G185" s="75">
        <v>605.36260000000004</v>
      </c>
      <c r="H185" s="75">
        <v>1253.3625999999999</v>
      </c>
      <c r="I185" s="1"/>
      <c r="J185" s="1"/>
    </row>
    <row r="186" spans="1:10" x14ac:dyDescent="0.3">
      <c r="A186" s="1"/>
      <c r="B186" s="73" t="s">
        <v>1204</v>
      </c>
      <c r="C186" s="73" t="s">
        <v>1205</v>
      </c>
      <c r="D186" s="73" t="s">
        <v>1205</v>
      </c>
      <c r="E186" s="74" t="s">
        <v>597</v>
      </c>
      <c r="F186" s="75">
        <v>432</v>
      </c>
      <c r="G186" s="75">
        <v>454.78467499999999</v>
      </c>
      <c r="H186" s="75">
        <v>886.78467499999999</v>
      </c>
      <c r="I186" s="1"/>
      <c r="J186" s="1"/>
    </row>
    <row r="187" spans="1:10" x14ac:dyDescent="0.3">
      <c r="A187" s="1"/>
      <c r="B187" s="73" t="s">
        <v>1025</v>
      </c>
      <c r="C187" s="73" t="s">
        <v>1206</v>
      </c>
      <c r="D187" s="73" t="s">
        <v>52</v>
      </c>
      <c r="E187" s="74" t="s">
        <v>596</v>
      </c>
      <c r="F187" s="75">
        <v>273.55</v>
      </c>
      <c r="G187" s="75">
        <v>248.45</v>
      </c>
      <c r="H187" s="75">
        <v>522</v>
      </c>
      <c r="I187" s="1"/>
      <c r="J187" s="1"/>
    </row>
    <row r="188" spans="1:10" x14ac:dyDescent="0.3">
      <c r="A188" s="1"/>
      <c r="B188" s="73" t="s">
        <v>1025</v>
      </c>
      <c r="C188" s="73" t="s">
        <v>1207</v>
      </c>
      <c r="D188" s="73" t="s">
        <v>52</v>
      </c>
      <c r="E188" s="74" t="s">
        <v>596</v>
      </c>
      <c r="F188" s="75">
        <v>337.4</v>
      </c>
      <c r="G188" s="75">
        <v>334.8</v>
      </c>
      <c r="H188" s="75">
        <v>672.2</v>
      </c>
      <c r="I188" s="1"/>
      <c r="J188" s="1"/>
    </row>
    <row r="189" spans="1:10" x14ac:dyDescent="0.3">
      <c r="A189" s="1"/>
      <c r="B189" s="73" t="s">
        <v>644</v>
      </c>
      <c r="C189" s="73" t="s">
        <v>1208</v>
      </c>
      <c r="D189" s="73" t="s">
        <v>404</v>
      </c>
      <c r="E189" s="74" t="s">
        <v>596</v>
      </c>
      <c r="F189" s="75">
        <v>217.71875</v>
      </c>
      <c r="G189" s="75">
        <v>588.466815</v>
      </c>
      <c r="H189" s="75">
        <v>806.185565</v>
      </c>
      <c r="I189" s="1"/>
      <c r="J189" s="1"/>
    </row>
    <row r="190" spans="1:10" x14ac:dyDescent="0.3">
      <c r="A190" s="1"/>
      <c r="B190" s="216" t="s">
        <v>1209</v>
      </c>
      <c r="C190" s="216"/>
      <c r="D190" s="216"/>
      <c r="E190" s="216"/>
      <c r="F190" s="76">
        <v>2393.4187499999998</v>
      </c>
      <c r="G190" s="76">
        <v>2959.9945899999998</v>
      </c>
      <c r="H190" s="76">
        <v>5353.4133400000001</v>
      </c>
      <c r="I190" s="1"/>
      <c r="J190" s="1"/>
    </row>
    <row r="191" spans="1:10" x14ac:dyDescent="0.3">
      <c r="A191" s="1"/>
      <c r="B191" s="1"/>
      <c r="C191" s="1"/>
      <c r="D191" s="1"/>
      <c r="E191" s="1"/>
      <c r="F191" s="1"/>
      <c r="G191" s="1"/>
      <c r="H191" s="1"/>
      <c r="I191" s="1"/>
      <c r="J191" s="1"/>
    </row>
    <row r="192" spans="1:10" x14ac:dyDescent="0.3">
      <c r="A192" s="1"/>
      <c r="B192" s="1"/>
      <c r="C192" s="1"/>
      <c r="D192" s="1"/>
      <c r="E192" s="1"/>
      <c r="F192" s="1"/>
      <c r="G192" s="1"/>
      <c r="H192" s="1"/>
      <c r="I192" s="1"/>
      <c r="J192" s="1"/>
    </row>
    <row r="193" spans="1:10" x14ac:dyDescent="0.3">
      <c r="A193" s="1"/>
      <c r="B193" s="1"/>
      <c r="C193" s="1"/>
      <c r="D193" s="1"/>
      <c r="E193" s="1"/>
      <c r="F193" s="1"/>
      <c r="G193" s="1"/>
      <c r="H193" s="1"/>
      <c r="I193" s="1"/>
      <c r="J193" s="1"/>
    </row>
    <row r="194" spans="1:10" x14ac:dyDescent="0.3">
      <c r="A194" s="1"/>
      <c r="B194" s="1"/>
      <c r="C194" s="1"/>
      <c r="D194" s="1"/>
      <c r="E194" s="1"/>
      <c r="F194" s="1"/>
      <c r="G194" s="1"/>
      <c r="H194" s="1"/>
      <c r="I194" s="1"/>
      <c r="J194" s="1"/>
    </row>
    <row r="195" spans="1:10" x14ac:dyDescent="0.3">
      <c r="A195" s="1"/>
      <c r="B195" s="1"/>
      <c r="C195" s="1"/>
      <c r="D195" s="1"/>
      <c r="E195" s="1"/>
      <c r="F195" s="1"/>
      <c r="G195" s="1"/>
      <c r="H195" s="1"/>
      <c r="I195" s="77" t="s">
        <v>168</v>
      </c>
      <c r="J195" s="77">
        <v>47014.62</v>
      </c>
    </row>
    <row r="196" spans="1:10" x14ac:dyDescent="0.3">
      <c r="A196" s="1"/>
      <c r="B196" s="1"/>
      <c r="C196" s="1"/>
      <c r="D196" s="1"/>
      <c r="E196" s="1"/>
      <c r="F196" s="1"/>
      <c r="G196" s="1"/>
      <c r="H196" s="1"/>
      <c r="I196" s="77" t="s">
        <v>64</v>
      </c>
      <c r="J196" s="77">
        <v>42573.4</v>
      </c>
    </row>
    <row r="197" spans="1:10" x14ac:dyDescent="0.3">
      <c r="A197" s="1"/>
      <c r="B197" s="1"/>
      <c r="C197" s="1"/>
      <c r="D197" s="1"/>
      <c r="E197" s="1"/>
      <c r="F197" s="1"/>
      <c r="G197" s="1"/>
      <c r="H197" s="1"/>
      <c r="I197" s="77" t="s">
        <v>204</v>
      </c>
      <c r="J197" s="77">
        <v>40793.15</v>
      </c>
    </row>
    <row r="198" spans="1:10" x14ac:dyDescent="0.3">
      <c r="A198" s="1"/>
      <c r="B198" s="1"/>
      <c r="C198" s="1"/>
      <c r="D198" s="1"/>
      <c r="E198" s="1"/>
      <c r="F198" s="1"/>
      <c r="G198" s="1"/>
      <c r="H198" s="1"/>
      <c r="I198" s="77" t="s">
        <v>49</v>
      </c>
      <c r="J198" s="77">
        <v>23553.5</v>
      </c>
    </row>
    <row r="199" spans="1:10" x14ac:dyDescent="0.3">
      <c r="A199" s="1"/>
      <c r="B199" s="1"/>
      <c r="C199" s="1"/>
      <c r="D199" s="1"/>
      <c r="E199" s="1"/>
      <c r="F199" s="1"/>
      <c r="G199" s="1"/>
      <c r="H199" s="1"/>
      <c r="I199" s="77" t="s">
        <v>147</v>
      </c>
      <c r="J199" s="77">
        <v>20579.45</v>
      </c>
    </row>
    <row r="200" spans="1:10" x14ac:dyDescent="0.3">
      <c r="A200" s="1"/>
      <c r="B200" s="1"/>
      <c r="C200" s="1"/>
      <c r="D200" s="1"/>
      <c r="E200" s="1"/>
      <c r="F200" s="1"/>
      <c r="G200" s="1"/>
      <c r="H200" s="1"/>
      <c r="I200" s="77" t="s">
        <v>109</v>
      </c>
      <c r="J200" s="77">
        <v>20000.55</v>
      </c>
    </row>
    <row r="201" spans="1:10" x14ac:dyDescent="0.3">
      <c r="A201" s="1"/>
      <c r="B201" s="1"/>
      <c r="C201" s="1"/>
      <c r="D201" s="1"/>
      <c r="E201" s="1"/>
      <c r="F201" s="1"/>
      <c r="G201" s="1"/>
      <c r="H201" s="1"/>
      <c r="I201" s="77" t="s">
        <v>183</v>
      </c>
      <c r="J201" s="77">
        <v>16590.3</v>
      </c>
    </row>
    <row r="202" spans="1:10" x14ac:dyDescent="0.3">
      <c r="A202" s="1"/>
      <c r="B202" s="1"/>
      <c r="C202" s="1"/>
      <c r="D202" s="1"/>
      <c r="E202" s="1"/>
      <c r="F202" s="1"/>
      <c r="G202" s="1"/>
      <c r="H202" s="1"/>
      <c r="I202" s="77" t="s">
        <v>115</v>
      </c>
      <c r="J202" s="77">
        <v>16223.85</v>
      </c>
    </row>
    <row r="203" spans="1:10" x14ac:dyDescent="0.3">
      <c r="A203" s="1"/>
      <c r="B203" s="1"/>
      <c r="C203" s="1"/>
      <c r="D203" s="1"/>
      <c r="E203" s="1"/>
      <c r="F203" s="1"/>
      <c r="G203" s="1"/>
      <c r="H203" s="1"/>
      <c r="I203" s="77" t="s">
        <v>600</v>
      </c>
      <c r="J203" s="77">
        <v>9188.1</v>
      </c>
    </row>
    <row r="204" spans="1:10" x14ac:dyDescent="0.3">
      <c r="A204" s="1"/>
      <c r="B204" s="1"/>
      <c r="C204" s="1"/>
      <c r="D204" s="1"/>
      <c r="E204" s="1"/>
      <c r="F204" s="1"/>
      <c r="G204" s="1"/>
      <c r="H204" s="1"/>
      <c r="I204" s="77" t="s">
        <v>604</v>
      </c>
      <c r="J204" s="77">
        <v>9042.65</v>
      </c>
    </row>
    <row r="205" spans="1:10" x14ac:dyDescent="0.3">
      <c r="A205" s="1"/>
      <c r="B205" s="1"/>
      <c r="C205" s="1"/>
      <c r="D205" s="1"/>
      <c r="E205" s="1"/>
      <c r="F205" s="1"/>
      <c r="G205" s="1"/>
      <c r="H205" s="1"/>
      <c r="I205" s="77" t="s">
        <v>137</v>
      </c>
      <c r="J205" s="77">
        <v>9029.75</v>
      </c>
    </row>
    <row r="206" spans="1:10" x14ac:dyDescent="0.3">
      <c r="A206" s="1"/>
      <c r="B206" s="1"/>
      <c r="C206" s="1"/>
      <c r="D206" s="1"/>
      <c r="E206" s="1"/>
      <c r="F206" s="1"/>
      <c r="G206" s="1"/>
      <c r="H206" s="1"/>
      <c r="I206" s="77" t="s">
        <v>30</v>
      </c>
      <c r="J206" s="77">
        <v>7875.25</v>
      </c>
    </row>
    <row r="207" spans="1:10" x14ac:dyDescent="0.3">
      <c r="A207" s="1"/>
      <c r="B207" s="1"/>
      <c r="C207" s="1"/>
      <c r="D207" s="1"/>
      <c r="E207" s="1"/>
      <c r="F207" s="1"/>
      <c r="G207" s="1"/>
      <c r="H207" s="1"/>
      <c r="I207" s="77" t="s">
        <v>601</v>
      </c>
      <c r="J207" s="77">
        <v>7869.35</v>
      </c>
    </row>
    <row r="208" spans="1:10" x14ac:dyDescent="0.3">
      <c r="A208" s="1"/>
      <c r="B208" s="1"/>
      <c r="C208" s="1"/>
      <c r="D208" s="1"/>
      <c r="E208" s="1"/>
      <c r="F208" s="1"/>
      <c r="G208" s="1"/>
      <c r="H208" s="1"/>
      <c r="I208" s="77" t="s">
        <v>165</v>
      </c>
      <c r="J208" s="77">
        <v>5528.8</v>
      </c>
    </row>
    <row r="209" spans="1:10" x14ac:dyDescent="0.3">
      <c r="A209" s="1"/>
      <c r="B209" s="1"/>
      <c r="C209" s="1"/>
      <c r="D209" s="1"/>
      <c r="E209" s="1"/>
      <c r="F209" s="1"/>
      <c r="G209" s="1"/>
      <c r="H209" s="1"/>
      <c r="I209" s="77" t="s">
        <v>637</v>
      </c>
      <c r="J209" s="77">
        <v>5207.8500000000004</v>
      </c>
    </row>
    <row r="210" spans="1:10" x14ac:dyDescent="0.3">
      <c r="A210" s="1"/>
      <c r="B210" s="1"/>
      <c r="C210" s="1"/>
      <c r="D210" s="1"/>
      <c r="E210" s="1"/>
      <c r="F210" s="1"/>
      <c r="G210" s="1"/>
      <c r="H210" s="1"/>
      <c r="I210" s="77" t="s">
        <v>602</v>
      </c>
      <c r="J210" s="77">
        <v>4991.68</v>
      </c>
    </row>
    <row r="211" spans="1:10" x14ac:dyDescent="0.3">
      <c r="A211" s="1"/>
      <c r="B211" s="1"/>
      <c r="C211" s="1"/>
      <c r="D211" s="1"/>
      <c r="E211" s="1"/>
      <c r="F211" s="1"/>
      <c r="G211" s="1"/>
      <c r="H211" s="1"/>
      <c r="I211" s="77" t="s">
        <v>607</v>
      </c>
      <c r="J211" s="77">
        <v>4287.25</v>
      </c>
    </row>
    <row r="212" spans="1:10" x14ac:dyDescent="0.3">
      <c r="A212" s="1"/>
      <c r="B212" s="1"/>
      <c r="C212" s="1"/>
      <c r="D212" s="1"/>
      <c r="E212" s="1"/>
      <c r="F212" s="1"/>
      <c r="G212" s="1"/>
      <c r="H212" s="1"/>
      <c r="I212" s="77" t="s">
        <v>603</v>
      </c>
      <c r="J212" s="77">
        <v>3933.25</v>
      </c>
    </row>
    <row r="213" spans="1:10" x14ac:dyDescent="0.3">
      <c r="A213" s="1"/>
      <c r="B213" s="1"/>
      <c r="C213" s="1"/>
      <c r="D213" s="1"/>
      <c r="E213" s="1"/>
      <c r="F213" s="1"/>
      <c r="G213" s="1"/>
      <c r="H213" s="1"/>
      <c r="I213" s="77" t="s">
        <v>615</v>
      </c>
      <c r="J213" s="77">
        <v>3927.05</v>
      </c>
    </row>
    <row r="214" spans="1:10" x14ac:dyDescent="0.3">
      <c r="A214" s="1"/>
      <c r="B214" s="1"/>
      <c r="C214" s="1"/>
      <c r="D214" s="1"/>
      <c r="E214" s="1"/>
      <c r="F214" s="1"/>
      <c r="G214" s="1"/>
      <c r="H214" s="1"/>
      <c r="I214" s="77" t="s">
        <v>609</v>
      </c>
      <c r="J214" s="77">
        <v>3701.45</v>
      </c>
    </row>
    <row r="215" spans="1:10" x14ac:dyDescent="0.3">
      <c r="A215" s="1"/>
      <c r="B215" s="1"/>
      <c r="C215" s="1"/>
      <c r="D215" s="1"/>
      <c r="E215" s="1"/>
      <c r="F215" s="1"/>
      <c r="G215" s="1"/>
      <c r="H215" s="1"/>
      <c r="I215" s="77" t="s">
        <v>633</v>
      </c>
      <c r="J215" s="77">
        <v>3500.8404500000001</v>
      </c>
    </row>
    <row r="216" spans="1:10" x14ac:dyDescent="0.3">
      <c r="A216" s="1"/>
      <c r="B216" s="1"/>
      <c r="C216" s="1"/>
      <c r="D216" s="1"/>
      <c r="E216" s="1"/>
      <c r="F216" s="1"/>
      <c r="G216" s="1"/>
      <c r="H216" s="1"/>
      <c r="I216" s="77" t="s">
        <v>636</v>
      </c>
      <c r="J216" s="77">
        <v>3230.85</v>
      </c>
    </row>
    <row r="217" spans="1:10" x14ac:dyDescent="0.3">
      <c r="A217" s="1"/>
      <c r="B217" s="1"/>
      <c r="C217" s="1"/>
      <c r="D217" s="1"/>
      <c r="E217" s="1"/>
      <c r="F217" s="1"/>
      <c r="G217" s="1"/>
      <c r="H217" s="1"/>
      <c r="I217" s="77" t="s">
        <v>439</v>
      </c>
      <c r="J217" s="77">
        <v>2814.7</v>
      </c>
    </row>
    <row r="218" spans="1:10" x14ac:dyDescent="0.3">
      <c r="A218" s="1"/>
      <c r="B218" s="1"/>
      <c r="C218" s="1"/>
      <c r="D218" s="1"/>
      <c r="E218" s="1"/>
      <c r="F218" s="1"/>
      <c r="G218" s="1"/>
      <c r="H218" s="1"/>
      <c r="I218" s="77" t="s">
        <v>235</v>
      </c>
      <c r="J218" s="77">
        <v>2504.75</v>
      </c>
    </row>
    <row r="219" spans="1:10" x14ac:dyDescent="0.3">
      <c r="A219" s="1"/>
      <c r="B219" s="1"/>
      <c r="C219" s="1"/>
      <c r="D219" s="1"/>
      <c r="E219" s="1"/>
      <c r="F219" s="1"/>
      <c r="G219" s="1"/>
      <c r="H219" s="1"/>
      <c r="I219" s="77" t="s">
        <v>640</v>
      </c>
      <c r="J219" s="77">
        <v>2235.25</v>
      </c>
    </row>
    <row r="220" spans="1:10" x14ac:dyDescent="0.3">
      <c r="A220" s="1"/>
      <c r="B220" s="1"/>
      <c r="C220" s="1"/>
      <c r="D220" s="1"/>
      <c r="E220" s="1"/>
      <c r="F220" s="1"/>
      <c r="G220" s="1"/>
      <c r="H220" s="1"/>
      <c r="I220" s="77" t="s">
        <v>150</v>
      </c>
      <c r="J220" s="77">
        <v>1823.7</v>
      </c>
    </row>
    <row r="221" spans="1:10" x14ac:dyDescent="0.3">
      <c r="A221" s="1"/>
      <c r="B221" s="1"/>
      <c r="C221" s="1"/>
      <c r="D221" s="1"/>
      <c r="E221" s="1"/>
      <c r="F221" s="1"/>
      <c r="G221" s="1"/>
      <c r="H221" s="1"/>
      <c r="I221" s="77" t="s">
        <v>393</v>
      </c>
      <c r="J221" s="77">
        <v>1765.2</v>
      </c>
    </row>
    <row r="222" spans="1:10" x14ac:dyDescent="0.3">
      <c r="A222" s="1"/>
      <c r="B222" s="1"/>
      <c r="C222" s="1"/>
      <c r="D222" s="1"/>
      <c r="E222" s="1"/>
      <c r="F222" s="1"/>
      <c r="G222" s="1"/>
      <c r="H222" s="1"/>
      <c r="I222" s="77" t="s">
        <v>616</v>
      </c>
      <c r="J222" s="77">
        <v>1628.8</v>
      </c>
    </row>
    <row r="223" spans="1:10" x14ac:dyDescent="0.3">
      <c r="A223" s="1"/>
      <c r="B223" s="1"/>
      <c r="C223" s="1"/>
      <c r="D223" s="1"/>
      <c r="E223" s="1"/>
      <c r="F223" s="1"/>
      <c r="G223" s="1"/>
      <c r="H223" s="1"/>
      <c r="I223" s="77" t="s">
        <v>635</v>
      </c>
      <c r="J223" s="77">
        <v>1411.8</v>
      </c>
    </row>
    <row r="224" spans="1:10" x14ac:dyDescent="0.3">
      <c r="A224" s="1"/>
      <c r="B224" s="1"/>
      <c r="C224" s="1"/>
      <c r="D224" s="1"/>
      <c r="E224" s="1"/>
      <c r="F224" s="1"/>
      <c r="G224" s="1"/>
      <c r="H224" s="1"/>
      <c r="I224" s="77" t="s">
        <v>425</v>
      </c>
      <c r="J224" s="77">
        <v>1132.25</v>
      </c>
    </row>
    <row r="225" spans="1:10" x14ac:dyDescent="0.3">
      <c r="A225" s="1"/>
      <c r="B225" s="1"/>
      <c r="C225" s="1"/>
      <c r="D225" s="1"/>
      <c r="E225" s="1"/>
      <c r="F225" s="1"/>
      <c r="G225" s="1"/>
      <c r="H225" s="1"/>
      <c r="I225" s="77" t="s">
        <v>634</v>
      </c>
      <c r="J225" s="77">
        <v>1103.3</v>
      </c>
    </row>
    <row r="226" spans="1:10" x14ac:dyDescent="0.3">
      <c r="A226" s="1"/>
      <c r="B226" s="1"/>
      <c r="C226" s="1"/>
      <c r="D226" s="1"/>
      <c r="E226" s="1"/>
      <c r="F226" s="1"/>
      <c r="G226" s="1"/>
      <c r="H226" s="1"/>
      <c r="I226" s="77" t="s">
        <v>42</v>
      </c>
      <c r="J226" s="77">
        <v>976.6</v>
      </c>
    </row>
    <row r="227" spans="1:10" x14ac:dyDescent="0.3">
      <c r="A227" s="1"/>
      <c r="B227" s="1"/>
      <c r="C227" s="1"/>
      <c r="D227" s="1"/>
      <c r="E227" s="1"/>
      <c r="F227" s="1"/>
      <c r="G227" s="1"/>
      <c r="H227" s="1"/>
      <c r="I227" s="77" t="s">
        <v>621</v>
      </c>
      <c r="J227" s="77">
        <v>959</v>
      </c>
    </row>
    <row r="228" spans="1:10" x14ac:dyDescent="0.3">
      <c r="A228" s="1"/>
      <c r="B228" s="1"/>
      <c r="C228" s="1"/>
      <c r="D228" s="1"/>
      <c r="E228" s="1"/>
      <c r="F228" s="1"/>
      <c r="G228" s="1"/>
      <c r="H228" s="1"/>
      <c r="I228" s="77" t="s">
        <v>122</v>
      </c>
      <c r="J228" s="77">
        <v>954.25</v>
      </c>
    </row>
    <row r="229" spans="1:10" x14ac:dyDescent="0.3">
      <c r="A229" s="1"/>
      <c r="B229" s="1"/>
      <c r="C229" s="1"/>
      <c r="D229" s="1"/>
      <c r="E229" s="1"/>
      <c r="F229" s="1"/>
      <c r="G229" s="1"/>
      <c r="H229" s="1"/>
      <c r="I229" s="77" t="s">
        <v>622</v>
      </c>
      <c r="J229" s="77">
        <v>908</v>
      </c>
    </row>
    <row r="230" spans="1:10" x14ac:dyDescent="0.3">
      <c r="A230" s="1"/>
      <c r="B230" s="1"/>
      <c r="C230" s="1"/>
      <c r="D230" s="1"/>
      <c r="E230" s="1"/>
      <c r="F230" s="1"/>
      <c r="G230" s="1"/>
      <c r="H230" s="1"/>
      <c r="I230" s="77" t="s">
        <v>606</v>
      </c>
      <c r="J230" s="77">
        <v>905.69600000000003</v>
      </c>
    </row>
    <row r="231" spans="1:10" x14ac:dyDescent="0.3">
      <c r="A231" s="1"/>
      <c r="B231" s="1"/>
      <c r="C231" s="1"/>
      <c r="D231" s="1"/>
      <c r="E231" s="1"/>
      <c r="F231" s="1"/>
      <c r="G231" s="1"/>
      <c r="H231" s="1"/>
      <c r="I231" s="77" t="s">
        <v>605</v>
      </c>
      <c r="J231" s="77">
        <v>884.5</v>
      </c>
    </row>
    <row r="232" spans="1:10" x14ac:dyDescent="0.3">
      <c r="A232" s="1"/>
      <c r="B232" s="1"/>
      <c r="C232" s="1"/>
      <c r="D232" s="1"/>
      <c r="E232" s="1"/>
      <c r="F232" s="1"/>
      <c r="G232" s="1"/>
      <c r="H232" s="1"/>
      <c r="I232" s="77" t="s">
        <v>629</v>
      </c>
      <c r="J232" s="77">
        <v>862.3</v>
      </c>
    </row>
    <row r="233" spans="1:10" x14ac:dyDescent="0.3">
      <c r="A233" s="1"/>
      <c r="B233" s="1"/>
      <c r="C233" s="1"/>
      <c r="D233" s="1"/>
      <c r="E233" s="1"/>
      <c r="F233" s="1"/>
      <c r="G233" s="1"/>
      <c r="H233" s="1"/>
      <c r="I233" s="77" t="s">
        <v>14</v>
      </c>
      <c r="J233" s="77">
        <v>849.7</v>
      </c>
    </row>
    <row r="234" spans="1:10" x14ac:dyDescent="0.3">
      <c r="A234" s="1"/>
      <c r="B234" s="1"/>
      <c r="C234" s="1"/>
      <c r="D234" s="1"/>
      <c r="E234" s="1"/>
      <c r="F234" s="1"/>
      <c r="G234" s="1"/>
      <c r="H234" s="1"/>
      <c r="I234" s="77" t="s">
        <v>624</v>
      </c>
      <c r="J234" s="77">
        <v>847.65</v>
      </c>
    </row>
    <row r="235" spans="1:10" x14ac:dyDescent="0.3">
      <c r="A235" s="1"/>
      <c r="B235" s="1"/>
      <c r="C235" s="1"/>
      <c r="D235" s="1"/>
      <c r="E235" s="1"/>
      <c r="F235" s="1"/>
      <c r="G235" s="1"/>
      <c r="H235" s="1"/>
      <c r="I235" s="77" t="s">
        <v>613</v>
      </c>
      <c r="J235" s="77">
        <v>830.6</v>
      </c>
    </row>
    <row r="236" spans="1:10" x14ac:dyDescent="0.3">
      <c r="A236" s="1"/>
      <c r="B236" s="1"/>
      <c r="C236" s="1"/>
      <c r="D236" s="1"/>
      <c r="E236" s="1"/>
      <c r="F236" s="1"/>
      <c r="G236" s="1"/>
      <c r="H236" s="1"/>
      <c r="I236" s="77" t="s">
        <v>330</v>
      </c>
      <c r="J236" s="77">
        <v>720.7</v>
      </c>
    </row>
    <row r="237" spans="1:10" x14ac:dyDescent="0.3">
      <c r="A237" s="1"/>
      <c r="B237" s="1"/>
      <c r="C237" s="1"/>
      <c r="D237" s="1"/>
      <c r="E237" s="1"/>
      <c r="F237" s="1"/>
      <c r="G237" s="1"/>
      <c r="H237" s="1"/>
      <c r="I237" s="77" t="s">
        <v>642</v>
      </c>
      <c r="J237" s="77">
        <v>641.25</v>
      </c>
    </row>
    <row r="238" spans="1:10" x14ac:dyDescent="0.3">
      <c r="A238" s="1"/>
      <c r="B238" s="1"/>
      <c r="C238" s="1"/>
      <c r="D238" s="1"/>
      <c r="E238" s="1"/>
      <c r="F238" s="1"/>
      <c r="G238" s="1"/>
      <c r="H238" s="1"/>
      <c r="I238" s="77" t="s">
        <v>610</v>
      </c>
      <c r="J238" s="77">
        <v>557.70000000000005</v>
      </c>
    </row>
    <row r="239" spans="1:10" x14ac:dyDescent="0.3">
      <c r="A239" s="1"/>
      <c r="B239" s="1"/>
      <c r="C239" s="1"/>
      <c r="D239" s="1"/>
      <c r="E239" s="1"/>
      <c r="F239" s="1"/>
      <c r="G239" s="1"/>
      <c r="H239" s="1"/>
      <c r="I239" s="77" t="s">
        <v>643</v>
      </c>
      <c r="J239" s="77">
        <v>517.35</v>
      </c>
    </row>
    <row r="240" spans="1:10" x14ac:dyDescent="0.3">
      <c r="A240" s="1"/>
      <c r="B240" s="1"/>
      <c r="C240" s="1"/>
      <c r="D240" s="1"/>
      <c r="E240" s="1"/>
      <c r="F240" s="1"/>
      <c r="G240" s="1"/>
      <c r="H240" s="1"/>
      <c r="I240" s="77" t="s">
        <v>449</v>
      </c>
      <c r="J240" s="77">
        <v>427.3</v>
      </c>
    </row>
    <row r="241" spans="1:10" x14ac:dyDescent="0.3">
      <c r="A241" s="1"/>
      <c r="B241" s="1"/>
      <c r="C241" s="1"/>
      <c r="D241" s="1"/>
      <c r="E241" s="1"/>
      <c r="F241" s="1"/>
      <c r="G241" s="1"/>
      <c r="H241" s="1"/>
      <c r="I241" s="77" t="s">
        <v>617</v>
      </c>
      <c r="J241" s="77">
        <v>414.75</v>
      </c>
    </row>
    <row r="242" spans="1:10" x14ac:dyDescent="0.3">
      <c r="A242" s="1"/>
      <c r="B242" s="1"/>
      <c r="C242" s="1"/>
      <c r="D242" s="1"/>
      <c r="E242" s="1"/>
      <c r="F242" s="1"/>
      <c r="G242" s="1"/>
      <c r="H242" s="1"/>
      <c r="I242" s="77" t="s">
        <v>530</v>
      </c>
      <c r="J242" s="77">
        <v>407.5</v>
      </c>
    </row>
    <row r="243" spans="1:10" x14ac:dyDescent="0.3">
      <c r="A243" s="1"/>
      <c r="B243" s="1"/>
      <c r="C243" s="1"/>
      <c r="D243" s="1"/>
      <c r="E243" s="1"/>
      <c r="F243" s="1"/>
      <c r="G243" s="1"/>
      <c r="H243" s="1"/>
      <c r="I243" s="77" t="s">
        <v>627</v>
      </c>
      <c r="J243" s="77">
        <v>400.4</v>
      </c>
    </row>
    <row r="244" spans="1:10" x14ac:dyDescent="0.3">
      <c r="A244" s="1"/>
      <c r="B244" s="1"/>
      <c r="C244" s="1"/>
      <c r="D244" s="1"/>
      <c r="E244" s="1"/>
      <c r="F244" s="1"/>
      <c r="G244" s="1"/>
      <c r="H244" s="1"/>
      <c r="I244" s="77" t="s">
        <v>252</v>
      </c>
      <c r="J244" s="77">
        <v>394.35</v>
      </c>
    </row>
    <row r="245" spans="1:10" x14ac:dyDescent="0.3">
      <c r="A245" s="1"/>
      <c r="B245" s="1"/>
      <c r="C245" s="1"/>
      <c r="D245" s="1"/>
      <c r="E245" s="1"/>
      <c r="F245" s="1"/>
      <c r="G245" s="1"/>
      <c r="H245" s="1"/>
      <c r="I245" s="77" t="s">
        <v>626</v>
      </c>
      <c r="J245" s="77">
        <v>360.63400000000001</v>
      </c>
    </row>
    <row r="246" spans="1:10" x14ac:dyDescent="0.3">
      <c r="A246" s="1"/>
      <c r="B246" s="1"/>
      <c r="C246" s="1"/>
      <c r="D246" s="1"/>
      <c r="E246" s="1"/>
      <c r="F246" s="1"/>
      <c r="G246" s="1"/>
      <c r="H246" s="1"/>
      <c r="I246" s="77" t="s">
        <v>90</v>
      </c>
      <c r="J246" s="77">
        <v>331.52800000000002</v>
      </c>
    </row>
    <row r="247" spans="1:10" x14ac:dyDescent="0.3">
      <c r="A247" s="1"/>
      <c r="B247" s="1"/>
      <c r="C247" s="1"/>
      <c r="D247" s="1"/>
      <c r="E247" s="1"/>
      <c r="F247" s="1"/>
      <c r="G247" s="1"/>
      <c r="H247" s="1"/>
      <c r="I247" s="77" t="s">
        <v>360</v>
      </c>
      <c r="J247" s="77">
        <v>327.95</v>
      </c>
    </row>
    <row r="248" spans="1:10" x14ac:dyDescent="0.3">
      <c r="A248" s="1"/>
      <c r="B248" s="1"/>
      <c r="C248" s="1"/>
      <c r="D248" s="1"/>
      <c r="E248" s="1"/>
      <c r="F248" s="1"/>
      <c r="G248" s="1"/>
      <c r="H248" s="1"/>
      <c r="I248" s="77" t="s">
        <v>625</v>
      </c>
      <c r="J248" s="77">
        <v>291.9855</v>
      </c>
    </row>
    <row r="249" spans="1:10" x14ac:dyDescent="0.3">
      <c r="A249" s="1"/>
      <c r="B249" s="1"/>
      <c r="C249" s="1"/>
      <c r="D249" s="1"/>
      <c r="E249" s="1"/>
      <c r="F249" s="1"/>
      <c r="G249" s="1"/>
      <c r="H249" s="1"/>
      <c r="I249" s="77" t="s">
        <v>638</v>
      </c>
      <c r="J249" s="77">
        <v>286.95</v>
      </c>
    </row>
    <row r="250" spans="1:10" x14ac:dyDescent="0.3">
      <c r="A250" s="1"/>
      <c r="B250" s="1"/>
      <c r="C250" s="1"/>
      <c r="D250" s="1"/>
      <c r="E250" s="1"/>
      <c r="F250" s="1"/>
      <c r="G250" s="1"/>
      <c r="H250" s="1"/>
      <c r="I250" s="77" t="s">
        <v>639</v>
      </c>
      <c r="J250" s="77">
        <v>279.35000000000002</v>
      </c>
    </row>
    <row r="251" spans="1:10" x14ac:dyDescent="0.3">
      <c r="A251" s="1"/>
      <c r="B251" s="1"/>
      <c r="C251" s="1"/>
      <c r="D251" s="1"/>
      <c r="E251" s="1"/>
      <c r="F251" s="1"/>
      <c r="G251" s="1"/>
      <c r="H251" s="1"/>
      <c r="I251" s="77" t="s">
        <v>611</v>
      </c>
      <c r="J251" s="77">
        <v>168.65</v>
      </c>
    </row>
    <row r="252" spans="1:10" x14ac:dyDescent="0.3">
      <c r="A252" s="1"/>
      <c r="B252" s="1"/>
      <c r="C252" s="1"/>
      <c r="D252" s="1"/>
      <c r="E252" s="1"/>
      <c r="F252" s="1"/>
      <c r="G252" s="1"/>
      <c r="H252" s="1"/>
      <c r="I252" s="77" t="s">
        <v>623</v>
      </c>
      <c r="J252" s="77">
        <v>167.95</v>
      </c>
    </row>
    <row r="253" spans="1:10" x14ac:dyDescent="0.3">
      <c r="A253" s="1"/>
      <c r="B253" s="1"/>
      <c r="C253" s="1"/>
      <c r="D253" s="1"/>
      <c r="E253" s="1"/>
      <c r="F253" s="1"/>
      <c r="G253" s="1"/>
      <c r="H253" s="1"/>
      <c r="I253" s="77" t="s">
        <v>630</v>
      </c>
      <c r="J253" s="77">
        <v>152.72</v>
      </c>
    </row>
    <row r="254" spans="1:10" x14ac:dyDescent="0.3">
      <c r="A254" s="1"/>
      <c r="B254" s="1"/>
      <c r="C254" s="1"/>
      <c r="D254" s="1"/>
      <c r="E254" s="1"/>
      <c r="F254" s="1"/>
      <c r="G254" s="1"/>
      <c r="H254" s="1"/>
      <c r="I254" s="77" t="s">
        <v>620</v>
      </c>
      <c r="J254" s="77">
        <v>151.65</v>
      </c>
    </row>
    <row r="255" spans="1:10" x14ac:dyDescent="0.3">
      <c r="A255" s="1"/>
      <c r="B255" s="1"/>
      <c r="C255" s="1"/>
      <c r="D255" s="1"/>
      <c r="E255" s="1"/>
      <c r="F255" s="1"/>
      <c r="G255" s="1"/>
      <c r="H255" s="1"/>
      <c r="I255" s="77" t="s">
        <v>612</v>
      </c>
      <c r="J255" s="77">
        <v>151.55000000000001</v>
      </c>
    </row>
    <row r="256" spans="1:10" x14ac:dyDescent="0.3">
      <c r="A256" s="1"/>
      <c r="B256" s="1"/>
      <c r="C256" s="1"/>
      <c r="D256" s="1"/>
      <c r="E256" s="1"/>
      <c r="F256" s="1"/>
      <c r="G256" s="1"/>
      <c r="H256" s="1"/>
      <c r="I256" s="77" t="s">
        <v>628</v>
      </c>
      <c r="J256" s="77">
        <v>132.75</v>
      </c>
    </row>
    <row r="257" spans="1:10" x14ac:dyDescent="0.3">
      <c r="A257" s="1"/>
      <c r="B257" s="1"/>
      <c r="C257" s="1"/>
      <c r="D257" s="1"/>
      <c r="E257" s="1"/>
      <c r="F257" s="1"/>
      <c r="G257" s="1"/>
      <c r="H257" s="1"/>
      <c r="I257" s="77" t="s">
        <v>263</v>
      </c>
      <c r="J257" s="77">
        <v>83.15</v>
      </c>
    </row>
    <row r="258" spans="1:10" x14ac:dyDescent="0.3">
      <c r="A258" s="1"/>
      <c r="B258" s="1"/>
      <c r="C258" s="1"/>
      <c r="D258" s="1"/>
      <c r="E258" s="1"/>
      <c r="F258" s="1"/>
      <c r="G258" s="1"/>
      <c r="H258" s="1"/>
      <c r="I258" s="77" t="s">
        <v>619</v>
      </c>
      <c r="J258" s="77">
        <v>82.4</v>
      </c>
    </row>
    <row r="259" spans="1:10" x14ac:dyDescent="0.3">
      <c r="A259" s="1"/>
      <c r="B259" s="1"/>
      <c r="C259" s="1"/>
      <c r="D259" s="1"/>
      <c r="E259" s="1"/>
      <c r="F259" s="1"/>
      <c r="G259" s="1"/>
      <c r="H259" s="1"/>
      <c r="I259" s="77" t="s">
        <v>614</v>
      </c>
      <c r="J259" s="77">
        <v>17.149999999999999</v>
      </c>
    </row>
    <row r="260" spans="1:10" x14ac:dyDescent="0.3">
      <c r="A260" s="1"/>
      <c r="B260" s="1"/>
      <c r="C260" s="1"/>
      <c r="D260" s="1"/>
      <c r="E260" s="1"/>
      <c r="F260" s="1"/>
      <c r="G260" s="1"/>
      <c r="H260" s="1"/>
      <c r="I260" s="77" t="s">
        <v>632</v>
      </c>
      <c r="J260" s="77">
        <v>5.55</v>
      </c>
    </row>
    <row r="261" spans="1:10" x14ac:dyDescent="0.3">
      <c r="A261" s="1"/>
      <c r="B261" s="1"/>
      <c r="C261" s="1"/>
      <c r="D261" s="1"/>
      <c r="E261" s="1"/>
      <c r="F261" s="1"/>
      <c r="G261" s="1"/>
      <c r="H261" s="1"/>
      <c r="I261" s="77" t="s">
        <v>618</v>
      </c>
      <c r="J261" s="77">
        <v>3.6</v>
      </c>
    </row>
    <row r="262" spans="1:10" x14ac:dyDescent="0.3">
      <c r="A262" s="1"/>
      <c r="B262" s="1"/>
      <c r="C262" s="1"/>
      <c r="D262" s="1"/>
      <c r="E262" s="1"/>
      <c r="F262" s="1"/>
      <c r="G262" s="1"/>
      <c r="H262" s="1"/>
      <c r="I262" s="77"/>
      <c r="J262" s="77"/>
    </row>
  </sheetData>
  <mergeCells count="13">
    <mergeCell ref="B3:G3"/>
    <mergeCell ref="B6:B7"/>
    <mergeCell ref="C6:C7"/>
    <mergeCell ref="D6:D7"/>
    <mergeCell ref="E6:E7"/>
    <mergeCell ref="F6:H6"/>
    <mergeCell ref="F180:H180"/>
    <mergeCell ref="B190:E190"/>
    <mergeCell ref="B176:E176"/>
    <mergeCell ref="B180:B181"/>
    <mergeCell ref="C180:C181"/>
    <mergeCell ref="D180:D181"/>
    <mergeCell ref="E180:E18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1" t="s">
        <v>590</v>
      </c>
      <c r="C5" s="217" t="s">
        <v>1210</v>
      </c>
      <c r="D5" s="217" t="s">
        <v>1210</v>
      </c>
      <c r="E5" s="217" t="s">
        <v>1210</v>
      </c>
      <c r="F5" s="217" t="s">
        <v>1210</v>
      </c>
      <c r="G5" s="217" t="s">
        <v>1210</v>
      </c>
      <c r="H5" s="217" t="s">
        <v>1210</v>
      </c>
      <c r="I5" s="217" t="s">
        <v>1210</v>
      </c>
      <c r="J5" s="217" t="s">
        <v>1210</v>
      </c>
      <c r="K5" s="217" t="s">
        <v>1210</v>
      </c>
      <c r="L5" s="217" t="s">
        <v>1210</v>
      </c>
      <c r="M5" s="217" t="s">
        <v>1210</v>
      </c>
      <c r="N5" s="217" t="s">
        <v>1210</v>
      </c>
      <c r="O5" s="217" t="s">
        <v>1210</v>
      </c>
      <c r="P5" s="217" t="s">
        <v>1210</v>
      </c>
      <c r="Q5" s="217" t="s">
        <v>1210</v>
      </c>
      <c r="R5" s="217" t="s">
        <v>1210</v>
      </c>
      <c r="S5" s="221" t="s">
        <v>590</v>
      </c>
      <c r="T5" s="218" t="s">
        <v>1211</v>
      </c>
      <c r="U5" s="218" t="s">
        <v>1211</v>
      </c>
      <c r="V5" s="218" t="s">
        <v>1211</v>
      </c>
      <c r="W5" s="218" t="s">
        <v>1211</v>
      </c>
      <c r="X5" s="218" t="s">
        <v>1211</v>
      </c>
      <c r="Y5" s="221" t="s">
        <v>590</v>
      </c>
      <c r="Z5" s="219" t="s">
        <v>1211</v>
      </c>
      <c r="AA5" s="219" t="s">
        <v>1211</v>
      </c>
      <c r="AB5" s="219" t="s">
        <v>1211</v>
      </c>
      <c r="AC5" s="219" t="s">
        <v>1211</v>
      </c>
      <c r="AD5" s="219" t="s">
        <v>1211</v>
      </c>
    </row>
    <row r="6" spans="1:30" ht="21" x14ac:dyDescent="0.3">
      <c r="A6" s="1"/>
      <c r="B6" s="221"/>
      <c r="C6" s="220" t="s">
        <v>595</v>
      </c>
      <c r="D6" s="220" t="s">
        <v>595</v>
      </c>
      <c r="E6" s="220" t="s">
        <v>595</v>
      </c>
      <c r="F6" s="220" t="s">
        <v>595</v>
      </c>
      <c r="G6" s="220" t="s">
        <v>594</v>
      </c>
      <c r="H6" s="220" t="s">
        <v>594</v>
      </c>
      <c r="I6" s="220" t="s">
        <v>594</v>
      </c>
      <c r="J6" s="220" t="s">
        <v>594</v>
      </c>
      <c r="K6" s="220" t="s">
        <v>593</v>
      </c>
      <c r="L6" s="220" t="s">
        <v>593</v>
      </c>
      <c r="M6" s="220" t="s">
        <v>593</v>
      </c>
      <c r="N6" s="220" t="s">
        <v>593</v>
      </c>
      <c r="O6" s="217" t="s">
        <v>1212</v>
      </c>
      <c r="P6" s="217" t="s">
        <v>1212</v>
      </c>
      <c r="Q6" s="217" t="s">
        <v>1212</v>
      </c>
      <c r="R6" s="217" t="s">
        <v>1212</v>
      </c>
      <c r="S6" s="221"/>
      <c r="T6" s="218" t="s">
        <v>1213</v>
      </c>
      <c r="U6" s="218" t="s">
        <v>1213</v>
      </c>
      <c r="V6" s="218" t="s">
        <v>1213</v>
      </c>
      <c r="W6" s="218" t="s">
        <v>1213</v>
      </c>
      <c r="X6" s="218" t="s">
        <v>1213</v>
      </c>
      <c r="Y6" s="221"/>
      <c r="Z6" s="219" t="s">
        <v>1214</v>
      </c>
      <c r="AA6" s="219" t="s">
        <v>1214</v>
      </c>
      <c r="AB6" s="219" t="s">
        <v>1214</v>
      </c>
      <c r="AC6" s="219" t="s">
        <v>1214</v>
      </c>
      <c r="AD6" s="219" t="s">
        <v>1214</v>
      </c>
    </row>
    <row r="7" spans="1:30" ht="30.6" x14ac:dyDescent="0.3">
      <c r="A7" s="1"/>
      <c r="B7" s="221"/>
      <c r="C7" s="78" t="s">
        <v>1215</v>
      </c>
      <c r="D7" s="78" t="s">
        <v>1216</v>
      </c>
      <c r="E7" s="78" t="s">
        <v>1217</v>
      </c>
      <c r="F7" s="78" t="s">
        <v>1218</v>
      </c>
      <c r="G7" s="78" t="s">
        <v>1219</v>
      </c>
      <c r="H7" s="78" t="s">
        <v>1220</v>
      </c>
      <c r="I7" s="78" t="s">
        <v>1221</v>
      </c>
      <c r="J7" s="78" t="s">
        <v>1222</v>
      </c>
      <c r="K7" s="78" t="s">
        <v>1223</v>
      </c>
      <c r="L7" s="78" t="s">
        <v>1224</v>
      </c>
      <c r="M7" s="78" t="s">
        <v>1225</v>
      </c>
      <c r="N7" s="78" t="s">
        <v>1226</v>
      </c>
      <c r="O7" s="64" t="s">
        <v>1227</v>
      </c>
      <c r="P7" s="64" t="s">
        <v>1228</v>
      </c>
      <c r="Q7" s="64" t="s">
        <v>1229</v>
      </c>
      <c r="R7" s="64" t="s">
        <v>1230</v>
      </c>
      <c r="S7" s="222"/>
      <c r="T7" s="79" t="s">
        <v>596</v>
      </c>
      <c r="U7" s="79" t="s">
        <v>597</v>
      </c>
      <c r="V7" s="79" t="s">
        <v>598</v>
      </c>
      <c r="W7" s="79" t="s">
        <v>599</v>
      </c>
      <c r="X7" s="79" t="s">
        <v>1230</v>
      </c>
      <c r="Y7" s="222"/>
      <c r="Z7" s="80" t="s">
        <v>1231</v>
      </c>
      <c r="AA7" s="80" t="s">
        <v>1232</v>
      </c>
      <c r="AB7" s="80" t="s">
        <v>1233</v>
      </c>
      <c r="AC7" s="80" t="s">
        <v>1234</v>
      </c>
      <c r="AD7" s="80" t="s">
        <v>1038</v>
      </c>
    </row>
    <row r="8" spans="1:30" x14ac:dyDescent="0.3">
      <c r="A8" s="1"/>
      <c r="B8" s="81" t="s">
        <v>815</v>
      </c>
      <c r="C8" s="82">
        <v>487</v>
      </c>
      <c r="D8" s="82">
        <v>93.144000000000005</v>
      </c>
      <c r="E8" s="82">
        <v>0</v>
      </c>
      <c r="F8" s="82">
        <v>18.2</v>
      </c>
      <c r="G8" s="82">
        <v>3366.7</v>
      </c>
      <c r="H8" s="82">
        <v>132.69999999999999</v>
      </c>
      <c r="I8" s="82">
        <v>0</v>
      </c>
      <c r="J8" s="82">
        <v>160.80000000000001</v>
      </c>
      <c r="K8" s="82">
        <v>804.9</v>
      </c>
      <c r="L8" s="82">
        <v>1580.2</v>
      </c>
      <c r="M8" s="82">
        <v>0</v>
      </c>
      <c r="N8" s="82">
        <v>0</v>
      </c>
      <c r="O8" s="82">
        <v>598.34400000000005</v>
      </c>
      <c r="P8" s="82">
        <v>3660.2</v>
      </c>
      <c r="Q8" s="82">
        <v>2385.1</v>
      </c>
      <c r="R8" s="83">
        <v>6643.6440000000002</v>
      </c>
      <c r="S8" s="81" t="s">
        <v>815</v>
      </c>
      <c r="T8" s="82">
        <v>4658.6000000000004</v>
      </c>
      <c r="U8" s="82">
        <v>1806.0440000000001</v>
      </c>
      <c r="V8" s="82">
        <v>0</v>
      </c>
      <c r="W8" s="82">
        <v>179</v>
      </c>
      <c r="X8" s="83">
        <v>6643.6440000000002</v>
      </c>
      <c r="Y8" s="81" t="s">
        <v>815</v>
      </c>
      <c r="Z8" s="82">
        <v>386.4</v>
      </c>
      <c r="AA8" s="82">
        <v>53.8</v>
      </c>
      <c r="AB8" s="82">
        <v>0</v>
      </c>
      <c r="AC8" s="82">
        <v>179</v>
      </c>
      <c r="AD8" s="83">
        <v>619.20000000000005</v>
      </c>
    </row>
    <row r="9" spans="1:30" x14ac:dyDescent="0.3">
      <c r="A9" s="1"/>
      <c r="B9" s="81" t="s">
        <v>816</v>
      </c>
      <c r="C9" s="82">
        <v>467.94</v>
      </c>
      <c r="D9" s="82">
        <v>83.5</v>
      </c>
      <c r="E9" s="82">
        <v>0</v>
      </c>
      <c r="F9" s="82">
        <v>19</v>
      </c>
      <c r="G9" s="82">
        <v>3509.35</v>
      </c>
      <c r="H9" s="82">
        <v>133.5</v>
      </c>
      <c r="I9" s="82">
        <v>0</v>
      </c>
      <c r="J9" s="82">
        <v>138.80000000000001</v>
      </c>
      <c r="K9" s="82">
        <v>809.4</v>
      </c>
      <c r="L9" s="82">
        <v>1344.4</v>
      </c>
      <c r="M9" s="82">
        <v>0</v>
      </c>
      <c r="N9" s="82">
        <v>0</v>
      </c>
      <c r="O9" s="82">
        <v>570.44000000000005</v>
      </c>
      <c r="P9" s="82">
        <v>3781.65</v>
      </c>
      <c r="Q9" s="82">
        <v>2153.8000000000002</v>
      </c>
      <c r="R9" s="83">
        <v>6505.89</v>
      </c>
      <c r="S9" s="81" t="s">
        <v>816</v>
      </c>
      <c r="T9" s="82">
        <v>4786.6899999999996</v>
      </c>
      <c r="U9" s="82">
        <v>1561.4</v>
      </c>
      <c r="V9" s="82">
        <v>0</v>
      </c>
      <c r="W9" s="82">
        <v>157.80000000000001</v>
      </c>
      <c r="X9" s="83">
        <v>6505.89</v>
      </c>
      <c r="Y9" s="81" t="s">
        <v>816</v>
      </c>
      <c r="Z9" s="82">
        <v>386.24</v>
      </c>
      <c r="AA9" s="82">
        <v>54.2</v>
      </c>
      <c r="AB9" s="82">
        <v>0</v>
      </c>
      <c r="AC9" s="82">
        <v>157.80000000000001</v>
      </c>
      <c r="AD9" s="83">
        <v>598.24</v>
      </c>
    </row>
    <row r="10" spans="1:30" x14ac:dyDescent="0.3">
      <c r="A10" s="1"/>
      <c r="B10" s="81" t="s">
        <v>817</v>
      </c>
      <c r="C10" s="82">
        <v>468.24</v>
      </c>
      <c r="D10" s="82">
        <v>84.2</v>
      </c>
      <c r="E10" s="82">
        <v>0</v>
      </c>
      <c r="F10" s="82">
        <v>15</v>
      </c>
      <c r="G10" s="82">
        <v>3473.68</v>
      </c>
      <c r="H10" s="82">
        <v>128.19999999999999</v>
      </c>
      <c r="I10" s="82">
        <v>0</v>
      </c>
      <c r="J10" s="82">
        <v>134.4</v>
      </c>
      <c r="K10" s="82">
        <v>804.3</v>
      </c>
      <c r="L10" s="82">
        <v>1296</v>
      </c>
      <c r="M10" s="82">
        <v>0</v>
      </c>
      <c r="N10" s="82">
        <v>0</v>
      </c>
      <c r="O10" s="82">
        <v>567.44000000000005</v>
      </c>
      <c r="P10" s="82">
        <v>3736.28</v>
      </c>
      <c r="Q10" s="82">
        <v>2100.3000000000002</v>
      </c>
      <c r="R10" s="83">
        <v>6404.02</v>
      </c>
      <c r="S10" s="81" t="s">
        <v>817</v>
      </c>
      <c r="T10" s="82">
        <v>4746.22</v>
      </c>
      <c r="U10" s="82">
        <v>1508.4</v>
      </c>
      <c r="V10" s="82">
        <v>0</v>
      </c>
      <c r="W10" s="82">
        <v>149.4</v>
      </c>
      <c r="X10" s="83">
        <v>6404.02</v>
      </c>
      <c r="Y10" s="81" t="s">
        <v>817</v>
      </c>
      <c r="Z10" s="82">
        <v>385.24</v>
      </c>
      <c r="AA10" s="82">
        <v>54.1</v>
      </c>
      <c r="AB10" s="82">
        <v>0</v>
      </c>
      <c r="AC10" s="82">
        <v>149.4</v>
      </c>
      <c r="AD10" s="83">
        <v>588.74</v>
      </c>
    </row>
    <row r="11" spans="1:30" x14ac:dyDescent="0.3">
      <c r="A11" s="1"/>
      <c r="B11" s="81" t="s">
        <v>818</v>
      </c>
      <c r="C11" s="82">
        <v>469</v>
      </c>
      <c r="D11" s="82">
        <v>58.7</v>
      </c>
      <c r="E11" s="82">
        <v>0</v>
      </c>
      <c r="F11" s="82">
        <v>12.3</v>
      </c>
      <c r="G11" s="82">
        <v>3408.95</v>
      </c>
      <c r="H11" s="82">
        <v>129.30000000000001</v>
      </c>
      <c r="I11" s="82">
        <v>0</v>
      </c>
      <c r="J11" s="82">
        <v>132.9</v>
      </c>
      <c r="K11" s="82">
        <v>804.4</v>
      </c>
      <c r="L11" s="82">
        <v>1287.2</v>
      </c>
      <c r="M11" s="82">
        <v>0</v>
      </c>
      <c r="N11" s="82">
        <v>0</v>
      </c>
      <c r="O11" s="82">
        <v>540</v>
      </c>
      <c r="P11" s="82">
        <v>3671.15</v>
      </c>
      <c r="Q11" s="82">
        <v>2091.6</v>
      </c>
      <c r="R11" s="83">
        <v>6302.75</v>
      </c>
      <c r="S11" s="81" t="s">
        <v>818</v>
      </c>
      <c r="T11" s="82">
        <v>4682.3500000000004</v>
      </c>
      <c r="U11" s="82">
        <v>1475.2</v>
      </c>
      <c r="V11" s="82">
        <v>0</v>
      </c>
      <c r="W11" s="82">
        <v>145.19999999999999</v>
      </c>
      <c r="X11" s="83">
        <v>6302.75</v>
      </c>
      <c r="Y11" s="81" t="s">
        <v>818</v>
      </c>
      <c r="Z11" s="82">
        <v>386.2</v>
      </c>
      <c r="AA11" s="82">
        <v>52.9</v>
      </c>
      <c r="AB11" s="82">
        <v>0</v>
      </c>
      <c r="AC11" s="82">
        <v>145.19999999999999</v>
      </c>
      <c r="AD11" s="83">
        <v>584.29999999999995</v>
      </c>
    </row>
    <row r="12" spans="1:30" x14ac:dyDescent="0.3">
      <c r="A12" s="1"/>
      <c r="B12" s="81" t="s">
        <v>819</v>
      </c>
      <c r="C12" s="82">
        <v>470.1</v>
      </c>
      <c r="D12" s="82">
        <v>59.2</v>
      </c>
      <c r="E12" s="82">
        <v>0</v>
      </c>
      <c r="F12" s="82">
        <v>11.5</v>
      </c>
      <c r="G12" s="82">
        <v>3385.29</v>
      </c>
      <c r="H12" s="82">
        <v>152.9</v>
      </c>
      <c r="I12" s="82">
        <v>0</v>
      </c>
      <c r="J12" s="82">
        <v>146.5</v>
      </c>
      <c r="K12" s="82">
        <v>808.5</v>
      </c>
      <c r="L12" s="82">
        <v>1213.9000000000001</v>
      </c>
      <c r="M12" s="82">
        <v>0</v>
      </c>
      <c r="N12" s="82">
        <v>0</v>
      </c>
      <c r="O12" s="82">
        <v>540.79999999999995</v>
      </c>
      <c r="P12" s="82">
        <v>3684.69</v>
      </c>
      <c r="Q12" s="82">
        <v>2022.4</v>
      </c>
      <c r="R12" s="83">
        <v>6247.89</v>
      </c>
      <c r="S12" s="81" t="s">
        <v>819</v>
      </c>
      <c r="T12" s="82">
        <v>4663.8900000000003</v>
      </c>
      <c r="U12" s="82">
        <v>1426</v>
      </c>
      <c r="V12" s="82">
        <v>0</v>
      </c>
      <c r="W12" s="82">
        <v>158</v>
      </c>
      <c r="X12" s="83">
        <v>6247.89</v>
      </c>
      <c r="Y12" s="81" t="s">
        <v>819</v>
      </c>
      <c r="Z12" s="82">
        <v>386.1</v>
      </c>
      <c r="AA12" s="82">
        <v>53.5</v>
      </c>
      <c r="AB12" s="82">
        <v>0</v>
      </c>
      <c r="AC12" s="82">
        <v>158</v>
      </c>
      <c r="AD12" s="83">
        <v>597.6</v>
      </c>
    </row>
    <row r="13" spans="1:30" x14ac:dyDescent="0.3">
      <c r="A13" s="1"/>
      <c r="B13" s="81" t="s">
        <v>820</v>
      </c>
      <c r="C13" s="82">
        <v>467.44</v>
      </c>
      <c r="D13" s="82">
        <v>58.4</v>
      </c>
      <c r="E13" s="82">
        <v>0</v>
      </c>
      <c r="F13" s="82">
        <v>4.2</v>
      </c>
      <c r="G13" s="82">
        <v>3366.38</v>
      </c>
      <c r="H13" s="82">
        <v>269.60000000000002</v>
      </c>
      <c r="I13" s="82">
        <v>0</v>
      </c>
      <c r="J13" s="82">
        <v>160.80000000000001</v>
      </c>
      <c r="K13" s="82">
        <v>797.6</v>
      </c>
      <c r="L13" s="82">
        <v>1014.5</v>
      </c>
      <c r="M13" s="82">
        <v>0</v>
      </c>
      <c r="N13" s="82">
        <v>0</v>
      </c>
      <c r="O13" s="82">
        <v>530.04</v>
      </c>
      <c r="P13" s="82">
        <v>3796.78</v>
      </c>
      <c r="Q13" s="82">
        <v>1812.1</v>
      </c>
      <c r="R13" s="83">
        <v>6138.92</v>
      </c>
      <c r="S13" s="81" t="s">
        <v>820</v>
      </c>
      <c r="T13" s="82">
        <v>4631.42</v>
      </c>
      <c r="U13" s="82">
        <v>1342.5</v>
      </c>
      <c r="V13" s="82">
        <v>0</v>
      </c>
      <c r="W13" s="82">
        <v>165</v>
      </c>
      <c r="X13" s="83">
        <v>6138.92</v>
      </c>
      <c r="Y13" s="81" t="s">
        <v>820</v>
      </c>
      <c r="Z13" s="82">
        <v>383.84</v>
      </c>
      <c r="AA13" s="82">
        <v>52.8</v>
      </c>
      <c r="AB13" s="82">
        <v>0</v>
      </c>
      <c r="AC13" s="82">
        <v>165</v>
      </c>
      <c r="AD13" s="83">
        <v>601.64</v>
      </c>
    </row>
    <row r="14" spans="1:30" x14ac:dyDescent="0.3">
      <c r="A14" s="1"/>
      <c r="B14" s="81" t="s">
        <v>821</v>
      </c>
      <c r="C14" s="82">
        <v>435.6</v>
      </c>
      <c r="D14" s="82">
        <v>59.5</v>
      </c>
      <c r="E14" s="82">
        <v>0</v>
      </c>
      <c r="F14" s="82">
        <v>2.8</v>
      </c>
      <c r="G14" s="82">
        <v>3457.71</v>
      </c>
      <c r="H14" s="82">
        <v>271.3</v>
      </c>
      <c r="I14" s="82">
        <v>0</v>
      </c>
      <c r="J14" s="82">
        <v>192.8</v>
      </c>
      <c r="K14" s="82">
        <v>798.4</v>
      </c>
      <c r="L14" s="82">
        <v>1021.7</v>
      </c>
      <c r="M14" s="82">
        <v>0</v>
      </c>
      <c r="N14" s="82">
        <v>0</v>
      </c>
      <c r="O14" s="82">
        <v>497.9</v>
      </c>
      <c r="P14" s="82">
        <v>3921.81</v>
      </c>
      <c r="Q14" s="82">
        <v>1820.1</v>
      </c>
      <c r="R14" s="83">
        <v>6239.81</v>
      </c>
      <c r="S14" s="81" t="s">
        <v>821</v>
      </c>
      <c r="T14" s="82">
        <v>4691.71</v>
      </c>
      <c r="U14" s="82">
        <v>1352.5</v>
      </c>
      <c r="V14" s="82">
        <v>0</v>
      </c>
      <c r="W14" s="82">
        <v>195.6</v>
      </c>
      <c r="X14" s="83">
        <v>6239.81</v>
      </c>
      <c r="Y14" s="81" t="s">
        <v>821</v>
      </c>
      <c r="Z14" s="82">
        <v>384.7</v>
      </c>
      <c r="AA14" s="82">
        <v>53.6</v>
      </c>
      <c r="AB14" s="82">
        <v>0</v>
      </c>
      <c r="AC14" s="82">
        <v>195.6</v>
      </c>
      <c r="AD14" s="83">
        <v>633.9</v>
      </c>
    </row>
    <row r="15" spans="1:30" x14ac:dyDescent="0.3">
      <c r="A15" s="1"/>
      <c r="B15" s="81" t="s">
        <v>822</v>
      </c>
      <c r="C15" s="82">
        <v>467.36</v>
      </c>
      <c r="D15" s="82">
        <v>57.4</v>
      </c>
      <c r="E15" s="82">
        <v>0</v>
      </c>
      <c r="F15" s="82">
        <v>4</v>
      </c>
      <c r="G15" s="82">
        <v>3331.15</v>
      </c>
      <c r="H15" s="82">
        <v>229.7</v>
      </c>
      <c r="I15" s="82">
        <v>0</v>
      </c>
      <c r="J15" s="82">
        <v>180.7</v>
      </c>
      <c r="K15" s="82">
        <v>795.7</v>
      </c>
      <c r="L15" s="82">
        <v>1007</v>
      </c>
      <c r="M15" s="82">
        <v>0</v>
      </c>
      <c r="N15" s="82">
        <v>0</v>
      </c>
      <c r="O15" s="82">
        <v>528.76</v>
      </c>
      <c r="P15" s="82">
        <v>3741.55</v>
      </c>
      <c r="Q15" s="82">
        <v>1802.7</v>
      </c>
      <c r="R15" s="83">
        <v>6073.01</v>
      </c>
      <c r="S15" s="81" t="s">
        <v>822</v>
      </c>
      <c r="T15" s="82">
        <v>4594.21</v>
      </c>
      <c r="U15" s="82">
        <v>1294.0999999999999</v>
      </c>
      <c r="V15" s="82">
        <v>0</v>
      </c>
      <c r="W15" s="82">
        <v>184.7</v>
      </c>
      <c r="X15" s="83">
        <v>6073.01</v>
      </c>
      <c r="Y15" s="81" t="s">
        <v>822</v>
      </c>
      <c r="Z15" s="82">
        <v>384.96</v>
      </c>
      <c r="AA15" s="82">
        <v>51.5</v>
      </c>
      <c r="AB15" s="82">
        <v>0</v>
      </c>
      <c r="AC15" s="82">
        <v>184.7</v>
      </c>
      <c r="AD15" s="83">
        <v>621.16</v>
      </c>
    </row>
    <row r="16" spans="1:30" x14ac:dyDescent="0.3">
      <c r="A16" s="1"/>
      <c r="B16" s="81" t="s">
        <v>823</v>
      </c>
      <c r="C16" s="82">
        <v>468.32</v>
      </c>
      <c r="D16" s="82">
        <v>41.8</v>
      </c>
      <c r="E16" s="82">
        <v>0</v>
      </c>
      <c r="F16" s="82">
        <v>11.1</v>
      </c>
      <c r="G16" s="82">
        <v>3455.95</v>
      </c>
      <c r="H16" s="82">
        <v>244</v>
      </c>
      <c r="I16" s="82">
        <v>0</v>
      </c>
      <c r="J16" s="82">
        <v>202.2</v>
      </c>
      <c r="K16" s="82">
        <v>796.8</v>
      </c>
      <c r="L16" s="82">
        <v>1022.1</v>
      </c>
      <c r="M16" s="82">
        <v>0</v>
      </c>
      <c r="N16" s="82">
        <v>0</v>
      </c>
      <c r="O16" s="82">
        <v>521.22</v>
      </c>
      <c r="P16" s="82">
        <v>3902.15</v>
      </c>
      <c r="Q16" s="82">
        <v>1818.9</v>
      </c>
      <c r="R16" s="83">
        <v>6242.27</v>
      </c>
      <c r="S16" s="81" t="s">
        <v>823</v>
      </c>
      <c r="T16" s="82">
        <v>4721.07</v>
      </c>
      <c r="U16" s="82">
        <v>1307.9000000000001</v>
      </c>
      <c r="V16" s="82">
        <v>0</v>
      </c>
      <c r="W16" s="82">
        <v>213.3</v>
      </c>
      <c r="X16" s="83">
        <v>6242.27</v>
      </c>
      <c r="Y16" s="81" t="s">
        <v>823</v>
      </c>
      <c r="Z16" s="82">
        <v>385.02</v>
      </c>
      <c r="AA16" s="82">
        <v>51.2</v>
      </c>
      <c r="AB16" s="82">
        <v>0</v>
      </c>
      <c r="AC16" s="82">
        <v>213.3</v>
      </c>
      <c r="AD16" s="83">
        <v>649.52</v>
      </c>
    </row>
    <row r="17" spans="1:30" x14ac:dyDescent="0.3">
      <c r="A17" s="1"/>
      <c r="B17" s="81" t="s">
        <v>824</v>
      </c>
      <c r="C17" s="82">
        <v>466.78</v>
      </c>
      <c r="D17" s="82">
        <v>41.6</v>
      </c>
      <c r="E17" s="82">
        <v>0</v>
      </c>
      <c r="F17" s="82">
        <v>14.9</v>
      </c>
      <c r="G17" s="82">
        <v>3470.55</v>
      </c>
      <c r="H17" s="82">
        <v>243.3</v>
      </c>
      <c r="I17" s="82">
        <v>0</v>
      </c>
      <c r="J17" s="82">
        <v>268.8</v>
      </c>
      <c r="K17" s="82">
        <v>807.4</v>
      </c>
      <c r="L17" s="82">
        <v>942.6</v>
      </c>
      <c r="M17" s="82">
        <v>0</v>
      </c>
      <c r="N17" s="82">
        <v>0</v>
      </c>
      <c r="O17" s="82">
        <v>523.28</v>
      </c>
      <c r="P17" s="82">
        <v>3982.65</v>
      </c>
      <c r="Q17" s="82">
        <v>1750</v>
      </c>
      <c r="R17" s="83">
        <v>6255.93</v>
      </c>
      <c r="S17" s="81" t="s">
        <v>824</v>
      </c>
      <c r="T17" s="82">
        <v>4744.7299999999996</v>
      </c>
      <c r="U17" s="82">
        <v>1227.5</v>
      </c>
      <c r="V17" s="82">
        <v>0</v>
      </c>
      <c r="W17" s="82">
        <v>283.7</v>
      </c>
      <c r="X17" s="83">
        <v>6255.93</v>
      </c>
      <c r="Y17" s="81" t="s">
        <v>824</v>
      </c>
      <c r="Z17" s="82">
        <v>383.58</v>
      </c>
      <c r="AA17" s="82">
        <v>51</v>
      </c>
      <c r="AB17" s="82">
        <v>0</v>
      </c>
      <c r="AC17" s="82">
        <v>283.7</v>
      </c>
      <c r="AD17" s="83">
        <v>718.28</v>
      </c>
    </row>
    <row r="18" spans="1:30" x14ac:dyDescent="0.3">
      <c r="A18" s="1"/>
      <c r="B18" s="81" t="s">
        <v>825</v>
      </c>
      <c r="C18" s="82">
        <v>465.74</v>
      </c>
      <c r="D18" s="82">
        <v>42.2</v>
      </c>
      <c r="E18" s="82">
        <v>0</v>
      </c>
      <c r="F18" s="82">
        <v>17.600000000000001</v>
      </c>
      <c r="G18" s="82">
        <v>3467.33</v>
      </c>
      <c r="H18" s="82">
        <v>246.6</v>
      </c>
      <c r="I18" s="82">
        <v>0</v>
      </c>
      <c r="J18" s="82">
        <v>301.5</v>
      </c>
      <c r="K18" s="82">
        <v>816.9</v>
      </c>
      <c r="L18" s="82">
        <v>953.5</v>
      </c>
      <c r="M18" s="82">
        <v>0</v>
      </c>
      <c r="N18" s="82">
        <v>0</v>
      </c>
      <c r="O18" s="82">
        <v>525.54</v>
      </c>
      <c r="P18" s="82">
        <v>4015.43</v>
      </c>
      <c r="Q18" s="82">
        <v>1770.4</v>
      </c>
      <c r="R18" s="83">
        <v>6311.37</v>
      </c>
      <c r="S18" s="81" t="s">
        <v>825</v>
      </c>
      <c r="T18" s="82">
        <v>4749.97</v>
      </c>
      <c r="U18" s="82">
        <v>1242.3</v>
      </c>
      <c r="V18" s="82">
        <v>0</v>
      </c>
      <c r="W18" s="82">
        <v>319.10000000000002</v>
      </c>
      <c r="X18" s="83">
        <v>6311.37</v>
      </c>
      <c r="Y18" s="81" t="s">
        <v>825</v>
      </c>
      <c r="Z18" s="82">
        <v>384.24</v>
      </c>
      <c r="AA18" s="82">
        <v>51.6</v>
      </c>
      <c r="AB18" s="82">
        <v>0</v>
      </c>
      <c r="AC18" s="82">
        <v>319.10000000000002</v>
      </c>
      <c r="AD18" s="83">
        <v>754.94</v>
      </c>
    </row>
    <row r="19" spans="1:30" x14ac:dyDescent="0.3">
      <c r="A19" s="1"/>
      <c r="B19" s="81" t="s">
        <v>826</v>
      </c>
      <c r="C19" s="82">
        <v>462.04</v>
      </c>
      <c r="D19" s="82">
        <v>41.7</v>
      </c>
      <c r="E19" s="82">
        <v>0</v>
      </c>
      <c r="F19" s="82">
        <v>14.8</v>
      </c>
      <c r="G19" s="82">
        <v>3534.08</v>
      </c>
      <c r="H19" s="82">
        <v>249.5</v>
      </c>
      <c r="I19" s="82">
        <v>0</v>
      </c>
      <c r="J19" s="82">
        <v>311.10000000000002</v>
      </c>
      <c r="K19" s="82">
        <v>798.4</v>
      </c>
      <c r="L19" s="82">
        <v>1014.6</v>
      </c>
      <c r="M19" s="82">
        <v>18.68</v>
      </c>
      <c r="N19" s="82">
        <v>0</v>
      </c>
      <c r="O19" s="82">
        <v>518.54</v>
      </c>
      <c r="P19" s="82">
        <v>4094.68</v>
      </c>
      <c r="Q19" s="82">
        <v>1831.68</v>
      </c>
      <c r="R19" s="83">
        <v>6444.9</v>
      </c>
      <c r="S19" s="81" t="s">
        <v>826</v>
      </c>
      <c r="T19" s="82">
        <v>4794.5200000000004</v>
      </c>
      <c r="U19" s="82">
        <v>1305.8</v>
      </c>
      <c r="V19" s="82">
        <v>18.68</v>
      </c>
      <c r="W19" s="82">
        <v>325.89999999999998</v>
      </c>
      <c r="X19" s="83">
        <v>6444.9</v>
      </c>
      <c r="Y19" s="81" t="s">
        <v>826</v>
      </c>
      <c r="Z19" s="82">
        <v>383.54</v>
      </c>
      <c r="AA19" s="82">
        <v>51.1</v>
      </c>
      <c r="AB19" s="82">
        <v>18.68</v>
      </c>
      <c r="AC19" s="82">
        <v>325.89999999999998</v>
      </c>
      <c r="AD19" s="83">
        <v>779.22</v>
      </c>
    </row>
    <row r="20" spans="1:30" x14ac:dyDescent="0.3">
      <c r="A20" s="1"/>
      <c r="B20" s="81" t="s">
        <v>827</v>
      </c>
      <c r="C20" s="82">
        <v>457.6</v>
      </c>
      <c r="D20" s="82">
        <v>43.2</v>
      </c>
      <c r="E20" s="82">
        <v>0</v>
      </c>
      <c r="F20" s="82">
        <v>10.5</v>
      </c>
      <c r="G20" s="82">
        <v>3458.39</v>
      </c>
      <c r="H20" s="82">
        <v>252.6</v>
      </c>
      <c r="I20" s="82">
        <v>0</v>
      </c>
      <c r="J20" s="82">
        <v>289.39999999999998</v>
      </c>
      <c r="K20" s="82">
        <v>803.9</v>
      </c>
      <c r="L20" s="82">
        <v>1014.1</v>
      </c>
      <c r="M20" s="82">
        <v>229.09</v>
      </c>
      <c r="N20" s="82">
        <v>0</v>
      </c>
      <c r="O20" s="82">
        <v>511.3</v>
      </c>
      <c r="P20" s="82">
        <v>4000.39</v>
      </c>
      <c r="Q20" s="82">
        <v>2047.09</v>
      </c>
      <c r="R20" s="83">
        <v>6558.78</v>
      </c>
      <c r="S20" s="81" t="s">
        <v>827</v>
      </c>
      <c r="T20" s="82">
        <v>4719.8900000000003</v>
      </c>
      <c r="U20" s="82">
        <v>1309.9000000000001</v>
      </c>
      <c r="V20" s="82">
        <v>229.09</v>
      </c>
      <c r="W20" s="82">
        <v>299.89999999999998</v>
      </c>
      <c r="X20" s="83">
        <v>6558.78</v>
      </c>
      <c r="Y20" s="81" t="s">
        <v>827</v>
      </c>
      <c r="Z20" s="82">
        <v>382.8</v>
      </c>
      <c r="AA20" s="82">
        <v>52.7</v>
      </c>
      <c r="AB20" s="82">
        <v>229.09</v>
      </c>
      <c r="AC20" s="82">
        <v>299.89999999999998</v>
      </c>
      <c r="AD20" s="83">
        <v>964.49</v>
      </c>
    </row>
    <row r="21" spans="1:30" x14ac:dyDescent="0.3">
      <c r="A21" s="1"/>
      <c r="B21" s="81" t="s">
        <v>828</v>
      </c>
      <c r="C21" s="82">
        <v>457.5</v>
      </c>
      <c r="D21" s="82">
        <v>43.2</v>
      </c>
      <c r="E21" s="82">
        <v>0</v>
      </c>
      <c r="F21" s="82">
        <v>11.6</v>
      </c>
      <c r="G21" s="82">
        <v>3280.44</v>
      </c>
      <c r="H21" s="82">
        <v>258.5</v>
      </c>
      <c r="I21" s="82">
        <v>0.1</v>
      </c>
      <c r="J21" s="82">
        <v>277.60000000000002</v>
      </c>
      <c r="K21" s="82">
        <v>806.6</v>
      </c>
      <c r="L21" s="82">
        <v>941.1</v>
      </c>
      <c r="M21" s="82">
        <v>521.88</v>
      </c>
      <c r="N21" s="82">
        <v>0</v>
      </c>
      <c r="O21" s="82">
        <v>512.29999999999995</v>
      </c>
      <c r="P21" s="82">
        <v>3816.64</v>
      </c>
      <c r="Q21" s="82">
        <v>2269.58</v>
      </c>
      <c r="R21" s="83">
        <v>6598.52</v>
      </c>
      <c r="S21" s="81" t="s">
        <v>828</v>
      </c>
      <c r="T21" s="82">
        <v>4544.54</v>
      </c>
      <c r="U21" s="82">
        <v>1242.8</v>
      </c>
      <c r="V21" s="82">
        <v>521.98</v>
      </c>
      <c r="W21" s="82">
        <v>289.2</v>
      </c>
      <c r="X21" s="83">
        <v>6598.52</v>
      </c>
      <c r="Y21" s="81" t="s">
        <v>828</v>
      </c>
      <c r="Z21" s="82">
        <v>384.4</v>
      </c>
      <c r="AA21" s="82">
        <v>52.7</v>
      </c>
      <c r="AB21" s="82">
        <v>521.98</v>
      </c>
      <c r="AC21" s="82">
        <v>289.2</v>
      </c>
      <c r="AD21" s="83">
        <v>1248.28</v>
      </c>
    </row>
    <row r="22" spans="1:30" x14ac:dyDescent="0.3">
      <c r="A22" s="1"/>
      <c r="B22" s="81" t="s">
        <v>829</v>
      </c>
      <c r="C22" s="82">
        <v>454.26</v>
      </c>
      <c r="D22" s="82">
        <v>43</v>
      </c>
      <c r="E22" s="82">
        <v>0</v>
      </c>
      <c r="F22" s="82">
        <v>12.3</v>
      </c>
      <c r="G22" s="82">
        <v>3296.79</v>
      </c>
      <c r="H22" s="82">
        <v>261.2</v>
      </c>
      <c r="I22" s="82">
        <v>0.2</v>
      </c>
      <c r="J22" s="82">
        <v>268.5</v>
      </c>
      <c r="K22" s="82">
        <v>804.6</v>
      </c>
      <c r="L22" s="82">
        <v>944.3</v>
      </c>
      <c r="M22" s="82">
        <v>836.28</v>
      </c>
      <c r="N22" s="82">
        <v>0</v>
      </c>
      <c r="O22" s="82">
        <v>509.56</v>
      </c>
      <c r="P22" s="82">
        <v>3826.69</v>
      </c>
      <c r="Q22" s="82">
        <v>2585.1799999999998</v>
      </c>
      <c r="R22" s="83">
        <v>6921.43</v>
      </c>
      <c r="S22" s="81" t="s">
        <v>829</v>
      </c>
      <c r="T22" s="82">
        <v>4555.6499999999996</v>
      </c>
      <c r="U22" s="82">
        <v>1248.5</v>
      </c>
      <c r="V22" s="82">
        <v>836.48</v>
      </c>
      <c r="W22" s="82">
        <v>280.8</v>
      </c>
      <c r="X22" s="83">
        <v>6921.43</v>
      </c>
      <c r="Y22" s="81" t="s">
        <v>829</v>
      </c>
      <c r="Z22" s="82">
        <v>379.76</v>
      </c>
      <c r="AA22" s="82">
        <v>52.5</v>
      </c>
      <c r="AB22" s="82">
        <v>836.48</v>
      </c>
      <c r="AC22" s="82">
        <v>280.8</v>
      </c>
      <c r="AD22" s="83">
        <v>1549.54</v>
      </c>
    </row>
    <row r="23" spans="1:30" x14ac:dyDescent="0.3">
      <c r="A23" s="1"/>
      <c r="B23" s="81" t="s">
        <v>830</v>
      </c>
      <c r="C23" s="82">
        <v>442.26</v>
      </c>
      <c r="D23" s="82">
        <v>38.700000000000003</v>
      </c>
      <c r="E23" s="82">
        <v>0.1</v>
      </c>
      <c r="F23" s="82">
        <v>12.3</v>
      </c>
      <c r="G23" s="82">
        <v>3218.55</v>
      </c>
      <c r="H23" s="82">
        <v>254</v>
      </c>
      <c r="I23" s="82">
        <v>0.3</v>
      </c>
      <c r="J23" s="82">
        <v>269.2</v>
      </c>
      <c r="K23" s="82">
        <v>790.4</v>
      </c>
      <c r="L23" s="82">
        <v>1035.8</v>
      </c>
      <c r="M23" s="82">
        <v>966.17</v>
      </c>
      <c r="N23" s="82">
        <v>0</v>
      </c>
      <c r="O23" s="82">
        <v>493.36</v>
      </c>
      <c r="P23" s="82">
        <v>3742.05</v>
      </c>
      <c r="Q23" s="82">
        <v>2792.37</v>
      </c>
      <c r="R23" s="83">
        <v>7027.78</v>
      </c>
      <c r="S23" s="81" t="s">
        <v>830</v>
      </c>
      <c r="T23" s="82">
        <v>4451.21</v>
      </c>
      <c r="U23" s="82">
        <v>1328.5</v>
      </c>
      <c r="V23" s="82">
        <v>966.57</v>
      </c>
      <c r="W23" s="82">
        <v>281.5</v>
      </c>
      <c r="X23" s="83">
        <v>7027.78</v>
      </c>
      <c r="Y23" s="81" t="s">
        <v>830</v>
      </c>
      <c r="Z23" s="82">
        <v>356.36</v>
      </c>
      <c r="AA23" s="82">
        <v>48.2</v>
      </c>
      <c r="AB23" s="82">
        <v>966.57</v>
      </c>
      <c r="AC23" s="82">
        <v>281.5</v>
      </c>
      <c r="AD23" s="83">
        <v>1652.63</v>
      </c>
    </row>
    <row r="24" spans="1:30" x14ac:dyDescent="0.3">
      <c r="A24" s="1"/>
      <c r="B24" s="81" t="s">
        <v>831</v>
      </c>
      <c r="C24" s="82">
        <v>447.38</v>
      </c>
      <c r="D24" s="82">
        <v>95.1</v>
      </c>
      <c r="E24" s="82">
        <v>0.1</v>
      </c>
      <c r="F24" s="82">
        <v>9.6</v>
      </c>
      <c r="G24" s="82">
        <v>3253.68</v>
      </c>
      <c r="H24" s="82">
        <v>253.6</v>
      </c>
      <c r="I24" s="82">
        <v>0.6</v>
      </c>
      <c r="J24" s="82">
        <v>249.4</v>
      </c>
      <c r="K24" s="82">
        <v>809.3</v>
      </c>
      <c r="L24" s="82">
        <v>1286.8</v>
      </c>
      <c r="M24" s="82">
        <v>984.2</v>
      </c>
      <c r="N24" s="82">
        <v>0</v>
      </c>
      <c r="O24" s="82">
        <v>552.17999999999995</v>
      </c>
      <c r="P24" s="82">
        <v>3757.28</v>
      </c>
      <c r="Q24" s="82">
        <v>3080.3</v>
      </c>
      <c r="R24" s="83">
        <v>7389.76</v>
      </c>
      <c r="S24" s="81" t="s">
        <v>831</v>
      </c>
      <c r="T24" s="82">
        <v>4510.3599999999997</v>
      </c>
      <c r="U24" s="82">
        <v>1635.5</v>
      </c>
      <c r="V24" s="82">
        <v>984.9</v>
      </c>
      <c r="W24" s="82">
        <v>259</v>
      </c>
      <c r="X24" s="83">
        <v>7389.76</v>
      </c>
      <c r="Y24" s="81" t="s">
        <v>831</v>
      </c>
      <c r="Z24" s="82">
        <v>354.68</v>
      </c>
      <c r="AA24" s="82">
        <v>42.4</v>
      </c>
      <c r="AB24" s="82">
        <v>984.9</v>
      </c>
      <c r="AC24" s="82">
        <v>259</v>
      </c>
      <c r="AD24" s="83">
        <v>1640.98</v>
      </c>
    </row>
    <row r="25" spans="1:30" x14ac:dyDescent="0.3">
      <c r="A25" s="1"/>
      <c r="B25" s="81" t="s">
        <v>832</v>
      </c>
      <c r="C25" s="82">
        <v>438.84</v>
      </c>
      <c r="D25" s="82">
        <v>98.3</v>
      </c>
      <c r="E25" s="82">
        <v>0.1</v>
      </c>
      <c r="F25" s="82">
        <v>12.5</v>
      </c>
      <c r="G25" s="82">
        <v>3350.43</v>
      </c>
      <c r="H25" s="82">
        <v>254.8</v>
      </c>
      <c r="I25" s="82">
        <v>1.1000000000000001</v>
      </c>
      <c r="J25" s="82">
        <v>255.2</v>
      </c>
      <c r="K25" s="82">
        <v>805.7</v>
      </c>
      <c r="L25" s="82">
        <v>1418.3</v>
      </c>
      <c r="M25" s="82">
        <v>1035.47</v>
      </c>
      <c r="N25" s="82">
        <v>0</v>
      </c>
      <c r="O25" s="82">
        <v>549.74</v>
      </c>
      <c r="P25" s="82">
        <v>3861.53</v>
      </c>
      <c r="Q25" s="82">
        <v>3259.47</v>
      </c>
      <c r="R25" s="83">
        <v>7670.74</v>
      </c>
      <c r="S25" s="81" t="s">
        <v>832</v>
      </c>
      <c r="T25" s="82">
        <v>4594.97</v>
      </c>
      <c r="U25" s="82">
        <v>1771.4</v>
      </c>
      <c r="V25" s="82">
        <v>1036.67</v>
      </c>
      <c r="W25" s="82">
        <v>267.7</v>
      </c>
      <c r="X25" s="83">
        <v>7670.74</v>
      </c>
      <c r="Y25" s="81" t="s">
        <v>832</v>
      </c>
      <c r="Z25" s="82">
        <v>364.64</v>
      </c>
      <c r="AA25" s="82">
        <v>43.8</v>
      </c>
      <c r="AB25" s="82">
        <v>1036.67</v>
      </c>
      <c r="AC25" s="82">
        <v>267.7</v>
      </c>
      <c r="AD25" s="83">
        <v>1712.81</v>
      </c>
    </row>
    <row r="26" spans="1:30" x14ac:dyDescent="0.3">
      <c r="A26" s="1"/>
      <c r="B26" s="81" t="s">
        <v>833</v>
      </c>
      <c r="C26" s="82">
        <v>439.54</v>
      </c>
      <c r="D26" s="82">
        <v>127.5</v>
      </c>
      <c r="E26" s="82">
        <v>0.1</v>
      </c>
      <c r="F26" s="82">
        <v>21.1</v>
      </c>
      <c r="G26" s="82">
        <v>3332.09</v>
      </c>
      <c r="H26" s="82">
        <v>355.2</v>
      </c>
      <c r="I26" s="82">
        <v>1.3</v>
      </c>
      <c r="J26" s="82">
        <v>254.5</v>
      </c>
      <c r="K26" s="82">
        <v>810.6</v>
      </c>
      <c r="L26" s="82">
        <v>1536.4</v>
      </c>
      <c r="M26" s="82">
        <v>1052.95</v>
      </c>
      <c r="N26" s="82">
        <v>0</v>
      </c>
      <c r="O26" s="82">
        <v>588.24</v>
      </c>
      <c r="P26" s="82">
        <v>3943.09</v>
      </c>
      <c r="Q26" s="82">
        <v>3399.95</v>
      </c>
      <c r="R26" s="83">
        <v>7931.28</v>
      </c>
      <c r="S26" s="81" t="s">
        <v>833</v>
      </c>
      <c r="T26" s="82">
        <v>4582.2299999999996</v>
      </c>
      <c r="U26" s="82">
        <v>2019.1</v>
      </c>
      <c r="V26" s="82">
        <v>1054.3499999999999</v>
      </c>
      <c r="W26" s="82">
        <v>275.60000000000002</v>
      </c>
      <c r="X26" s="83">
        <v>7931.28</v>
      </c>
      <c r="Y26" s="81" t="s">
        <v>833</v>
      </c>
      <c r="Z26" s="82">
        <v>364.94</v>
      </c>
      <c r="AA26" s="82">
        <v>44.2</v>
      </c>
      <c r="AB26" s="82">
        <v>1054.3499999999999</v>
      </c>
      <c r="AC26" s="82">
        <v>275.60000000000002</v>
      </c>
      <c r="AD26" s="83">
        <v>1739.09</v>
      </c>
    </row>
    <row r="27" spans="1:30" x14ac:dyDescent="0.3">
      <c r="A27" s="1"/>
      <c r="B27" s="81" t="s">
        <v>834</v>
      </c>
      <c r="C27" s="82">
        <v>438.64</v>
      </c>
      <c r="D27" s="82">
        <v>124.1</v>
      </c>
      <c r="E27" s="82">
        <v>0.1</v>
      </c>
      <c r="F27" s="82">
        <v>21.5</v>
      </c>
      <c r="G27" s="82">
        <v>3301.52</v>
      </c>
      <c r="H27" s="82">
        <v>369.3</v>
      </c>
      <c r="I27" s="82">
        <v>1.4</v>
      </c>
      <c r="J27" s="82">
        <v>167.1</v>
      </c>
      <c r="K27" s="82">
        <v>803.5</v>
      </c>
      <c r="L27" s="82">
        <v>1663.4</v>
      </c>
      <c r="M27" s="82">
        <v>1052.3</v>
      </c>
      <c r="N27" s="82">
        <v>0</v>
      </c>
      <c r="O27" s="82">
        <v>584.34</v>
      </c>
      <c r="P27" s="82">
        <v>3839.32</v>
      </c>
      <c r="Q27" s="82">
        <v>3519.2</v>
      </c>
      <c r="R27" s="83">
        <v>7942.86</v>
      </c>
      <c r="S27" s="81" t="s">
        <v>834</v>
      </c>
      <c r="T27" s="82">
        <v>4543.66</v>
      </c>
      <c r="U27" s="82">
        <v>2156.8000000000002</v>
      </c>
      <c r="V27" s="82">
        <v>1053.8</v>
      </c>
      <c r="W27" s="82">
        <v>188.6</v>
      </c>
      <c r="X27" s="83">
        <v>7942.86</v>
      </c>
      <c r="Y27" s="81" t="s">
        <v>834</v>
      </c>
      <c r="Z27" s="82">
        <v>337.84</v>
      </c>
      <c r="AA27" s="82">
        <v>40.200000000000003</v>
      </c>
      <c r="AB27" s="82">
        <v>1053.8</v>
      </c>
      <c r="AC27" s="82">
        <v>188.6</v>
      </c>
      <c r="AD27" s="83">
        <v>1620.44</v>
      </c>
    </row>
    <row r="28" spans="1:30" x14ac:dyDescent="0.3">
      <c r="A28" s="1"/>
      <c r="B28" s="81" t="s">
        <v>835</v>
      </c>
      <c r="C28" s="82">
        <v>435.94</v>
      </c>
      <c r="D28" s="82">
        <v>197.6</v>
      </c>
      <c r="E28" s="82">
        <v>0.3</v>
      </c>
      <c r="F28" s="82">
        <v>28.8</v>
      </c>
      <c r="G28" s="82">
        <v>3271.81</v>
      </c>
      <c r="H28" s="82">
        <v>358.7</v>
      </c>
      <c r="I28" s="82">
        <v>1.5</v>
      </c>
      <c r="J28" s="82">
        <v>158.30000000000001</v>
      </c>
      <c r="K28" s="82">
        <v>810.7</v>
      </c>
      <c r="L28" s="82">
        <v>1759.4</v>
      </c>
      <c r="M28" s="82">
        <v>1058.0999999999999</v>
      </c>
      <c r="N28" s="82">
        <v>0</v>
      </c>
      <c r="O28" s="82">
        <v>662.64</v>
      </c>
      <c r="P28" s="82">
        <v>3790.31</v>
      </c>
      <c r="Q28" s="82">
        <v>3628.2</v>
      </c>
      <c r="R28" s="83">
        <v>8081.15</v>
      </c>
      <c r="S28" s="81" t="s">
        <v>835</v>
      </c>
      <c r="T28" s="82">
        <v>4518.45</v>
      </c>
      <c r="U28" s="82">
        <v>2315.6999999999998</v>
      </c>
      <c r="V28" s="82">
        <v>1059.9000000000001</v>
      </c>
      <c r="W28" s="82">
        <v>187.1</v>
      </c>
      <c r="X28" s="83">
        <v>8081.15</v>
      </c>
      <c r="Y28" s="81" t="s">
        <v>835</v>
      </c>
      <c r="Z28" s="82">
        <v>324.74</v>
      </c>
      <c r="AA28" s="82">
        <v>44.3</v>
      </c>
      <c r="AB28" s="82">
        <v>1059.9000000000001</v>
      </c>
      <c r="AC28" s="82">
        <v>187.1</v>
      </c>
      <c r="AD28" s="83">
        <v>1616.04</v>
      </c>
    </row>
    <row r="29" spans="1:30" x14ac:dyDescent="0.3">
      <c r="A29" s="1"/>
      <c r="B29" s="81" t="s">
        <v>836</v>
      </c>
      <c r="C29" s="82">
        <v>453.04</v>
      </c>
      <c r="D29" s="82">
        <v>183.5</v>
      </c>
      <c r="E29" s="82">
        <v>0.4</v>
      </c>
      <c r="F29" s="82">
        <v>27.1</v>
      </c>
      <c r="G29" s="82">
        <v>3359.24</v>
      </c>
      <c r="H29" s="82">
        <v>344.4</v>
      </c>
      <c r="I29" s="82">
        <v>1.6</v>
      </c>
      <c r="J29" s="82">
        <v>164.6</v>
      </c>
      <c r="K29" s="82">
        <v>801.6</v>
      </c>
      <c r="L29" s="82">
        <v>1817.8</v>
      </c>
      <c r="M29" s="82">
        <v>1072.1099999999999</v>
      </c>
      <c r="N29" s="82">
        <v>0</v>
      </c>
      <c r="O29" s="82">
        <v>664.04</v>
      </c>
      <c r="P29" s="82">
        <v>3869.84</v>
      </c>
      <c r="Q29" s="82">
        <v>3691.51</v>
      </c>
      <c r="R29" s="83">
        <v>8225.39</v>
      </c>
      <c r="S29" s="81" t="s">
        <v>836</v>
      </c>
      <c r="T29" s="82">
        <v>4613.88</v>
      </c>
      <c r="U29" s="82">
        <v>2345.6999999999998</v>
      </c>
      <c r="V29" s="82">
        <v>1074.1099999999999</v>
      </c>
      <c r="W29" s="82">
        <v>191.7</v>
      </c>
      <c r="X29" s="83">
        <v>8225.39</v>
      </c>
      <c r="Y29" s="81" t="s">
        <v>836</v>
      </c>
      <c r="Z29" s="82">
        <v>347.14</v>
      </c>
      <c r="AA29" s="82">
        <v>41.7</v>
      </c>
      <c r="AB29" s="82">
        <v>1074.1099999999999</v>
      </c>
      <c r="AC29" s="82">
        <v>191.7</v>
      </c>
      <c r="AD29" s="83">
        <v>1654.65</v>
      </c>
    </row>
    <row r="30" spans="1:30" x14ac:dyDescent="0.3">
      <c r="A30" s="1"/>
      <c r="B30" s="81" t="s">
        <v>837</v>
      </c>
      <c r="C30" s="82">
        <v>454.84</v>
      </c>
      <c r="D30" s="82">
        <v>217.3</v>
      </c>
      <c r="E30" s="82">
        <v>0.4</v>
      </c>
      <c r="F30" s="82">
        <v>30.4</v>
      </c>
      <c r="G30" s="82">
        <v>3379.46</v>
      </c>
      <c r="H30" s="82">
        <v>344.3</v>
      </c>
      <c r="I30" s="82">
        <v>1.6</v>
      </c>
      <c r="J30" s="82">
        <v>188.2</v>
      </c>
      <c r="K30" s="82">
        <v>807.7</v>
      </c>
      <c r="L30" s="82">
        <v>1820</v>
      </c>
      <c r="M30" s="82">
        <v>1068.8</v>
      </c>
      <c r="N30" s="82">
        <v>0</v>
      </c>
      <c r="O30" s="82">
        <v>702.94</v>
      </c>
      <c r="P30" s="82">
        <v>3913.56</v>
      </c>
      <c r="Q30" s="82">
        <v>3696.5</v>
      </c>
      <c r="R30" s="83">
        <v>8313</v>
      </c>
      <c r="S30" s="81" t="s">
        <v>837</v>
      </c>
      <c r="T30" s="82">
        <v>4642</v>
      </c>
      <c r="U30" s="82">
        <v>2381.6</v>
      </c>
      <c r="V30" s="82">
        <v>1070.8</v>
      </c>
      <c r="W30" s="82">
        <v>218.6</v>
      </c>
      <c r="X30" s="83">
        <v>8313</v>
      </c>
      <c r="Y30" s="81" t="s">
        <v>837</v>
      </c>
      <c r="Z30" s="82">
        <v>347.74</v>
      </c>
      <c r="AA30" s="82">
        <v>48.3</v>
      </c>
      <c r="AB30" s="82">
        <v>1070.8</v>
      </c>
      <c r="AC30" s="82">
        <v>218.6</v>
      </c>
      <c r="AD30" s="83">
        <v>1685.44</v>
      </c>
    </row>
    <row r="31" spans="1:30" x14ac:dyDescent="0.3">
      <c r="A31" s="1"/>
      <c r="B31" s="81" t="s">
        <v>838</v>
      </c>
      <c r="C31" s="82">
        <v>456.64</v>
      </c>
      <c r="D31" s="82">
        <v>240.5</v>
      </c>
      <c r="E31" s="82">
        <v>0.4</v>
      </c>
      <c r="F31" s="82">
        <v>33.4</v>
      </c>
      <c r="G31" s="82">
        <v>3289.35</v>
      </c>
      <c r="H31" s="82">
        <v>252.2</v>
      </c>
      <c r="I31" s="82">
        <v>1.6</v>
      </c>
      <c r="J31" s="82">
        <v>169</v>
      </c>
      <c r="K31" s="82">
        <v>804.7</v>
      </c>
      <c r="L31" s="82">
        <v>1811.2</v>
      </c>
      <c r="M31" s="82">
        <v>1077.6400000000001</v>
      </c>
      <c r="N31" s="82">
        <v>0</v>
      </c>
      <c r="O31" s="82">
        <v>730.94</v>
      </c>
      <c r="P31" s="82">
        <v>3712.15</v>
      </c>
      <c r="Q31" s="82">
        <v>3693.54</v>
      </c>
      <c r="R31" s="83">
        <v>8136.63</v>
      </c>
      <c r="S31" s="81" t="s">
        <v>838</v>
      </c>
      <c r="T31" s="82">
        <v>4550.6899999999996</v>
      </c>
      <c r="U31" s="82">
        <v>2303.9</v>
      </c>
      <c r="V31" s="82">
        <v>1079.6400000000001</v>
      </c>
      <c r="W31" s="82">
        <v>202.4</v>
      </c>
      <c r="X31" s="83">
        <v>8136.63</v>
      </c>
      <c r="Y31" s="81" t="s">
        <v>838</v>
      </c>
      <c r="Z31" s="82">
        <v>355.04</v>
      </c>
      <c r="AA31" s="82">
        <v>47.6</v>
      </c>
      <c r="AB31" s="82">
        <v>1079.6400000000001</v>
      </c>
      <c r="AC31" s="82">
        <v>202.4</v>
      </c>
      <c r="AD31" s="83">
        <v>1684.68</v>
      </c>
    </row>
    <row r="32" spans="1:30" x14ac:dyDescent="0.3">
      <c r="A32" s="1"/>
      <c r="B32" s="81" t="s">
        <v>839</v>
      </c>
      <c r="C32" s="82">
        <v>479.14</v>
      </c>
      <c r="D32" s="82">
        <v>221.48</v>
      </c>
      <c r="E32" s="82">
        <v>0.4</v>
      </c>
      <c r="F32" s="82">
        <v>32</v>
      </c>
      <c r="G32" s="82">
        <v>3414.89</v>
      </c>
      <c r="H32" s="82">
        <v>252.5</v>
      </c>
      <c r="I32" s="82">
        <v>1.6</v>
      </c>
      <c r="J32" s="82">
        <v>196.6</v>
      </c>
      <c r="K32" s="82">
        <v>809.3</v>
      </c>
      <c r="L32" s="82">
        <v>1819.1</v>
      </c>
      <c r="M32" s="82">
        <v>1077.6500000000001</v>
      </c>
      <c r="N32" s="82">
        <v>0</v>
      </c>
      <c r="O32" s="82">
        <v>733.02</v>
      </c>
      <c r="P32" s="82">
        <v>3865.59</v>
      </c>
      <c r="Q32" s="82">
        <v>3706.05</v>
      </c>
      <c r="R32" s="83">
        <v>8304.66</v>
      </c>
      <c r="S32" s="81" t="s">
        <v>839</v>
      </c>
      <c r="T32" s="82">
        <v>4703.33</v>
      </c>
      <c r="U32" s="82">
        <v>2293.08</v>
      </c>
      <c r="V32" s="82">
        <v>1079.6500000000001</v>
      </c>
      <c r="W32" s="82">
        <v>228.6</v>
      </c>
      <c r="X32" s="83">
        <v>8304.66</v>
      </c>
      <c r="Y32" s="81" t="s">
        <v>839</v>
      </c>
      <c r="Z32" s="82">
        <v>373.44</v>
      </c>
      <c r="AA32" s="82">
        <v>45.6</v>
      </c>
      <c r="AB32" s="82">
        <v>1079.6500000000001</v>
      </c>
      <c r="AC32" s="82">
        <v>228.6</v>
      </c>
      <c r="AD32" s="83">
        <v>1727.29</v>
      </c>
    </row>
    <row r="33" spans="1:30" x14ac:dyDescent="0.3">
      <c r="A33" s="1"/>
      <c r="B33" s="81" t="s">
        <v>840</v>
      </c>
      <c r="C33" s="82">
        <v>495.1</v>
      </c>
      <c r="D33" s="82">
        <v>137.6</v>
      </c>
      <c r="E33" s="82">
        <v>0.3</v>
      </c>
      <c r="F33" s="82">
        <v>48</v>
      </c>
      <c r="G33" s="82">
        <v>3501.54</v>
      </c>
      <c r="H33" s="82">
        <v>255.7</v>
      </c>
      <c r="I33" s="82">
        <v>1.4</v>
      </c>
      <c r="J33" s="82">
        <v>217</v>
      </c>
      <c r="K33" s="82">
        <v>804.6</v>
      </c>
      <c r="L33" s="82">
        <v>1629.5</v>
      </c>
      <c r="M33" s="82">
        <v>1076.29</v>
      </c>
      <c r="N33" s="82">
        <v>0</v>
      </c>
      <c r="O33" s="82">
        <v>681</v>
      </c>
      <c r="P33" s="82">
        <v>3975.64</v>
      </c>
      <c r="Q33" s="82">
        <v>3510.39</v>
      </c>
      <c r="R33" s="83">
        <v>8167.03</v>
      </c>
      <c r="S33" s="81" t="s">
        <v>840</v>
      </c>
      <c r="T33" s="82">
        <v>4801.24</v>
      </c>
      <c r="U33" s="82">
        <v>2022.8</v>
      </c>
      <c r="V33" s="82">
        <v>1077.99</v>
      </c>
      <c r="W33" s="82">
        <v>265</v>
      </c>
      <c r="X33" s="83">
        <v>8167.03</v>
      </c>
      <c r="Y33" s="81" t="s">
        <v>840</v>
      </c>
      <c r="Z33" s="82">
        <v>379.3</v>
      </c>
      <c r="AA33" s="82">
        <v>46.3</v>
      </c>
      <c r="AB33" s="82">
        <v>1077.99</v>
      </c>
      <c r="AC33" s="82">
        <v>265</v>
      </c>
      <c r="AD33" s="83">
        <v>1768.59</v>
      </c>
    </row>
    <row r="34" spans="1:30" x14ac:dyDescent="0.3">
      <c r="A34" s="1"/>
      <c r="B34" s="81" t="s">
        <v>841</v>
      </c>
      <c r="C34" s="82">
        <v>497.8</v>
      </c>
      <c r="D34" s="82">
        <v>152.5</v>
      </c>
      <c r="E34" s="82">
        <v>0.2</v>
      </c>
      <c r="F34" s="82">
        <v>56.1</v>
      </c>
      <c r="G34" s="82">
        <v>3454.18</v>
      </c>
      <c r="H34" s="82">
        <v>218.5</v>
      </c>
      <c r="I34" s="82">
        <v>0.9</v>
      </c>
      <c r="J34" s="82">
        <v>228.1</v>
      </c>
      <c r="K34" s="82">
        <v>807.3</v>
      </c>
      <c r="L34" s="82">
        <v>1578.1</v>
      </c>
      <c r="M34" s="82">
        <v>1078.44</v>
      </c>
      <c r="N34" s="82">
        <v>0</v>
      </c>
      <c r="O34" s="82">
        <v>706.6</v>
      </c>
      <c r="P34" s="82">
        <v>3901.68</v>
      </c>
      <c r="Q34" s="82">
        <v>3463.84</v>
      </c>
      <c r="R34" s="83">
        <v>8072.12</v>
      </c>
      <c r="S34" s="81" t="s">
        <v>841</v>
      </c>
      <c r="T34" s="82">
        <v>4759.28</v>
      </c>
      <c r="U34" s="82">
        <v>1949.1</v>
      </c>
      <c r="V34" s="82">
        <v>1079.54</v>
      </c>
      <c r="W34" s="82">
        <v>284.2</v>
      </c>
      <c r="X34" s="83">
        <v>8072.12</v>
      </c>
      <c r="Y34" s="81" t="s">
        <v>841</v>
      </c>
      <c r="Z34" s="82">
        <v>379.5</v>
      </c>
      <c r="AA34" s="82">
        <v>46.5</v>
      </c>
      <c r="AB34" s="82">
        <v>1079.54</v>
      </c>
      <c r="AC34" s="82">
        <v>284.2</v>
      </c>
      <c r="AD34" s="83">
        <v>1789.74</v>
      </c>
    </row>
    <row r="35" spans="1:30" x14ac:dyDescent="0.3">
      <c r="A35" s="1"/>
      <c r="B35" s="81" t="s">
        <v>842</v>
      </c>
      <c r="C35" s="82">
        <v>495.84</v>
      </c>
      <c r="D35" s="82">
        <v>150.30000000000001</v>
      </c>
      <c r="E35" s="82">
        <v>0.2</v>
      </c>
      <c r="F35" s="82">
        <v>62.3</v>
      </c>
      <c r="G35" s="82">
        <v>3514.59</v>
      </c>
      <c r="H35" s="82">
        <v>219.1</v>
      </c>
      <c r="I35" s="82">
        <v>1</v>
      </c>
      <c r="J35" s="82">
        <v>211.7</v>
      </c>
      <c r="K35" s="82">
        <v>802</v>
      </c>
      <c r="L35" s="82">
        <v>1537.3</v>
      </c>
      <c r="M35" s="82">
        <v>1070.6400000000001</v>
      </c>
      <c r="N35" s="82">
        <v>0</v>
      </c>
      <c r="O35" s="82">
        <v>708.64</v>
      </c>
      <c r="P35" s="82">
        <v>3946.39</v>
      </c>
      <c r="Q35" s="82">
        <v>3409.94</v>
      </c>
      <c r="R35" s="83">
        <v>8064.97</v>
      </c>
      <c r="S35" s="81" t="s">
        <v>842</v>
      </c>
      <c r="T35" s="82">
        <v>4812.43</v>
      </c>
      <c r="U35" s="82">
        <v>1906.7</v>
      </c>
      <c r="V35" s="82">
        <v>1071.8399999999999</v>
      </c>
      <c r="W35" s="82">
        <v>274</v>
      </c>
      <c r="X35" s="83">
        <v>8064.97</v>
      </c>
      <c r="Y35" s="81" t="s">
        <v>842</v>
      </c>
      <c r="Z35" s="82">
        <v>387.94</v>
      </c>
      <c r="AA35" s="82">
        <v>46.1</v>
      </c>
      <c r="AB35" s="82">
        <v>1071.8399999999999</v>
      </c>
      <c r="AC35" s="82">
        <v>274</v>
      </c>
      <c r="AD35" s="83">
        <v>1779.88</v>
      </c>
    </row>
    <row r="36" spans="1:30" x14ac:dyDescent="0.3">
      <c r="A36" s="1"/>
      <c r="B36" s="81" t="s">
        <v>843</v>
      </c>
      <c r="C36" s="82">
        <v>495.24</v>
      </c>
      <c r="D36" s="82">
        <v>209.357</v>
      </c>
      <c r="E36" s="82">
        <v>0.2</v>
      </c>
      <c r="F36" s="82">
        <v>64.7</v>
      </c>
      <c r="G36" s="82">
        <v>3559.47</v>
      </c>
      <c r="H36" s="82">
        <v>221.6</v>
      </c>
      <c r="I36" s="82">
        <v>1.1000000000000001</v>
      </c>
      <c r="J36" s="82">
        <v>229.4</v>
      </c>
      <c r="K36" s="82">
        <v>803.4</v>
      </c>
      <c r="L36" s="82">
        <v>1615.7</v>
      </c>
      <c r="M36" s="82">
        <v>1061.73</v>
      </c>
      <c r="N36" s="82">
        <v>0</v>
      </c>
      <c r="O36" s="82">
        <v>769.49699999999996</v>
      </c>
      <c r="P36" s="82">
        <v>4011.57</v>
      </c>
      <c r="Q36" s="82">
        <v>3480.83</v>
      </c>
      <c r="R36" s="83">
        <v>8261.8970000000008</v>
      </c>
      <c r="S36" s="81" t="s">
        <v>843</v>
      </c>
      <c r="T36" s="82">
        <v>4858.1099999999997</v>
      </c>
      <c r="U36" s="82">
        <v>2046.6569999999999</v>
      </c>
      <c r="V36" s="82">
        <v>1063.03</v>
      </c>
      <c r="W36" s="82">
        <v>294.10000000000002</v>
      </c>
      <c r="X36" s="83">
        <v>8261.8970000000008</v>
      </c>
      <c r="Y36" s="81" t="s">
        <v>843</v>
      </c>
      <c r="Z36" s="82">
        <v>381.54</v>
      </c>
      <c r="AA36" s="82">
        <v>48.1</v>
      </c>
      <c r="AB36" s="82">
        <v>1063.03</v>
      </c>
      <c r="AC36" s="82">
        <v>294.10000000000002</v>
      </c>
      <c r="AD36" s="83">
        <v>1786.77</v>
      </c>
    </row>
    <row r="37" spans="1:30" x14ac:dyDescent="0.3">
      <c r="A37" s="1"/>
      <c r="B37" s="81" t="s">
        <v>844</v>
      </c>
      <c r="C37" s="82">
        <v>497.84</v>
      </c>
      <c r="D37" s="82">
        <v>203.833</v>
      </c>
      <c r="E37" s="82">
        <v>0.3</v>
      </c>
      <c r="F37" s="82">
        <v>55.8</v>
      </c>
      <c r="G37" s="82">
        <v>3498.45</v>
      </c>
      <c r="H37" s="82">
        <v>230.1</v>
      </c>
      <c r="I37" s="82">
        <v>0.8</v>
      </c>
      <c r="J37" s="82">
        <v>256</v>
      </c>
      <c r="K37" s="82">
        <v>815.6</v>
      </c>
      <c r="L37" s="82">
        <v>1640.6</v>
      </c>
      <c r="M37" s="82">
        <v>996.83</v>
      </c>
      <c r="N37" s="82">
        <v>0</v>
      </c>
      <c r="O37" s="82">
        <v>757.77300000000002</v>
      </c>
      <c r="P37" s="82">
        <v>3985.35</v>
      </c>
      <c r="Q37" s="82">
        <v>3453.03</v>
      </c>
      <c r="R37" s="83">
        <v>8196.1530000000002</v>
      </c>
      <c r="S37" s="81" t="s">
        <v>844</v>
      </c>
      <c r="T37" s="82">
        <v>4811.8900000000003</v>
      </c>
      <c r="U37" s="82">
        <v>2074.5329999999999</v>
      </c>
      <c r="V37" s="82">
        <v>997.93</v>
      </c>
      <c r="W37" s="82">
        <v>311.8</v>
      </c>
      <c r="X37" s="83">
        <v>8196.1530000000002</v>
      </c>
      <c r="Y37" s="81" t="s">
        <v>844</v>
      </c>
      <c r="Z37" s="82">
        <v>378.84</v>
      </c>
      <c r="AA37" s="82">
        <v>43.8</v>
      </c>
      <c r="AB37" s="82">
        <v>997.93</v>
      </c>
      <c r="AC37" s="82">
        <v>311.8</v>
      </c>
      <c r="AD37" s="83">
        <v>1732.37</v>
      </c>
    </row>
    <row r="38" spans="1:30" x14ac:dyDescent="0.3">
      <c r="A38" s="1"/>
      <c r="B38" s="81" t="s">
        <v>845</v>
      </c>
      <c r="C38" s="82">
        <v>496.7</v>
      </c>
      <c r="D38" s="82">
        <v>209.84299999999999</v>
      </c>
      <c r="E38" s="82">
        <v>0.2</v>
      </c>
      <c r="F38" s="82">
        <v>57.5</v>
      </c>
      <c r="G38" s="82">
        <v>3482.12</v>
      </c>
      <c r="H38" s="82">
        <v>234.6</v>
      </c>
      <c r="I38" s="82">
        <v>1.4</v>
      </c>
      <c r="J38" s="82">
        <v>256.2</v>
      </c>
      <c r="K38" s="82">
        <v>810.7</v>
      </c>
      <c r="L38" s="82">
        <v>1623</v>
      </c>
      <c r="M38" s="82">
        <v>1026.94</v>
      </c>
      <c r="N38" s="82">
        <v>0</v>
      </c>
      <c r="O38" s="82">
        <v>764.24300000000005</v>
      </c>
      <c r="P38" s="82">
        <v>3974.32</v>
      </c>
      <c r="Q38" s="82">
        <v>3460.64</v>
      </c>
      <c r="R38" s="83">
        <v>8199.2029999999995</v>
      </c>
      <c r="S38" s="81" t="s">
        <v>845</v>
      </c>
      <c r="T38" s="82">
        <v>4789.5200000000004</v>
      </c>
      <c r="U38" s="82">
        <v>2067.4430000000002</v>
      </c>
      <c r="V38" s="82">
        <v>1028.54</v>
      </c>
      <c r="W38" s="82">
        <v>313.7</v>
      </c>
      <c r="X38" s="83">
        <v>8199.2029999999995</v>
      </c>
      <c r="Y38" s="81" t="s">
        <v>845</v>
      </c>
      <c r="Z38" s="82">
        <v>388.2</v>
      </c>
      <c r="AA38" s="82">
        <v>45.3</v>
      </c>
      <c r="AB38" s="82">
        <v>1028.54</v>
      </c>
      <c r="AC38" s="82">
        <v>313.7</v>
      </c>
      <c r="AD38" s="83">
        <v>1775.74</v>
      </c>
    </row>
    <row r="39" spans="1:30" x14ac:dyDescent="0.3">
      <c r="A39" s="1"/>
      <c r="B39" s="81" t="s">
        <v>846</v>
      </c>
      <c r="C39" s="82">
        <v>459.3</v>
      </c>
      <c r="D39" s="82">
        <v>96.593000000000004</v>
      </c>
      <c r="E39" s="82">
        <v>0.1</v>
      </c>
      <c r="F39" s="82">
        <v>57.3</v>
      </c>
      <c r="G39" s="82">
        <v>3568.27</v>
      </c>
      <c r="H39" s="82">
        <v>274.39999999999998</v>
      </c>
      <c r="I39" s="82">
        <v>0.9</v>
      </c>
      <c r="J39" s="82">
        <v>252</v>
      </c>
      <c r="K39" s="82">
        <v>807.1</v>
      </c>
      <c r="L39" s="82">
        <v>1640.9</v>
      </c>
      <c r="M39" s="82">
        <v>994.04</v>
      </c>
      <c r="N39" s="82">
        <v>0</v>
      </c>
      <c r="O39" s="82">
        <v>613.29300000000001</v>
      </c>
      <c r="P39" s="82">
        <v>4095.57</v>
      </c>
      <c r="Q39" s="82">
        <v>3442.04</v>
      </c>
      <c r="R39" s="83">
        <v>8150.9030000000002</v>
      </c>
      <c r="S39" s="81" t="s">
        <v>846</v>
      </c>
      <c r="T39" s="82">
        <v>4834.67</v>
      </c>
      <c r="U39" s="82">
        <v>2011.893</v>
      </c>
      <c r="V39" s="82">
        <v>995.04</v>
      </c>
      <c r="W39" s="82">
        <v>309.3</v>
      </c>
      <c r="X39" s="83">
        <v>8150.9030000000002</v>
      </c>
      <c r="Y39" s="81" t="s">
        <v>846</v>
      </c>
      <c r="Z39" s="82">
        <v>388.9</v>
      </c>
      <c r="AA39" s="82">
        <v>45.5</v>
      </c>
      <c r="AB39" s="82">
        <v>995.04</v>
      </c>
      <c r="AC39" s="82">
        <v>309.3</v>
      </c>
      <c r="AD39" s="83">
        <v>1738.74</v>
      </c>
    </row>
    <row r="40" spans="1:30" x14ac:dyDescent="0.3">
      <c r="A40" s="1"/>
      <c r="B40" s="81" t="s">
        <v>847</v>
      </c>
      <c r="C40" s="82">
        <v>460.2</v>
      </c>
      <c r="D40" s="82">
        <v>99.394000000000005</v>
      </c>
      <c r="E40" s="82">
        <v>0</v>
      </c>
      <c r="F40" s="82">
        <v>60.9</v>
      </c>
      <c r="G40" s="82">
        <v>3319.33</v>
      </c>
      <c r="H40" s="82">
        <v>275.7</v>
      </c>
      <c r="I40" s="82">
        <v>0.7</v>
      </c>
      <c r="J40" s="82">
        <v>559.5</v>
      </c>
      <c r="K40" s="82">
        <v>804.6</v>
      </c>
      <c r="L40" s="82">
        <v>1643.3</v>
      </c>
      <c r="M40" s="82">
        <v>906.54</v>
      </c>
      <c r="N40" s="82">
        <v>0</v>
      </c>
      <c r="O40" s="82">
        <v>620.49400000000003</v>
      </c>
      <c r="P40" s="82">
        <v>4155.2299999999996</v>
      </c>
      <c r="Q40" s="82">
        <v>3354.44</v>
      </c>
      <c r="R40" s="83">
        <v>8130.1639999999998</v>
      </c>
      <c r="S40" s="81" t="s">
        <v>847</v>
      </c>
      <c r="T40" s="82">
        <v>4584.13</v>
      </c>
      <c r="U40" s="82">
        <v>2018.394</v>
      </c>
      <c r="V40" s="82">
        <v>907.24</v>
      </c>
      <c r="W40" s="82">
        <v>620.4</v>
      </c>
      <c r="X40" s="83">
        <v>8130.1639999999998</v>
      </c>
      <c r="Y40" s="81" t="s">
        <v>847</v>
      </c>
      <c r="Z40" s="82">
        <v>388.5</v>
      </c>
      <c r="AA40" s="82">
        <v>48.3</v>
      </c>
      <c r="AB40" s="82">
        <v>907.24</v>
      </c>
      <c r="AC40" s="82">
        <v>620.4</v>
      </c>
      <c r="AD40" s="83">
        <v>1964.44</v>
      </c>
    </row>
    <row r="41" spans="1:30" x14ac:dyDescent="0.3">
      <c r="A41" s="1"/>
      <c r="B41" s="81" t="s">
        <v>848</v>
      </c>
      <c r="C41" s="82">
        <v>459.2</v>
      </c>
      <c r="D41" s="82">
        <v>94.242000000000004</v>
      </c>
      <c r="E41" s="82">
        <v>0</v>
      </c>
      <c r="F41" s="82">
        <v>58.8</v>
      </c>
      <c r="G41" s="82">
        <v>3325.01</v>
      </c>
      <c r="H41" s="82">
        <v>276.39999999999998</v>
      </c>
      <c r="I41" s="82">
        <v>0.6</v>
      </c>
      <c r="J41" s="82">
        <v>657</v>
      </c>
      <c r="K41" s="82">
        <v>806.3</v>
      </c>
      <c r="L41" s="82">
        <v>1652.2</v>
      </c>
      <c r="M41" s="82">
        <v>635.02</v>
      </c>
      <c r="N41" s="82">
        <v>0</v>
      </c>
      <c r="O41" s="82">
        <v>612.24199999999996</v>
      </c>
      <c r="P41" s="82">
        <v>4259.01</v>
      </c>
      <c r="Q41" s="82">
        <v>3093.52</v>
      </c>
      <c r="R41" s="83">
        <v>7964.7719999999999</v>
      </c>
      <c r="S41" s="81" t="s">
        <v>848</v>
      </c>
      <c r="T41" s="82">
        <v>4590.51</v>
      </c>
      <c r="U41" s="82">
        <v>2022.8420000000001</v>
      </c>
      <c r="V41" s="82">
        <v>635.62</v>
      </c>
      <c r="W41" s="82">
        <v>715.8</v>
      </c>
      <c r="X41" s="83">
        <v>7964.7719999999999</v>
      </c>
      <c r="Y41" s="81" t="s">
        <v>848</v>
      </c>
      <c r="Z41" s="82">
        <v>388.6</v>
      </c>
      <c r="AA41" s="82">
        <v>48</v>
      </c>
      <c r="AB41" s="82">
        <v>635.62</v>
      </c>
      <c r="AC41" s="82">
        <v>715.8</v>
      </c>
      <c r="AD41" s="83">
        <v>1788.02</v>
      </c>
    </row>
    <row r="42" spans="1:30" x14ac:dyDescent="0.3">
      <c r="A42" s="1"/>
      <c r="B42" s="81" t="s">
        <v>849</v>
      </c>
      <c r="C42" s="82">
        <v>457.5</v>
      </c>
      <c r="D42" s="82">
        <v>93.066000000000003</v>
      </c>
      <c r="E42" s="82">
        <v>0</v>
      </c>
      <c r="F42" s="82">
        <v>57.7</v>
      </c>
      <c r="G42" s="82">
        <v>3461.28</v>
      </c>
      <c r="H42" s="82">
        <v>276.39999999999998</v>
      </c>
      <c r="I42" s="82">
        <v>0.4</v>
      </c>
      <c r="J42" s="82">
        <v>730</v>
      </c>
      <c r="K42" s="82">
        <v>800.1</v>
      </c>
      <c r="L42" s="82">
        <v>1647.3</v>
      </c>
      <c r="M42" s="82">
        <v>274.25</v>
      </c>
      <c r="N42" s="82">
        <v>0</v>
      </c>
      <c r="O42" s="82">
        <v>608.26599999999996</v>
      </c>
      <c r="P42" s="82">
        <v>4468.08</v>
      </c>
      <c r="Q42" s="82">
        <v>2721.65</v>
      </c>
      <c r="R42" s="83">
        <v>7797.9960000000001</v>
      </c>
      <c r="S42" s="81" t="s">
        <v>849</v>
      </c>
      <c r="T42" s="82">
        <v>4718.88</v>
      </c>
      <c r="U42" s="82">
        <v>2016.7660000000001</v>
      </c>
      <c r="V42" s="82">
        <v>274.64999999999998</v>
      </c>
      <c r="W42" s="82">
        <v>787.7</v>
      </c>
      <c r="X42" s="83">
        <v>7797.9960000000001</v>
      </c>
      <c r="Y42" s="81" t="s">
        <v>849</v>
      </c>
      <c r="Z42" s="82">
        <v>390.8</v>
      </c>
      <c r="AA42" s="82">
        <v>47.7</v>
      </c>
      <c r="AB42" s="82">
        <v>274.64999999999998</v>
      </c>
      <c r="AC42" s="82">
        <v>787.7</v>
      </c>
      <c r="AD42" s="83">
        <v>1500.85</v>
      </c>
    </row>
    <row r="43" spans="1:30" x14ac:dyDescent="0.3">
      <c r="A43" s="1"/>
      <c r="B43" s="81" t="s">
        <v>850</v>
      </c>
      <c r="C43" s="82">
        <v>457.1</v>
      </c>
      <c r="D43" s="82">
        <v>293.995</v>
      </c>
      <c r="E43" s="82">
        <v>0</v>
      </c>
      <c r="F43" s="82">
        <v>48.8</v>
      </c>
      <c r="G43" s="82">
        <v>3296.98</v>
      </c>
      <c r="H43" s="82">
        <v>277</v>
      </c>
      <c r="I43" s="82">
        <v>0.1</v>
      </c>
      <c r="J43" s="82">
        <v>742.4</v>
      </c>
      <c r="K43" s="82">
        <v>800.8</v>
      </c>
      <c r="L43" s="82">
        <v>1640.2</v>
      </c>
      <c r="M43" s="82">
        <v>23.92</v>
      </c>
      <c r="N43" s="82">
        <v>0</v>
      </c>
      <c r="O43" s="82">
        <v>799.89499999999998</v>
      </c>
      <c r="P43" s="82">
        <v>4316.4799999999996</v>
      </c>
      <c r="Q43" s="82">
        <v>2464.92</v>
      </c>
      <c r="R43" s="83">
        <v>7581.2950000000001</v>
      </c>
      <c r="S43" s="81" t="s">
        <v>850</v>
      </c>
      <c r="T43" s="82">
        <v>4554.88</v>
      </c>
      <c r="U43" s="82">
        <v>2211.1950000000002</v>
      </c>
      <c r="V43" s="82">
        <v>24.02</v>
      </c>
      <c r="W43" s="82">
        <v>791.2</v>
      </c>
      <c r="X43" s="83">
        <v>7581.2950000000001</v>
      </c>
      <c r="Y43" s="81" t="s">
        <v>850</v>
      </c>
      <c r="Z43" s="82">
        <v>384.1</v>
      </c>
      <c r="AA43" s="82">
        <v>47.8</v>
      </c>
      <c r="AB43" s="82">
        <v>24.02</v>
      </c>
      <c r="AC43" s="82">
        <v>791.2</v>
      </c>
      <c r="AD43" s="83">
        <v>1247.1199999999999</v>
      </c>
    </row>
    <row r="44" spans="1:30" x14ac:dyDescent="0.3">
      <c r="A44" s="1"/>
      <c r="B44" s="81" t="s">
        <v>851</v>
      </c>
      <c r="C44" s="82">
        <v>511</v>
      </c>
      <c r="D44" s="82">
        <v>115.88500000000001</v>
      </c>
      <c r="E44" s="82">
        <v>0</v>
      </c>
      <c r="F44" s="82">
        <v>42.9</v>
      </c>
      <c r="G44" s="82">
        <v>3573.79</v>
      </c>
      <c r="H44" s="82">
        <v>277.3</v>
      </c>
      <c r="I44" s="82">
        <v>0</v>
      </c>
      <c r="J44" s="82">
        <v>731.2</v>
      </c>
      <c r="K44" s="82">
        <v>804.1</v>
      </c>
      <c r="L44" s="82">
        <v>1647.3</v>
      </c>
      <c r="M44" s="82">
        <v>0</v>
      </c>
      <c r="N44" s="82">
        <v>0</v>
      </c>
      <c r="O44" s="82">
        <v>669.78499999999997</v>
      </c>
      <c r="P44" s="82">
        <v>4582.29</v>
      </c>
      <c r="Q44" s="82">
        <v>2451.4</v>
      </c>
      <c r="R44" s="83">
        <v>7703.4750000000004</v>
      </c>
      <c r="S44" s="81" t="s">
        <v>851</v>
      </c>
      <c r="T44" s="82">
        <v>4888.8900000000003</v>
      </c>
      <c r="U44" s="82">
        <v>2040.4849999999999</v>
      </c>
      <c r="V44" s="82">
        <v>0</v>
      </c>
      <c r="W44" s="82">
        <v>774.1</v>
      </c>
      <c r="X44" s="83">
        <v>7703.4750000000004</v>
      </c>
      <c r="Y44" s="81" t="s">
        <v>851</v>
      </c>
      <c r="Z44" s="82">
        <v>380.7</v>
      </c>
      <c r="AA44" s="82">
        <v>48.1</v>
      </c>
      <c r="AB44" s="82">
        <v>0</v>
      </c>
      <c r="AC44" s="82">
        <v>774.1</v>
      </c>
      <c r="AD44" s="83">
        <v>1202.9000000000001</v>
      </c>
    </row>
    <row r="45" spans="1:30" x14ac:dyDescent="0.3">
      <c r="A45" s="1"/>
      <c r="B45" s="81" t="s">
        <v>852</v>
      </c>
      <c r="C45" s="82">
        <v>546.29999999999995</v>
      </c>
      <c r="D45" s="82">
        <v>197.535</v>
      </c>
      <c r="E45" s="82">
        <v>0</v>
      </c>
      <c r="F45" s="82">
        <v>43.5</v>
      </c>
      <c r="G45" s="82">
        <v>3449.35</v>
      </c>
      <c r="H45" s="82">
        <v>279</v>
      </c>
      <c r="I45" s="82">
        <v>0</v>
      </c>
      <c r="J45" s="82">
        <v>727</v>
      </c>
      <c r="K45" s="82">
        <v>809.2</v>
      </c>
      <c r="L45" s="82">
        <v>1832.4</v>
      </c>
      <c r="M45" s="82">
        <v>0</v>
      </c>
      <c r="N45" s="82">
        <v>0</v>
      </c>
      <c r="O45" s="82">
        <v>787.33500000000004</v>
      </c>
      <c r="P45" s="82">
        <v>4455.3500000000004</v>
      </c>
      <c r="Q45" s="82">
        <v>2641.6</v>
      </c>
      <c r="R45" s="83">
        <v>7884.2849999999999</v>
      </c>
      <c r="S45" s="81" t="s">
        <v>852</v>
      </c>
      <c r="T45" s="82">
        <v>4804.8500000000004</v>
      </c>
      <c r="U45" s="82">
        <v>2308.9349999999999</v>
      </c>
      <c r="V45" s="82">
        <v>0</v>
      </c>
      <c r="W45" s="82">
        <v>770.5</v>
      </c>
      <c r="X45" s="83">
        <v>7884.2849999999999</v>
      </c>
      <c r="Y45" s="81" t="s">
        <v>852</v>
      </c>
      <c r="Z45" s="82">
        <v>383.9</v>
      </c>
      <c r="AA45" s="82">
        <v>51.7</v>
      </c>
      <c r="AB45" s="82">
        <v>0</v>
      </c>
      <c r="AC45" s="82">
        <v>770.5</v>
      </c>
      <c r="AD45" s="83">
        <v>1206.0999999999999</v>
      </c>
    </row>
    <row r="46" spans="1:30" x14ac:dyDescent="0.3">
      <c r="A46" s="1"/>
      <c r="B46" s="81" t="s">
        <v>853</v>
      </c>
      <c r="C46" s="82">
        <v>560.4</v>
      </c>
      <c r="D46" s="82">
        <v>192.66499999999999</v>
      </c>
      <c r="E46" s="82">
        <v>0</v>
      </c>
      <c r="F46" s="82">
        <v>40.299999999999997</v>
      </c>
      <c r="G46" s="82">
        <v>3410.93</v>
      </c>
      <c r="H46" s="82">
        <v>277.10000000000002</v>
      </c>
      <c r="I46" s="82">
        <v>0</v>
      </c>
      <c r="J46" s="82">
        <v>716.9</v>
      </c>
      <c r="K46" s="82">
        <v>805.6</v>
      </c>
      <c r="L46" s="82">
        <v>1805.5</v>
      </c>
      <c r="M46" s="82">
        <v>0</v>
      </c>
      <c r="N46" s="82">
        <v>0</v>
      </c>
      <c r="O46" s="82">
        <v>793.36500000000001</v>
      </c>
      <c r="P46" s="82">
        <v>4404.93</v>
      </c>
      <c r="Q46" s="82">
        <v>2611.1</v>
      </c>
      <c r="R46" s="83">
        <v>7809.3950000000004</v>
      </c>
      <c r="S46" s="81" t="s">
        <v>853</v>
      </c>
      <c r="T46" s="82">
        <v>4776.93</v>
      </c>
      <c r="U46" s="82">
        <v>2275.2649999999999</v>
      </c>
      <c r="V46" s="82">
        <v>0</v>
      </c>
      <c r="W46" s="82">
        <v>757.2</v>
      </c>
      <c r="X46" s="83">
        <v>7809.3950000000004</v>
      </c>
      <c r="Y46" s="81" t="s">
        <v>853</v>
      </c>
      <c r="Z46" s="82">
        <v>390.5</v>
      </c>
      <c r="AA46" s="82">
        <v>50.7</v>
      </c>
      <c r="AB46" s="82">
        <v>0</v>
      </c>
      <c r="AC46" s="82">
        <v>757.2</v>
      </c>
      <c r="AD46" s="83">
        <v>1198.4000000000001</v>
      </c>
    </row>
    <row r="47" spans="1:30" x14ac:dyDescent="0.3">
      <c r="A47" s="1"/>
      <c r="B47" s="81" t="s">
        <v>854</v>
      </c>
      <c r="C47" s="82">
        <v>565.29999999999995</v>
      </c>
      <c r="D47" s="82">
        <v>152.87299999999999</v>
      </c>
      <c r="E47" s="82">
        <v>0</v>
      </c>
      <c r="F47" s="82">
        <v>43.4</v>
      </c>
      <c r="G47" s="82">
        <v>3382.72</v>
      </c>
      <c r="H47" s="82">
        <v>277.39999999999998</v>
      </c>
      <c r="I47" s="82">
        <v>0</v>
      </c>
      <c r="J47" s="82">
        <v>688.4</v>
      </c>
      <c r="K47" s="82">
        <v>804.9</v>
      </c>
      <c r="L47" s="82">
        <v>1798.4</v>
      </c>
      <c r="M47" s="82">
        <v>0</v>
      </c>
      <c r="N47" s="82">
        <v>0</v>
      </c>
      <c r="O47" s="82">
        <v>761.57299999999998</v>
      </c>
      <c r="P47" s="82">
        <v>4348.5200000000004</v>
      </c>
      <c r="Q47" s="82">
        <v>2603.3000000000002</v>
      </c>
      <c r="R47" s="83">
        <v>7713.393</v>
      </c>
      <c r="S47" s="81" t="s">
        <v>854</v>
      </c>
      <c r="T47" s="82">
        <v>4752.92</v>
      </c>
      <c r="U47" s="82">
        <v>2228.6729999999998</v>
      </c>
      <c r="V47" s="82">
        <v>0</v>
      </c>
      <c r="W47" s="82">
        <v>731.8</v>
      </c>
      <c r="X47" s="83">
        <v>7713.393</v>
      </c>
      <c r="Y47" s="81" t="s">
        <v>854</v>
      </c>
      <c r="Z47" s="82">
        <v>389.2</v>
      </c>
      <c r="AA47" s="82">
        <v>51.8</v>
      </c>
      <c r="AB47" s="82">
        <v>0</v>
      </c>
      <c r="AC47" s="82">
        <v>731.8</v>
      </c>
      <c r="AD47" s="83">
        <v>1172.8</v>
      </c>
    </row>
    <row r="48" spans="1:30" x14ac:dyDescent="0.3">
      <c r="A48" s="1"/>
      <c r="B48" s="81" t="s">
        <v>855</v>
      </c>
      <c r="C48" s="82">
        <v>563.20000000000005</v>
      </c>
      <c r="D48" s="82">
        <v>153.06399999999999</v>
      </c>
      <c r="E48" s="82">
        <v>0</v>
      </c>
      <c r="F48" s="82">
        <v>50.9</v>
      </c>
      <c r="G48" s="82">
        <v>3373.37</v>
      </c>
      <c r="H48" s="82">
        <v>277.39999999999998</v>
      </c>
      <c r="I48" s="82">
        <v>0</v>
      </c>
      <c r="J48" s="82">
        <v>617.5</v>
      </c>
      <c r="K48" s="82">
        <v>796.1</v>
      </c>
      <c r="L48" s="82">
        <v>1789.8</v>
      </c>
      <c r="M48" s="82">
        <v>0</v>
      </c>
      <c r="N48" s="82">
        <v>0</v>
      </c>
      <c r="O48" s="82">
        <v>767.16399999999999</v>
      </c>
      <c r="P48" s="82">
        <v>4268.2700000000004</v>
      </c>
      <c r="Q48" s="82">
        <v>2585.9</v>
      </c>
      <c r="R48" s="83">
        <v>7621.3339999999998</v>
      </c>
      <c r="S48" s="81" t="s">
        <v>855</v>
      </c>
      <c r="T48" s="82">
        <v>4732.67</v>
      </c>
      <c r="U48" s="82">
        <v>2220.2640000000001</v>
      </c>
      <c r="V48" s="82">
        <v>0</v>
      </c>
      <c r="W48" s="82">
        <v>668.4</v>
      </c>
      <c r="X48" s="83">
        <v>7621.3339999999998</v>
      </c>
      <c r="Y48" s="81" t="s">
        <v>855</v>
      </c>
      <c r="Z48" s="82">
        <v>386.1</v>
      </c>
      <c r="AA48" s="82">
        <v>51.9</v>
      </c>
      <c r="AB48" s="82">
        <v>0</v>
      </c>
      <c r="AC48" s="82">
        <v>668.4</v>
      </c>
      <c r="AD48" s="83">
        <v>1106.4000000000001</v>
      </c>
    </row>
    <row r="49" spans="1:30" x14ac:dyDescent="0.3">
      <c r="A49" s="1"/>
      <c r="B49" s="81" t="s">
        <v>856</v>
      </c>
      <c r="C49" s="82">
        <v>523.70000000000005</v>
      </c>
      <c r="D49" s="82">
        <v>94.947000000000003</v>
      </c>
      <c r="E49" s="82">
        <v>0</v>
      </c>
      <c r="F49" s="82">
        <v>59.9</v>
      </c>
      <c r="G49" s="82">
        <v>3373.24</v>
      </c>
      <c r="H49" s="82">
        <v>277.3</v>
      </c>
      <c r="I49" s="82">
        <v>0</v>
      </c>
      <c r="J49" s="82">
        <v>620.79999999999995</v>
      </c>
      <c r="K49" s="82">
        <v>803.3</v>
      </c>
      <c r="L49" s="82">
        <v>1803.4</v>
      </c>
      <c r="M49" s="82">
        <v>0</v>
      </c>
      <c r="N49" s="82">
        <v>0</v>
      </c>
      <c r="O49" s="82">
        <v>678.54700000000003</v>
      </c>
      <c r="P49" s="82">
        <v>4271.34</v>
      </c>
      <c r="Q49" s="82">
        <v>2606.6999999999998</v>
      </c>
      <c r="R49" s="83">
        <v>7556.5870000000004</v>
      </c>
      <c r="S49" s="81" t="s">
        <v>856</v>
      </c>
      <c r="T49" s="82">
        <v>4700.24</v>
      </c>
      <c r="U49" s="82">
        <v>2175.6469999999999</v>
      </c>
      <c r="V49" s="82">
        <v>0</v>
      </c>
      <c r="W49" s="82">
        <v>680.7</v>
      </c>
      <c r="X49" s="83">
        <v>7556.5870000000004</v>
      </c>
      <c r="Y49" s="81" t="s">
        <v>856</v>
      </c>
      <c r="Z49" s="82">
        <v>382.5</v>
      </c>
      <c r="AA49" s="82">
        <v>50</v>
      </c>
      <c r="AB49" s="82">
        <v>0</v>
      </c>
      <c r="AC49" s="82">
        <v>680.7</v>
      </c>
      <c r="AD49" s="83">
        <v>1113.2</v>
      </c>
    </row>
    <row r="50" spans="1:30" x14ac:dyDescent="0.3">
      <c r="A50" s="1"/>
      <c r="B50" s="81" t="s">
        <v>857</v>
      </c>
      <c r="C50" s="82">
        <v>498.64</v>
      </c>
      <c r="D50" s="82">
        <v>96.17</v>
      </c>
      <c r="E50" s="82">
        <v>0</v>
      </c>
      <c r="F50" s="82">
        <v>64.7</v>
      </c>
      <c r="G50" s="82">
        <v>3416.6</v>
      </c>
      <c r="H50" s="82">
        <v>281.10000000000002</v>
      </c>
      <c r="I50" s="82">
        <v>0</v>
      </c>
      <c r="J50" s="82">
        <v>530.79999999999995</v>
      </c>
      <c r="K50" s="82">
        <v>809.4</v>
      </c>
      <c r="L50" s="82">
        <v>1830.6</v>
      </c>
      <c r="M50" s="82">
        <v>0</v>
      </c>
      <c r="N50" s="82">
        <v>0</v>
      </c>
      <c r="O50" s="82">
        <v>659.51</v>
      </c>
      <c r="P50" s="82">
        <v>4228.5</v>
      </c>
      <c r="Q50" s="82">
        <v>2640</v>
      </c>
      <c r="R50" s="83">
        <v>7528.01</v>
      </c>
      <c r="S50" s="81" t="s">
        <v>857</v>
      </c>
      <c r="T50" s="82">
        <v>4724.6400000000003</v>
      </c>
      <c r="U50" s="82">
        <v>2207.87</v>
      </c>
      <c r="V50" s="82">
        <v>0</v>
      </c>
      <c r="W50" s="82">
        <v>595.5</v>
      </c>
      <c r="X50" s="83">
        <v>7528.01</v>
      </c>
      <c r="Y50" s="81" t="s">
        <v>857</v>
      </c>
      <c r="Z50" s="82">
        <v>377.34</v>
      </c>
      <c r="AA50" s="82">
        <v>51.1</v>
      </c>
      <c r="AB50" s="82">
        <v>0</v>
      </c>
      <c r="AC50" s="82">
        <v>595.5</v>
      </c>
      <c r="AD50" s="83">
        <v>1023.94</v>
      </c>
    </row>
    <row r="51" spans="1:30" x14ac:dyDescent="0.3">
      <c r="A51" s="1"/>
      <c r="B51" s="81" t="s">
        <v>858</v>
      </c>
      <c r="C51" s="82">
        <v>488.54</v>
      </c>
      <c r="D51" s="82">
        <v>95.531999999999996</v>
      </c>
      <c r="E51" s="82">
        <v>0</v>
      </c>
      <c r="F51" s="82">
        <v>60.2</v>
      </c>
      <c r="G51" s="82">
        <v>3517.84</v>
      </c>
      <c r="H51" s="82">
        <v>280.3</v>
      </c>
      <c r="I51" s="82">
        <v>0</v>
      </c>
      <c r="J51" s="82">
        <v>454.3</v>
      </c>
      <c r="K51" s="82">
        <v>810.1</v>
      </c>
      <c r="L51" s="82">
        <v>1826.2</v>
      </c>
      <c r="M51" s="82">
        <v>0</v>
      </c>
      <c r="N51" s="82">
        <v>0</v>
      </c>
      <c r="O51" s="82">
        <v>644.27200000000005</v>
      </c>
      <c r="P51" s="82">
        <v>4252.4399999999996</v>
      </c>
      <c r="Q51" s="82">
        <v>2636.3</v>
      </c>
      <c r="R51" s="83">
        <v>7533.0119999999997</v>
      </c>
      <c r="S51" s="81" t="s">
        <v>858</v>
      </c>
      <c r="T51" s="82">
        <v>4816.4799999999996</v>
      </c>
      <c r="U51" s="82">
        <v>2202.0320000000002</v>
      </c>
      <c r="V51" s="82">
        <v>0</v>
      </c>
      <c r="W51" s="82">
        <v>514.5</v>
      </c>
      <c r="X51" s="83">
        <v>7533.0119999999997</v>
      </c>
      <c r="Y51" s="81" t="s">
        <v>858</v>
      </c>
      <c r="Z51" s="82">
        <v>387.74</v>
      </c>
      <c r="AA51" s="82">
        <v>51.8</v>
      </c>
      <c r="AB51" s="82">
        <v>0</v>
      </c>
      <c r="AC51" s="82">
        <v>514.5</v>
      </c>
      <c r="AD51" s="83">
        <v>954.04</v>
      </c>
    </row>
    <row r="52" spans="1:30" x14ac:dyDescent="0.3">
      <c r="A52" s="1"/>
      <c r="B52" s="81" t="s">
        <v>859</v>
      </c>
      <c r="C52" s="82">
        <v>487.94</v>
      </c>
      <c r="D52" s="82">
        <v>94.066999999999993</v>
      </c>
      <c r="E52" s="82">
        <v>0</v>
      </c>
      <c r="F52" s="82">
        <v>60.9</v>
      </c>
      <c r="G52" s="82">
        <v>3447.42</v>
      </c>
      <c r="H52" s="82">
        <v>281.89999999999998</v>
      </c>
      <c r="I52" s="82">
        <v>0</v>
      </c>
      <c r="J52" s="82">
        <v>445.1</v>
      </c>
      <c r="K52" s="82">
        <v>815.8</v>
      </c>
      <c r="L52" s="82">
        <v>1832.7</v>
      </c>
      <c r="M52" s="82">
        <v>0</v>
      </c>
      <c r="N52" s="82">
        <v>0</v>
      </c>
      <c r="O52" s="82">
        <v>642.90700000000004</v>
      </c>
      <c r="P52" s="82">
        <v>4174.42</v>
      </c>
      <c r="Q52" s="82">
        <v>2648.5</v>
      </c>
      <c r="R52" s="83">
        <v>7465.8270000000002</v>
      </c>
      <c r="S52" s="81" t="s">
        <v>859</v>
      </c>
      <c r="T52" s="82">
        <v>4751.16</v>
      </c>
      <c r="U52" s="82">
        <v>2208.6669999999999</v>
      </c>
      <c r="V52" s="82">
        <v>0</v>
      </c>
      <c r="W52" s="82">
        <v>506</v>
      </c>
      <c r="X52" s="83">
        <v>7465.8270000000002</v>
      </c>
      <c r="Y52" s="81" t="s">
        <v>859</v>
      </c>
      <c r="Z52" s="82">
        <v>390.34</v>
      </c>
      <c r="AA52" s="82">
        <v>49.8</v>
      </c>
      <c r="AB52" s="82">
        <v>0</v>
      </c>
      <c r="AC52" s="82">
        <v>506</v>
      </c>
      <c r="AD52" s="83">
        <v>946.14</v>
      </c>
    </row>
    <row r="53" spans="1:30" x14ac:dyDescent="0.3">
      <c r="A53" s="1"/>
      <c r="B53" s="81" t="s">
        <v>860</v>
      </c>
      <c r="C53" s="82">
        <v>455.24</v>
      </c>
      <c r="D53" s="82">
        <v>95.861999999999995</v>
      </c>
      <c r="E53" s="82">
        <v>0</v>
      </c>
      <c r="F53" s="82">
        <v>59.9</v>
      </c>
      <c r="G53" s="82">
        <v>3414.27</v>
      </c>
      <c r="H53" s="82">
        <v>240.9</v>
      </c>
      <c r="I53" s="82">
        <v>0</v>
      </c>
      <c r="J53" s="82">
        <v>414.9</v>
      </c>
      <c r="K53" s="82">
        <v>803.6</v>
      </c>
      <c r="L53" s="82">
        <v>1727.8</v>
      </c>
      <c r="M53" s="82">
        <v>0</v>
      </c>
      <c r="N53" s="82">
        <v>0</v>
      </c>
      <c r="O53" s="82">
        <v>611.00199999999995</v>
      </c>
      <c r="P53" s="82">
        <v>4070.07</v>
      </c>
      <c r="Q53" s="82">
        <v>2531.4</v>
      </c>
      <c r="R53" s="83">
        <v>7212.4719999999998</v>
      </c>
      <c r="S53" s="81" t="s">
        <v>860</v>
      </c>
      <c r="T53" s="82">
        <v>4673.1099999999997</v>
      </c>
      <c r="U53" s="82">
        <v>2064.5619999999999</v>
      </c>
      <c r="V53" s="82">
        <v>0</v>
      </c>
      <c r="W53" s="82">
        <v>474.8</v>
      </c>
      <c r="X53" s="83">
        <v>7212.4719999999998</v>
      </c>
      <c r="Y53" s="81" t="s">
        <v>860</v>
      </c>
      <c r="Z53" s="82">
        <v>389.34</v>
      </c>
      <c r="AA53" s="82">
        <v>51.4</v>
      </c>
      <c r="AB53" s="82">
        <v>0</v>
      </c>
      <c r="AC53" s="82">
        <v>474.8</v>
      </c>
      <c r="AD53" s="83">
        <v>915.54</v>
      </c>
    </row>
    <row r="54" spans="1:30" x14ac:dyDescent="0.3">
      <c r="A54" s="1"/>
      <c r="B54" s="81" t="s">
        <v>861</v>
      </c>
      <c r="C54" s="82">
        <v>454.64</v>
      </c>
      <c r="D54" s="82">
        <v>96.959000000000003</v>
      </c>
      <c r="E54" s="82">
        <v>0</v>
      </c>
      <c r="F54" s="82">
        <v>44.9</v>
      </c>
      <c r="G54" s="82">
        <v>3516.67</v>
      </c>
      <c r="H54" s="82">
        <v>241.1</v>
      </c>
      <c r="I54" s="82">
        <v>0</v>
      </c>
      <c r="J54" s="82">
        <v>374.5</v>
      </c>
      <c r="K54" s="82">
        <v>805</v>
      </c>
      <c r="L54" s="82">
        <v>1571.6</v>
      </c>
      <c r="M54" s="82">
        <v>0</v>
      </c>
      <c r="N54" s="82">
        <v>0</v>
      </c>
      <c r="O54" s="82">
        <v>596.49900000000002</v>
      </c>
      <c r="P54" s="82">
        <v>4132.2700000000004</v>
      </c>
      <c r="Q54" s="82">
        <v>2376.6</v>
      </c>
      <c r="R54" s="83">
        <v>7105.3689999999997</v>
      </c>
      <c r="S54" s="81" t="s">
        <v>861</v>
      </c>
      <c r="T54" s="82">
        <v>4776.3100000000004</v>
      </c>
      <c r="U54" s="82">
        <v>1909.6590000000001</v>
      </c>
      <c r="V54" s="82">
        <v>0</v>
      </c>
      <c r="W54" s="82">
        <v>419.4</v>
      </c>
      <c r="X54" s="83">
        <v>7105.3689999999997</v>
      </c>
      <c r="Y54" s="81" t="s">
        <v>861</v>
      </c>
      <c r="Z54" s="82">
        <v>390.04</v>
      </c>
      <c r="AA54" s="82">
        <v>51.6</v>
      </c>
      <c r="AB54" s="82">
        <v>0</v>
      </c>
      <c r="AC54" s="82">
        <v>419.4</v>
      </c>
      <c r="AD54" s="83">
        <v>861.04</v>
      </c>
    </row>
    <row r="55" spans="1:30" x14ac:dyDescent="0.3">
      <c r="A55" s="1"/>
      <c r="B55" s="81" t="s">
        <v>135</v>
      </c>
      <c r="C55" s="82">
        <v>455.34</v>
      </c>
      <c r="D55" s="82">
        <v>94.95</v>
      </c>
      <c r="E55" s="82">
        <v>0</v>
      </c>
      <c r="F55" s="82">
        <v>34.799999999999997</v>
      </c>
      <c r="G55" s="82">
        <v>3573.22</v>
      </c>
      <c r="H55" s="82">
        <v>329</v>
      </c>
      <c r="I55" s="82">
        <v>0</v>
      </c>
      <c r="J55" s="82">
        <v>373.7</v>
      </c>
      <c r="K55" s="82">
        <v>807.1</v>
      </c>
      <c r="L55" s="82">
        <v>1320.5</v>
      </c>
      <c r="M55" s="82">
        <v>0</v>
      </c>
      <c r="N55" s="82">
        <v>0</v>
      </c>
      <c r="O55" s="82">
        <v>585.09</v>
      </c>
      <c r="P55" s="82">
        <v>4275.92</v>
      </c>
      <c r="Q55" s="82">
        <v>2127.6</v>
      </c>
      <c r="R55" s="83">
        <v>6988.61</v>
      </c>
      <c r="S55" s="81" t="s">
        <v>135</v>
      </c>
      <c r="T55" s="82">
        <v>4835.66</v>
      </c>
      <c r="U55" s="82">
        <v>1744.45</v>
      </c>
      <c r="V55" s="82">
        <v>0</v>
      </c>
      <c r="W55" s="82">
        <v>408.5</v>
      </c>
      <c r="X55" s="83">
        <v>6988.61</v>
      </c>
      <c r="Y55" s="81" t="s">
        <v>135</v>
      </c>
      <c r="Z55" s="82">
        <v>389.74</v>
      </c>
      <c r="AA55" s="82">
        <v>51.6</v>
      </c>
      <c r="AB55" s="82">
        <v>0</v>
      </c>
      <c r="AC55" s="82">
        <v>408.5</v>
      </c>
      <c r="AD55" s="83">
        <v>849.84</v>
      </c>
    </row>
    <row r="56" spans="1:30" x14ac:dyDescent="0.3">
      <c r="A56" s="1"/>
      <c r="B56" s="84" t="s">
        <v>1016</v>
      </c>
      <c r="C56" s="85">
        <v>11416.62</v>
      </c>
      <c r="D56" s="85">
        <v>2808.0279999999998</v>
      </c>
      <c r="E56" s="85">
        <v>1.95</v>
      </c>
      <c r="F56" s="85">
        <v>821.35</v>
      </c>
      <c r="G56" s="85">
        <v>81932.2</v>
      </c>
      <c r="H56" s="85">
        <v>6160.6</v>
      </c>
      <c r="I56" s="85">
        <v>11.1</v>
      </c>
      <c r="J56" s="85">
        <v>8136.65</v>
      </c>
      <c r="K56" s="85">
        <v>19324</v>
      </c>
      <c r="L56" s="85">
        <v>35599.85</v>
      </c>
      <c r="M56" s="85">
        <v>10597.98</v>
      </c>
      <c r="N56" s="85">
        <v>0</v>
      </c>
      <c r="O56" s="85">
        <v>15047.948</v>
      </c>
      <c r="P56" s="85">
        <v>96240.55</v>
      </c>
      <c r="Q56" s="85">
        <v>65521.83</v>
      </c>
      <c r="R56" s="85">
        <v>176810.32800000001</v>
      </c>
      <c r="S56" s="84" t="s">
        <v>1016</v>
      </c>
      <c r="T56" s="85">
        <v>112672.82</v>
      </c>
      <c r="U56" s="85">
        <v>44568.478000000003</v>
      </c>
      <c r="V56" s="85">
        <v>10611.03</v>
      </c>
      <c r="W56" s="85">
        <v>8958</v>
      </c>
      <c r="X56" s="85">
        <v>176810.32800000001</v>
      </c>
      <c r="Y56" s="84" t="s">
        <v>1016</v>
      </c>
      <c r="Z56" s="85">
        <v>9083.6200000000008</v>
      </c>
      <c r="AA56" s="85">
        <v>1180.2</v>
      </c>
      <c r="AB56" s="85">
        <v>10611.03</v>
      </c>
      <c r="AC56" s="85">
        <v>8958</v>
      </c>
      <c r="AD56" s="85">
        <v>29832.85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8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8" t="s">
        <v>0</v>
      </c>
      <c r="C3" s="199"/>
      <c r="D3" s="199"/>
      <c r="E3" s="199"/>
      <c r="F3" s="199"/>
      <c r="G3" s="199"/>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1235</v>
      </c>
      <c r="C5" s="1"/>
      <c r="D5" s="1"/>
      <c r="E5" s="1"/>
      <c r="F5" s="1"/>
      <c r="G5" s="1"/>
      <c r="H5" s="1"/>
      <c r="I5" s="1"/>
      <c r="J5" s="1"/>
      <c r="K5" s="1"/>
      <c r="L5" s="1"/>
      <c r="M5" s="1"/>
      <c r="N5" s="1"/>
      <c r="O5" s="1"/>
      <c r="P5" s="1"/>
    </row>
    <row r="6" spans="1:16" ht="27.6" x14ac:dyDescent="0.3">
      <c r="A6" s="1"/>
      <c r="B6" s="3" t="s">
        <v>239</v>
      </c>
      <c r="C6" s="3" t="s">
        <v>1236</v>
      </c>
      <c r="D6" s="3" t="s">
        <v>1237</v>
      </c>
      <c r="E6" s="3" t="s">
        <v>1238</v>
      </c>
      <c r="F6" s="3" t="s">
        <v>242</v>
      </c>
      <c r="G6" s="3" t="s">
        <v>243</v>
      </c>
      <c r="H6" s="3" t="s">
        <v>1239</v>
      </c>
      <c r="I6" s="3" t="s">
        <v>1240</v>
      </c>
      <c r="J6" s="3" t="s">
        <v>1241</v>
      </c>
      <c r="K6" s="3" t="s">
        <v>1242</v>
      </c>
      <c r="L6" s="3" t="s">
        <v>1243</v>
      </c>
      <c r="M6" s="3" t="s">
        <v>1244</v>
      </c>
      <c r="N6" s="3" t="s">
        <v>1245</v>
      </c>
      <c r="O6" s="3" t="s">
        <v>1246</v>
      </c>
      <c r="P6" s="3" t="s">
        <v>1247</v>
      </c>
    </row>
    <row r="7" spans="1:16" x14ac:dyDescent="0.3">
      <c r="A7" s="1"/>
      <c r="B7" s="6" t="s">
        <v>642</v>
      </c>
      <c r="C7" s="6" t="s">
        <v>1126</v>
      </c>
      <c r="D7" s="86" t="s">
        <v>52</v>
      </c>
      <c r="E7" s="6" t="s">
        <v>1248</v>
      </c>
      <c r="F7" s="86" t="s">
        <v>1249</v>
      </c>
      <c r="G7" s="86" t="s">
        <v>38</v>
      </c>
      <c r="H7" s="86" t="s">
        <v>972</v>
      </c>
      <c r="I7" s="86" t="s">
        <v>972</v>
      </c>
      <c r="J7" s="86" t="s">
        <v>1250</v>
      </c>
      <c r="K7" s="86" t="s">
        <v>972</v>
      </c>
      <c r="L7" s="86" t="s">
        <v>972</v>
      </c>
      <c r="M7" s="86" t="s">
        <v>972</v>
      </c>
      <c r="N7" s="86" t="s">
        <v>972</v>
      </c>
      <c r="O7" s="6" t="s">
        <v>1251</v>
      </c>
      <c r="P7" s="6"/>
    </row>
    <row r="8" spans="1:16" ht="26.4" x14ac:dyDescent="0.3">
      <c r="A8" s="1"/>
      <c r="B8" s="6" t="s">
        <v>643</v>
      </c>
      <c r="C8" s="6" t="s">
        <v>1043</v>
      </c>
      <c r="D8" s="86" t="s">
        <v>52</v>
      </c>
      <c r="E8" s="6" t="s">
        <v>1252</v>
      </c>
      <c r="F8" s="86" t="s">
        <v>1249</v>
      </c>
      <c r="G8" s="86" t="s">
        <v>38</v>
      </c>
      <c r="H8" s="86" t="s">
        <v>972</v>
      </c>
      <c r="I8" s="86" t="s">
        <v>972</v>
      </c>
      <c r="J8" s="86" t="s">
        <v>1250</v>
      </c>
      <c r="K8" s="86" t="s">
        <v>972</v>
      </c>
      <c r="L8" s="86" t="s">
        <v>972</v>
      </c>
      <c r="M8" s="86" t="s">
        <v>972</v>
      </c>
      <c r="N8" s="86" t="s">
        <v>972</v>
      </c>
      <c r="O8" s="6" t="s">
        <v>1251</v>
      </c>
      <c r="P8" s="6"/>
    </row>
    <row r="9" spans="1:16" x14ac:dyDescent="0.3">
      <c r="A9" s="1"/>
      <c r="B9" s="6" t="s">
        <v>14</v>
      </c>
      <c r="C9" s="6" t="s">
        <v>1047</v>
      </c>
      <c r="D9" s="86" t="s">
        <v>52</v>
      </c>
      <c r="E9" s="6" t="s">
        <v>1253</v>
      </c>
      <c r="F9" s="86" t="s">
        <v>1249</v>
      </c>
      <c r="G9" s="86" t="s">
        <v>38</v>
      </c>
      <c r="H9" s="86" t="s">
        <v>972</v>
      </c>
      <c r="I9" s="86" t="s">
        <v>972</v>
      </c>
      <c r="J9" s="86" t="s">
        <v>1250</v>
      </c>
      <c r="K9" s="86" t="s">
        <v>972</v>
      </c>
      <c r="L9" s="86" t="s">
        <v>972</v>
      </c>
      <c r="M9" s="86" t="s">
        <v>972</v>
      </c>
      <c r="N9" s="86" t="s">
        <v>972</v>
      </c>
      <c r="O9" s="6" t="s">
        <v>1251</v>
      </c>
      <c r="P9" s="6"/>
    </row>
    <row r="10" spans="1:16" x14ac:dyDescent="0.3">
      <c r="A10" s="1"/>
      <c r="B10" s="6" t="s">
        <v>30</v>
      </c>
      <c r="C10" s="6" t="s">
        <v>1135</v>
      </c>
      <c r="D10" s="86" t="s">
        <v>52</v>
      </c>
      <c r="E10" s="6" t="s">
        <v>1254</v>
      </c>
      <c r="F10" s="86" t="s">
        <v>1249</v>
      </c>
      <c r="G10" s="86" t="s">
        <v>1255</v>
      </c>
      <c r="H10" s="86" t="s">
        <v>972</v>
      </c>
      <c r="I10" s="86" t="s">
        <v>1256</v>
      </c>
      <c r="J10" s="86" t="s">
        <v>1257</v>
      </c>
      <c r="K10" s="86" t="s">
        <v>972</v>
      </c>
      <c r="L10" s="86" t="s">
        <v>972</v>
      </c>
      <c r="M10" s="86" t="s">
        <v>972</v>
      </c>
      <c r="N10" s="86" t="s">
        <v>972</v>
      </c>
      <c r="O10" s="6" t="s">
        <v>1251</v>
      </c>
      <c r="P10" s="6"/>
    </row>
    <row r="11" spans="1:16" x14ac:dyDescent="0.3">
      <c r="A11" s="1"/>
      <c r="B11" s="6" t="s">
        <v>30</v>
      </c>
      <c r="C11" s="6" t="s">
        <v>1135</v>
      </c>
      <c r="D11" s="86" t="s">
        <v>1136</v>
      </c>
      <c r="E11" s="6" t="s">
        <v>1258</v>
      </c>
      <c r="F11" s="86" t="s">
        <v>1249</v>
      </c>
      <c r="G11" s="86" t="s">
        <v>1259</v>
      </c>
      <c r="H11" s="86" t="s">
        <v>972</v>
      </c>
      <c r="I11" s="86" t="s">
        <v>1256</v>
      </c>
      <c r="J11" s="86" t="s">
        <v>1257</v>
      </c>
      <c r="K11" s="86" t="s">
        <v>972</v>
      </c>
      <c r="L11" s="86" t="s">
        <v>972</v>
      </c>
      <c r="M11" s="86" t="s">
        <v>972</v>
      </c>
      <c r="N11" s="86" t="s">
        <v>972</v>
      </c>
      <c r="O11" s="6" t="s">
        <v>1251</v>
      </c>
      <c r="P11" s="6"/>
    </row>
    <row r="12" spans="1:16" x14ac:dyDescent="0.3">
      <c r="A12" s="1"/>
      <c r="B12" s="6" t="s">
        <v>30</v>
      </c>
      <c r="C12" s="6" t="s">
        <v>1135</v>
      </c>
      <c r="D12" s="86" t="s">
        <v>52</v>
      </c>
      <c r="E12" s="6" t="s">
        <v>1254</v>
      </c>
      <c r="F12" s="86" t="s">
        <v>1260</v>
      </c>
      <c r="G12" s="86" t="s">
        <v>1261</v>
      </c>
      <c r="H12" s="86" t="s">
        <v>1262</v>
      </c>
      <c r="I12" s="86" t="s">
        <v>972</v>
      </c>
      <c r="J12" s="86" t="s">
        <v>1257</v>
      </c>
      <c r="K12" s="86" t="s">
        <v>972</v>
      </c>
      <c r="L12" s="86" t="s">
        <v>972</v>
      </c>
      <c r="M12" s="86" t="s">
        <v>972</v>
      </c>
      <c r="N12" s="86" t="s">
        <v>972</v>
      </c>
      <c r="O12" s="6" t="s">
        <v>1251</v>
      </c>
      <c r="P12" s="6"/>
    </row>
    <row r="13" spans="1:16" x14ac:dyDescent="0.3">
      <c r="A13" s="1"/>
      <c r="B13" s="6" t="s">
        <v>30</v>
      </c>
      <c r="C13" s="6" t="s">
        <v>1135</v>
      </c>
      <c r="D13" s="86" t="s">
        <v>1136</v>
      </c>
      <c r="E13" s="6" t="s">
        <v>1258</v>
      </c>
      <c r="F13" s="86" t="s">
        <v>1263</v>
      </c>
      <c r="G13" s="86" t="s">
        <v>1261</v>
      </c>
      <c r="H13" s="86" t="s">
        <v>1262</v>
      </c>
      <c r="I13" s="86" t="s">
        <v>972</v>
      </c>
      <c r="J13" s="86" t="s">
        <v>1257</v>
      </c>
      <c r="K13" s="86" t="s">
        <v>972</v>
      </c>
      <c r="L13" s="86" t="s">
        <v>972</v>
      </c>
      <c r="M13" s="86" t="s">
        <v>972</v>
      </c>
      <c r="N13" s="86" t="s">
        <v>972</v>
      </c>
      <c r="O13" s="6" t="s">
        <v>1251</v>
      </c>
      <c r="P13" s="6"/>
    </row>
    <row r="14" spans="1:16" x14ac:dyDescent="0.3">
      <c r="A14" s="1"/>
      <c r="B14" s="6" t="s">
        <v>30</v>
      </c>
      <c r="C14" s="6" t="s">
        <v>1135</v>
      </c>
      <c r="D14" s="86" t="s">
        <v>52</v>
      </c>
      <c r="E14" s="6" t="s">
        <v>1254</v>
      </c>
      <c r="F14" s="86" t="s">
        <v>1261</v>
      </c>
      <c r="G14" s="86" t="s">
        <v>1264</v>
      </c>
      <c r="H14" s="86" t="s">
        <v>972</v>
      </c>
      <c r="I14" s="86" t="s">
        <v>972</v>
      </c>
      <c r="J14" s="86" t="s">
        <v>1265</v>
      </c>
      <c r="K14" s="86" t="s">
        <v>972</v>
      </c>
      <c r="L14" s="86" t="s">
        <v>972</v>
      </c>
      <c r="M14" s="86" t="s">
        <v>972</v>
      </c>
      <c r="N14" s="86" t="s">
        <v>972</v>
      </c>
      <c r="O14" s="6" t="s">
        <v>1251</v>
      </c>
      <c r="P14" s="6"/>
    </row>
    <row r="15" spans="1:16" x14ac:dyDescent="0.3">
      <c r="A15" s="1"/>
      <c r="B15" s="6" t="s">
        <v>30</v>
      </c>
      <c r="C15" s="6" t="s">
        <v>1135</v>
      </c>
      <c r="D15" s="86" t="s">
        <v>1136</v>
      </c>
      <c r="E15" s="6" t="s">
        <v>1258</v>
      </c>
      <c r="F15" s="86" t="s">
        <v>1261</v>
      </c>
      <c r="G15" s="86" t="s">
        <v>1264</v>
      </c>
      <c r="H15" s="86" t="s">
        <v>972</v>
      </c>
      <c r="I15" s="86" t="s">
        <v>972</v>
      </c>
      <c r="J15" s="86" t="s">
        <v>1265</v>
      </c>
      <c r="K15" s="86" t="s">
        <v>972</v>
      </c>
      <c r="L15" s="86" t="s">
        <v>972</v>
      </c>
      <c r="M15" s="86" t="s">
        <v>972</v>
      </c>
      <c r="N15" s="86" t="s">
        <v>972</v>
      </c>
      <c r="O15" s="6" t="s">
        <v>1251</v>
      </c>
      <c r="P15" s="6"/>
    </row>
    <row r="16" spans="1:16" x14ac:dyDescent="0.3">
      <c r="A16" s="1"/>
      <c r="B16" s="6" t="s">
        <v>30</v>
      </c>
      <c r="C16" s="6" t="s">
        <v>1135</v>
      </c>
      <c r="D16" s="86" t="s">
        <v>52</v>
      </c>
      <c r="E16" s="6" t="s">
        <v>1254</v>
      </c>
      <c r="F16" s="86" t="s">
        <v>1264</v>
      </c>
      <c r="G16" s="86" t="s">
        <v>38</v>
      </c>
      <c r="H16" s="86" t="s">
        <v>972</v>
      </c>
      <c r="I16" s="86" t="s">
        <v>972</v>
      </c>
      <c r="J16" s="86" t="s">
        <v>1257</v>
      </c>
      <c r="K16" s="86" t="s">
        <v>972</v>
      </c>
      <c r="L16" s="86" t="s">
        <v>972</v>
      </c>
      <c r="M16" s="86" t="s">
        <v>972</v>
      </c>
      <c r="N16" s="86" t="s">
        <v>972</v>
      </c>
      <c r="O16" s="6" t="s">
        <v>1251</v>
      </c>
      <c r="P16" s="6"/>
    </row>
    <row r="17" spans="1:16" x14ac:dyDescent="0.3">
      <c r="A17" s="1"/>
      <c r="B17" s="6" t="s">
        <v>30</v>
      </c>
      <c r="C17" s="6" t="s">
        <v>1135</v>
      </c>
      <c r="D17" s="86" t="s">
        <v>1136</v>
      </c>
      <c r="E17" s="6" t="s">
        <v>1258</v>
      </c>
      <c r="F17" s="86" t="s">
        <v>1264</v>
      </c>
      <c r="G17" s="86" t="s">
        <v>38</v>
      </c>
      <c r="H17" s="86" t="s">
        <v>972</v>
      </c>
      <c r="I17" s="86" t="s">
        <v>972</v>
      </c>
      <c r="J17" s="86" t="s">
        <v>1257</v>
      </c>
      <c r="K17" s="86" t="s">
        <v>972</v>
      </c>
      <c r="L17" s="86" t="s">
        <v>972</v>
      </c>
      <c r="M17" s="86" t="s">
        <v>972</v>
      </c>
      <c r="N17" s="86" t="s">
        <v>972</v>
      </c>
      <c r="O17" s="6" t="s">
        <v>1251</v>
      </c>
      <c r="P17" s="6"/>
    </row>
    <row r="18" spans="1:16" x14ac:dyDescent="0.3">
      <c r="A18" s="1"/>
      <c r="B18" s="6" t="s">
        <v>30</v>
      </c>
      <c r="C18" s="6" t="s">
        <v>1137</v>
      </c>
      <c r="D18" s="86" t="s">
        <v>52</v>
      </c>
      <c r="E18" s="6" t="s">
        <v>1266</v>
      </c>
      <c r="F18" s="86" t="s">
        <v>1249</v>
      </c>
      <c r="G18" s="86" t="s">
        <v>1267</v>
      </c>
      <c r="H18" s="86" t="s">
        <v>972</v>
      </c>
      <c r="I18" s="86" t="s">
        <v>1268</v>
      </c>
      <c r="J18" s="86" t="s">
        <v>1257</v>
      </c>
      <c r="K18" s="86" t="s">
        <v>972</v>
      </c>
      <c r="L18" s="86" t="s">
        <v>972</v>
      </c>
      <c r="M18" s="86" t="s">
        <v>972</v>
      </c>
      <c r="N18" s="86" t="s">
        <v>972</v>
      </c>
      <c r="O18" s="6" t="s">
        <v>1251</v>
      </c>
      <c r="P18" s="6"/>
    </row>
    <row r="19" spans="1:16" x14ac:dyDescent="0.3">
      <c r="A19" s="1"/>
      <c r="B19" s="6" t="s">
        <v>30</v>
      </c>
      <c r="C19" s="6" t="s">
        <v>1137</v>
      </c>
      <c r="D19" s="86" t="s">
        <v>52</v>
      </c>
      <c r="E19" s="6" t="s">
        <v>1266</v>
      </c>
      <c r="F19" s="86" t="s">
        <v>1269</v>
      </c>
      <c r="G19" s="86" t="s">
        <v>1270</v>
      </c>
      <c r="H19" s="86" t="s">
        <v>1262</v>
      </c>
      <c r="I19" s="86" t="s">
        <v>972</v>
      </c>
      <c r="J19" s="86" t="s">
        <v>1257</v>
      </c>
      <c r="K19" s="86" t="s">
        <v>972</v>
      </c>
      <c r="L19" s="86" t="s">
        <v>972</v>
      </c>
      <c r="M19" s="86" t="s">
        <v>972</v>
      </c>
      <c r="N19" s="86" t="s">
        <v>972</v>
      </c>
      <c r="O19" s="6" t="s">
        <v>1251</v>
      </c>
      <c r="P19" s="6"/>
    </row>
    <row r="20" spans="1:16" x14ac:dyDescent="0.3">
      <c r="A20" s="1"/>
      <c r="B20" s="6" t="s">
        <v>30</v>
      </c>
      <c r="C20" s="6" t="s">
        <v>1137</v>
      </c>
      <c r="D20" s="86" t="s">
        <v>52</v>
      </c>
      <c r="E20" s="6" t="s">
        <v>1266</v>
      </c>
      <c r="F20" s="86" t="s">
        <v>1270</v>
      </c>
      <c r="G20" s="86" t="s">
        <v>1264</v>
      </c>
      <c r="H20" s="86" t="s">
        <v>972</v>
      </c>
      <c r="I20" s="86" t="s">
        <v>972</v>
      </c>
      <c r="J20" s="86" t="s">
        <v>1265</v>
      </c>
      <c r="K20" s="86" t="s">
        <v>972</v>
      </c>
      <c r="L20" s="86" t="s">
        <v>972</v>
      </c>
      <c r="M20" s="86" t="s">
        <v>972</v>
      </c>
      <c r="N20" s="86" t="s">
        <v>972</v>
      </c>
      <c r="O20" s="6" t="s">
        <v>1251</v>
      </c>
      <c r="P20" s="6"/>
    </row>
    <row r="21" spans="1:16" x14ac:dyDescent="0.3">
      <c r="A21" s="1"/>
      <c r="B21" s="6" t="s">
        <v>30</v>
      </c>
      <c r="C21" s="6" t="s">
        <v>1137</v>
      </c>
      <c r="D21" s="86" t="s">
        <v>52</v>
      </c>
      <c r="E21" s="6" t="s">
        <v>1266</v>
      </c>
      <c r="F21" s="86" t="s">
        <v>1264</v>
      </c>
      <c r="G21" s="86" t="s">
        <v>38</v>
      </c>
      <c r="H21" s="86" t="s">
        <v>972</v>
      </c>
      <c r="I21" s="86" t="s">
        <v>972</v>
      </c>
      <c r="J21" s="86" t="s">
        <v>1257</v>
      </c>
      <c r="K21" s="86" t="s">
        <v>972</v>
      </c>
      <c r="L21" s="86" t="s">
        <v>972</v>
      </c>
      <c r="M21" s="86" t="s">
        <v>972</v>
      </c>
      <c r="N21" s="86" t="s">
        <v>972</v>
      </c>
      <c r="O21" s="6" t="s">
        <v>1251</v>
      </c>
      <c r="P21" s="6"/>
    </row>
    <row r="22" spans="1:16" x14ac:dyDescent="0.3">
      <c r="A22" s="1"/>
      <c r="B22" s="6" t="s">
        <v>30</v>
      </c>
      <c r="C22" s="6" t="s">
        <v>1137</v>
      </c>
      <c r="D22" s="86" t="s">
        <v>32</v>
      </c>
      <c r="E22" s="6" t="s">
        <v>1266</v>
      </c>
      <c r="F22" s="86" t="s">
        <v>1271</v>
      </c>
      <c r="G22" s="86" t="s">
        <v>1272</v>
      </c>
      <c r="H22" s="86" t="s">
        <v>972</v>
      </c>
      <c r="I22" s="86" t="s">
        <v>972</v>
      </c>
      <c r="J22" s="86" t="s">
        <v>1273</v>
      </c>
      <c r="K22" s="86" t="s">
        <v>972</v>
      </c>
      <c r="L22" s="86" t="s">
        <v>972</v>
      </c>
      <c r="M22" s="86" t="s">
        <v>972</v>
      </c>
      <c r="N22" s="86" t="s">
        <v>972</v>
      </c>
      <c r="O22" s="6" t="s">
        <v>1251</v>
      </c>
      <c r="P22" s="6"/>
    </row>
    <row r="23" spans="1:16" x14ac:dyDescent="0.3">
      <c r="A23" s="1"/>
      <c r="B23" s="6" t="s">
        <v>49</v>
      </c>
      <c r="C23" s="6" t="s">
        <v>1140</v>
      </c>
      <c r="D23" s="86" t="s">
        <v>60</v>
      </c>
      <c r="E23" s="6" t="s">
        <v>1274</v>
      </c>
      <c r="F23" s="86" t="s">
        <v>1249</v>
      </c>
      <c r="G23" s="86" t="s">
        <v>1275</v>
      </c>
      <c r="H23" s="86" t="s">
        <v>972</v>
      </c>
      <c r="I23" s="86" t="s">
        <v>972</v>
      </c>
      <c r="J23" s="86" t="s">
        <v>1257</v>
      </c>
      <c r="K23" s="86" t="s">
        <v>972</v>
      </c>
      <c r="L23" s="86" t="s">
        <v>972</v>
      </c>
      <c r="M23" s="86" t="s">
        <v>972</v>
      </c>
      <c r="N23" s="86" t="s">
        <v>972</v>
      </c>
      <c r="O23" s="6" t="s">
        <v>1251</v>
      </c>
      <c r="P23" s="6" t="s">
        <v>1276</v>
      </c>
    </row>
    <row r="24" spans="1:16" x14ac:dyDescent="0.3">
      <c r="A24" s="1"/>
      <c r="B24" s="6" t="s">
        <v>49</v>
      </c>
      <c r="C24" s="6" t="s">
        <v>1140</v>
      </c>
      <c r="D24" s="86" t="s">
        <v>56</v>
      </c>
      <c r="E24" s="6" t="s">
        <v>1277</v>
      </c>
      <c r="F24" s="86" t="s">
        <v>1249</v>
      </c>
      <c r="G24" s="86" t="s">
        <v>1275</v>
      </c>
      <c r="H24" s="86" t="s">
        <v>972</v>
      </c>
      <c r="I24" s="86" t="s">
        <v>972</v>
      </c>
      <c r="J24" s="86" t="s">
        <v>1257</v>
      </c>
      <c r="K24" s="86" t="s">
        <v>972</v>
      </c>
      <c r="L24" s="86" t="s">
        <v>972</v>
      </c>
      <c r="M24" s="86" t="s">
        <v>972</v>
      </c>
      <c r="N24" s="86" t="s">
        <v>972</v>
      </c>
      <c r="O24" s="6" t="s">
        <v>1251</v>
      </c>
      <c r="P24" s="6" t="s">
        <v>1276</v>
      </c>
    </row>
    <row r="25" spans="1:16" x14ac:dyDescent="0.3">
      <c r="A25" s="1"/>
      <c r="B25" s="6" t="s">
        <v>49</v>
      </c>
      <c r="C25" s="6" t="s">
        <v>1140</v>
      </c>
      <c r="D25" s="86" t="s">
        <v>60</v>
      </c>
      <c r="E25" s="6" t="s">
        <v>1274</v>
      </c>
      <c r="F25" s="86" t="s">
        <v>1278</v>
      </c>
      <c r="G25" s="86" t="s">
        <v>61</v>
      </c>
      <c r="H25" s="86" t="s">
        <v>1279</v>
      </c>
      <c r="I25" s="86" t="s">
        <v>972</v>
      </c>
      <c r="J25" s="86" t="s">
        <v>1257</v>
      </c>
      <c r="K25" s="86" t="s">
        <v>972</v>
      </c>
      <c r="L25" s="86" t="s">
        <v>972</v>
      </c>
      <c r="M25" s="86" t="s">
        <v>972</v>
      </c>
      <c r="N25" s="86" t="s">
        <v>972</v>
      </c>
      <c r="O25" s="6" t="s">
        <v>1251</v>
      </c>
      <c r="P25" s="6"/>
    </row>
    <row r="26" spans="1:16" x14ac:dyDescent="0.3">
      <c r="A26" s="1"/>
      <c r="B26" s="6" t="s">
        <v>49</v>
      </c>
      <c r="C26" s="6" t="s">
        <v>1140</v>
      </c>
      <c r="D26" s="86" t="s">
        <v>56</v>
      </c>
      <c r="E26" s="6" t="s">
        <v>1277</v>
      </c>
      <c r="F26" s="86" t="s">
        <v>1260</v>
      </c>
      <c r="G26" s="86" t="s">
        <v>57</v>
      </c>
      <c r="H26" s="86" t="s">
        <v>1279</v>
      </c>
      <c r="I26" s="86" t="s">
        <v>972</v>
      </c>
      <c r="J26" s="86" t="s">
        <v>1257</v>
      </c>
      <c r="K26" s="86" t="s">
        <v>972</v>
      </c>
      <c r="L26" s="86" t="s">
        <v>972</v>
      </c>
      <c r="M26" s="86" t="s">
        <v>972</v>
      </c>
      <c r="N26" s="86" t="s">
        <v>972</v>
      </c>
      <c r="O26" s="6" t="s">
        <v>1251</v>
      </c>
      <c r="P26" s="6"/>
    </row>
    <row r="27" spans="1:16" x14ac:dyDescent="0.3">
      <c r="A27" s="1"/>
      <c r="B27" s="6" t="s">
        <v>49</v>
      </c>
      <c r="C27" s="6" t="s">
        <v>1140</v>
      </c>
      <c r="D27" s="86" t="s">
        <v>60</v>
      </c>
      <c r="E27" s="6" t="s">
        <v>1274</v>
      </c>
      <c r="F27" s="86" t="s">
        <v>62</v>
      </c>
      <c r="G27" s="86" t="s">
        <v>38</v>
      </c>
      <c r="H27" s="86" t="s">
        <v>1280</v>
      </c>
      <c r="I27" s="86" t="s">
        <v>972</v>
      </c>
      <c r="J27" s="86" t="s">
        <v>1257</v>
      </c>
      <c r="K27" s="86" t="s">
        <v>972</v>
      </c>
      <c r="L27" s="86" t="s">
        <v>972</v>
      </c>
      <c r="M27" s="86" t="s">
        <v>972</v>
      </c>
      <c r="N27" s="86" t="s">
        <v>972</v>
      </c>
      <c r="O27" s="6" t="s">
        <v>1251</v>
      </c>
      <c r="P27" s="6"/>
    </row>
    <row r="28" spans="1:16" x14ac:dyDescent="0.3">
      <c r="A28" s="1"/>
      <c r="B28" s="6" t="s">
        <v>49</v>
      </c>
      <c r="C28" s="6" t="s">
        <v>1140</v>
      </c>
      <c r="D28" s="86" t="s">
        <v>56</v>
      </c>
      <c r="E28" s="6" t="s">
        <v>1277</v>
      </c>
      <c r="F28" s="86" t="s">
        <v>58</v>
      </c>
      <c r="G28" s="86" t="s">
        <v>38</v>
      </c>
      <c r="H28" s="86" t="s">
        <v>1280</v>
      </c>
      <c r="I28" s="86" t="s">
        <v>972</v>
      </c>
      <c r="J28" s="86" t="s">
        <v>1257</v>
      </c>
      <c r="K28" s="86" t="s">
        <v>972</v>
      </c>
      <c r="L28" s="86" t="s">
        <v>972</v>
      </c>
      <c r="M28" s="86" t="s">
        <v>972</v>
      </c>
      <c r="N28" s="86" t="s">
        <v>972</v>
      </c>
      <c r="O28" s="6" t="s">
        <v>1251</v>
      </c>
      <c r="P28" s="6"/>
    </row>
    <row r="29" spans="1:16" x14ac:dyDescent="0.3">
      <c r="A29" s="1"/>
      <c r="B29" s="6" t="s">
        <v>150</v>
      </c>
      <c r="C29" s="6" t="s">
        <v>1142</v>
      </c>
      <c r="D29" s="86" t="s">
        <v>52</v>
      </c>
      <c r="E29" s="6" t="s">
        <v>1281</v>
      </c>
      <c r="F29" s="86" t="s">
        <v>1249</v>
      </c>
      <c r="G29" s="86" t="s">
        <v>1282</v>
      </c>
      <c r="H29" s="86" t="s">
        <v>972</v>
      </c>
      <c r="I29" s="86" t="s">
        <v>1283</v>
      </c>
      <c r="J29" s="86" t="s">
        <v>1257</v>
      </c>
      <c r="K29" s="86" t="s">
        <v>972</v>
      </c>
      <c r="L29" s="86" t="s">
        <v>972</v>
      </c>
      <c r="M29" s="86" t="s">
        <v>972</v>
      </c>
      <c r="N29" s="86" t="s">
        <v>972</v>
      </c>
      <c r="O29" s="6" t="s">
        <v>1251</v>
      </c>
      <c r="P29" s="6"/>
    </row>
    <row r="30" spans="1:16" x14ac:dyDescent="0.3">
      <c r="A30" s="1"/>
      <c r="B30" s="6" t="s">
        <v>150</v>
      </c>
      <c r="C30" s="6" t="s">
        <v>1142</v>
      </c>
      <c r="D30" s="86" t="s">
        <v>52</v>
      </c>
      <c r="E30" s="6" t="s">
        <v>1281</v>
      </c>
      <c r="F30" s="86" t="s">
        <v>1284</v>
      </c>
      <c r="G30" s="86" t="s">
        <v>38</v>
      </c>
      <c r="H30" s="86" t="s">
        <v>1285</v>
      </c>
      <c r="I30" s="86" t="s">
        <v>972</v>
      </c>
      <c r="J30" s="86" t="s">
        <v>1257</v>
      </c>
      <c r="K30" s="86" t="s">
        <v>972</v>
      </c>
      <c r="L30" s="86" t="s">
        <v>972</v>
      </c>
      <c r="M30" s="86" t="s">
        <v>972</v>
      </c>
      <c r="N30" s="86" t="s">
        <v>972</v>
      </c>
      <c r="O30" s="6" t="s">
        <v>1251</v>
      </c>
      <c r="P30" s="6" t="s">
        <v>1286</v>
      </c>
    </row>
    <row r="31" spans="1:16" x14ac:dyDescent="0.3">
      <c r="A31" s="1"/>
      <c r="B31" s="6" t="s">
        <v>64</v>
      </c>
      <c r="C31" s="6" t="s">
        <v>1156</v>
      </c>
      <c r="D31" s="86" t="s">
        <v>1154</v>
      </c>
      <c r="E31" s="6" t="s">
        <v>1287</v>
      </c>
      <c r="F31" s="86" t="s">
        <v>1249</v>
      </c>
      <c r="G31" s="86" t="s">
        <v>38</v>
      </c>
      <c r="H31" s="86" t="s">
        <v>972</v>
      </c>
      <c r="I31" s="86" t="s">
        <v>972</v>
      </c>
      <c r="J31" s="86" t="s">
        <v>1257</v>
      </c>
      <c r="K31" s="86" t="s">
        <v>972</v>
      </c>
      <c r="L31" s="86" t="s">
        <v>972</v>
      </c>
      <c r="M31" s="86" t="s">
        <v>972</v>
      </c>
      <c r="N31" s="86" t="s">
        <v>972</v>
      </c>
      <c r="O31" s="6" t="s">
        <v>1251</v>
      </c>
      <c r="P31" s="6"/>
    </row>
    <row r="32" spans="1:16" x14ac:dyDescent="0.3">
      <c r="A32" s="1"/>
      <c r="B32" s="6" t="s">
        <v>64</v>
      </c>
      <c r="C32" s="6" t="s">
        <v>1156</v>
      </c>
      <c r="D32" s="86" t="s">
        <v>1157</v>
      </c>
      <c r="E32" s="6" t="s">
        <v>1288</v>
      </c>
      <c r="F32" s="86" t="s">
        <v>1249</v>
      </c>
      <c r="G32" s="86" t="s">
        <v>38</v>
      </c>
      <c r="H32" s="86" t="s">
        <v>972</v>
      </c>
      <c r="I32" s="86" t="s">
        <v>972</v>
      </c>
      <c r="J32" s="86" t="s">
        <v>1257</v>
      </c>
      <c r="K32" s="86" t="s">
        <v>972</v>
      </c>
      <c r="L32" s="86" t="s">
        <v>972</v>
      </c>
      <c r="M32" s="86" t="s">
        <v>972</v>
      </c>
      <c r="N32" s="86" t="s">
        <v>972</v>
      </c>
      <c r="O32" s="6" t="s">
        <v>1251</v>
      </c>
      <c r="P32" s="6"/>
    </row>
    <row r="33" spans="1:16" x14ac:dyDescent="0.3">
      <c r="A33" s="1"/>
      <c r="B33" s="6" t="s">
        <v>64</v>
      </c>
      <c r="C33" s="6" t="s">
        <v>1156</v>
      </c>
      <c r="D33" s="86" t="s">
        <v>1158</v>
      </c>
      <c r="E33" s="6" t="s">
        <v>1289</v>
      </c>
      <c r="F33" s="86" t="s">
        <v>1249</v>
      </c>
      <c r="G33" s="86" t="s">
        <v>1290</v>
      </c>
      <c r="H33" s="86" t="s">
        <v>972</v>
      </c>
      <c r="I33" s="86" t="s">
        <v>1291</v>
      </c>
      <c r="J33" s="86" t="s">
        <v>1257</v>
      </c>
      <c r="K33" s="86" t="s">
        <v>972</v>
      </c>
      <c r="L33" s="86" t="s">
        <v>972</v>
      </c>
      <c r="M33" s="86" t="s">
        <v>972</v>
      </c>
      <c r="N33" s="86" t="s">
        <v>972</v>
      </c>
      <c r="O33" s="6" t="s">
        <v>1251</v>
      </c>
      <c r="P33" s="6" t="s">
        <v>1292</v>
      </c>
    </row>
    <row r="34" spans="1:16" x14ac:dyDescent="0.3">
      <c r="A34" s="1"/>
      <c r="B34" s="6" t="s">
        <v>64</v>
      </c>
      <c r="C34" s="6" t="s">
        <v>1156</v>
      </c>
      <c r="D34" s="86" t="s">
        <v>1158</v>
      </c>
      <c r="E34" s="6" t="s">
        <v>1289</v>
      </c>
      <c r="F34" s="86" t="s">
        <v>1293</v>
      </c>
      <c r="G34" s="86" t="s">
        <v>1294</v>
      </c>
      <c r="H34" s="86" t="s">
        <v>1295</v>
      </c>
      <c r="I34" s="86" t="s">
        <v>972</v>
      </c>
      <c r="J34" s="86" t="s">
        <v>1265</v>
      </c>
      <c r="K34" s="86" t="s">
        <v>972</v>
      </c>
      <c r="L34" s="86" t="s">
        <v>972</v>
      </c>
      <c r="M34" s="86" t="s">
        <v>972</v>
      </c>
      <c r="N34" s="86" t="s">
        <v>972</v>
      </c>
      <c r="O34" s="6" t="s">
        <v>1251</v>
      </c>
      <c r="P34" s="6"/>
    </row>
    <row r="35" spans="1:16" x14ac:dyDescent="0.3">
      <c r="A35" s="1"/>
      <c r="B35" s="6" t="s">
        <v>64</v>
      </c>
      <c r="C35" s="6" t="s">
        <v>1156</v>
      </c>
      <c r="D35" s="86" t="s">
        <v>1158</v>
      </c>
      <c r="E35" s="6" t="s">
        <v>1289</v>
      </c>
      <c r="F35" s="86" t="s">
        <v>1294</v>
      </c>
      <c r="G35" s="86" t="s">
        <v>38</v>
      </c>
      <c r="H35" s="86" t="s">
        <v>972</v>
      </c>
      <c r="I35" s="86" t="s">
        <v>972</v>
      </c>
      <c r="J35" s="86" t="s">
        <v>1257</v>
      </c>
      <c r="K35" s="86" t="s">
        <v>972</v>
      </c>
      <c r="L35" s="86" t="s">
        <v>972</v>
      </c>
      <c r="M35" s="86" t="s">
        <v>972</v>
      </c>
      <c r="N35" s="86" t="s">
        <v>972</v>
      </c>
      <c r="O35" s="6" t="s">
        <v>1251</v>
      </c>
      <c r="P35" s="6"/>
    </row>
    <row r="36" spans="1:16" x14ac:dyDescent="0.3">
      <c r="A36" s="1"/>
      <c r="B36" s="6" t="s">
        <v>64</v>
      </c>
      <c r="C36" s="6" t="s">
        <v>1159</v>
      </c>
      <c r="D36" s="86" t="s">
        <v>70</v>
      </c>
      <c r="E36" s="6" t="s">
        <v>1296</v>
      </c>
      <c r="F36" s="86" t="s">
        <v>1249</v>
      </c>
      <c r="G36" s="86" t="s">
        <v>1297</v>
      </c>
      <c r="H36" s="86" t="s">
        <v>1249</v>
      </c>
      <c r="I36" s="86" t="s">
        <v>1298</v>
      </c>
      <c r="J36" s="86" t="s">
        <v>1299</v>
      </c>
      <c r="K36" s="86" t="s">
        <v>972</v>
      </c>
      <c r="L36" s="86" t="s">
        <v>972</v>
      </c>
      <c r="M36" s="86" t="s">
        <v>972</v>
      </c>
      <c r="N36" s="86" t="s">
        <v>972</v>
      </c>
      <c r="O36" s="6" t="s">
        <v>1251</v>
      </c>
      <c r="P36" s="6"/>
    </row>
    <row r="37" spans="1:16" x14ac:dyDescent="0.3">
      <c r="A37" s="1"/>
      <c r="B37" s="6" t="s">
        <v>64</v>
      </c>
      <c r="C37" s="6" t="s">
        <v>1159</v>
      </c>
      <c r="D37" s="86" t="s">
        <v>1153</v>
      </c>
      <c r="E37" s="6" t="s">
        <v>1300</v>
      </c>
      <c r="F37" s="86" t="s">
        <v>1249</v>
      </c>
      <c r="G37" s="86" t="s">
        <v>1301</v>
      </c>
      <c r="H37" s="86" t="s">
        <v>1249</v>
      </c>
      <c r="I37" s="86" t="s">
        <v>1302</v>
      </c>
      <c r="J37" s="86" t="s">
        <v>1299</v>
      </c>
      <c r="K37" s="86" t="s">
        <v>972</v>
      </c>
      <c r="L37" s="86" t="s">
        <v>972</v>
      </c>
      <c r="M37" s="86" t="s">
        <v>972</v>
      </c>
      <c r="N37" s="86" t="s">
        <v>972</v>
      </c>
      <c r="O37" s="6" t="s">
        <v>1251</v>
      </c>
      <c r="P37" s="6" t="s">
        <v>1303</v>
      </c>
    </row>
    <row r="38" spans="1:16" x14ac:dyDescent="0.3">
      <c r="A38" s="1"/>
      <c r="B38" s="6" t="s">
        <v>64</v>
      </c>
      <c r="C38" s="6" t="s">
        <v>1159</v>
      </c>
      <c r="D38" s="86" t="s">
        <v>70</v>
      </c>
      <c r="E38" s="6" t="s">
        <v>1296</v>
      </c>
      <c r="F38" s="86" t="s">
        <v>1304</v>
      </c>
      <c r="G38" s="86" t="s">
        <v>71</v>
      </c>
      <c r="H38" s="86" t="s">
        <v>1294</v>
      </c>
      <c r="I38" s="86" t="s">
        <v>972</v>
      </c>
      <c r="J38" s="86" t="s">
        <v>1299</v>
      </c>
      <c r="K38" s="86" t="s">
        <v>972</v>
      </c>
      <c r="L38" s="86" t="s">
        <v>972</v>
      </c>
      <c r="M38" s="86" t="s">
        <v>972</v>
      </c>
      <c r="N38" s="86" t="s">
        <v>972</v>
      </c>
      <c r="O38" s="6" t="s">
        <v>1251</v>
      </c>
      <c r="P38" s="6" t="s">
        <v>1305</v>
      </c>
    </row>
    <row r="39" spans="1:16" ht="26.4" x14ac:dyDescent="0.3">
      <c r="A39" s="1"/>
      <c r="B39" s="6" t="s">
        <v>64</v>
      </c>
      <c r="C39" s="6" t="s">
        <v>1159</v>
      </c>
      <c r="D39" s="86" t="s">
        <v>66</v>
      </c>
      <c r="E39" s="6" t="s">
        <v>1306</v>
      </c>
      <c r="F39" s="86" t="s">
        <v>68</v>
      </c>
      <c r="G39" s="86" t="s">
        <v>1307</v>
      </c>
      <c r="H39" s="86" t="s">
        <v>1308</v>
      </c>
      <c r="I39" s="86" t="s">
        <v>1309</v>
      </c>
      <c r="J39" s="86" t="s">
        <v>1299</v>
      </c>
      <c r="K39" s="86" t="s">
        <v>972</v>
      </c>
      <c r="L39" s="86" t="s">
        <v>972</v>
      </c>
      <c r="M39" s="86" t="s">
        <v>972</v>
      </c>
      <c r="N39" s="86" t="s">
        <v>972</v>
      </c>
      <c r="O39" s="6" t="s">
        <v>1251</v>
      </c>
      <c r="P39" s="6" t="s">
        <v>1310</v>
      </c>
    </row>
    <row r="40" spans="1:16" ht="26.4" x14ac:dyDescent="0.3">
      <c r="A40" s="1"/>
      <c r="B40" s="6" t="s">
        <v>64</v>
      </c>
      <c r="C40" s="6" t="s">
        <v>1159</v>
      </c>
      <c r="D40" s="86" t="s">
        <v>1153</v>
      </c>
      <c r="E40" s="6" t="s">
        <v>1300</v>
      </c>
      <c r="F40" s="86" t="s">
        <v>1311</v>
      </c>
      <c r="G40" s="86" t="s">
        <v>1312</v>
      </c>
      <c r="H40" s="86" t="s">
        <v>1313</v>
      </c>
      <c r="I40" s="86" t="s">
        <v>1314</v>
      </c>
      <c r="J40" s="86" t="s">
        <v>1299</v>
      </c>
      <c r="K40" s="86" t="s">
        <v>972</v>
      </c>
      <c r="L40" s="86" t="s">
        <v>972</v>
      </c>
      <c r="M40" s="86" t="s">
        <v>972</v>
      </c>
      <c r="N40" s="86" t="s">
        <v>972</v>
      </c>
      <c r="O40" s="6" t="s">
        <v>1251</v>
      </c>
      <c r="P40" s="6" t="s">
        <v>1315</v>
      </c>
    </row>
    <row r="41" spans="1:16" x14ac:dyDescent="0.3">
      <c r="A41" s="1"/>
      <c r="B41" s="6" t="s">
        <v>165</v>
      </c>
      <c r="C41" s="6" t="s">
        <v>166</v>
      </c>
      <c r="D41" s="86" t="s">
        <v>1161</v>
      </c>
      <c r="E41" s="6" t="s">
        <v>1316</v>
      </c>
      <c r="F41" s="86" t="s">
        <v>1249</v>
      </c>
      <c r="G41" s="86" t="s">
        <v>1255</v>
      </c>
      <c r="H41" s="86" t="s">
        <v>972</v>
      </c>
      <c r="I41" s="86" t="s">
        <v>972</v>
      </c>
      <c r="J41" s="86" t="s">
        <v>1257</v>
      </c>
      <c r="K41" s="86" t="s">
        <v>972</v>
      </c>
      <c r="L41" s="86" t="s">
        <v>972</v>
      </c>
      <c r="M41" s="86" t="s">
        <v>972</v>
      </c>
      <c r="N41" s="86" t="s">
        <v>972</v>
      </c>
      <c r="O41" s="6" t="s">
        <v>1251</v>
      </c>
      <c r="P41" s="6"/>
    </row>
    <row r="42" spans="1:16" x14ac:dyDescent="0.3">
      <c r="A42" s="1"/>
      <c r="B42" s="6" t="s">
        <v>165</v>
      </c>
      <c r="C42" s="6" t="s">
        <v>166</v>
      </c>
      <c r="D42" s="86" t="s">
        <v>1161</v>
      </c>
      <c r="E42" s="6" t="s">
        <v>1316</v>
      </c>
      <c r="F42" s="86" t="s">
        <v>1255</v>
      </c>
      <c r="G42" s="86" t="s">
        <v>1317</v>
      </c>
      <c r="H42" s="86" t="s">
        <v>972</v>
      </c>
      <c r="I42" s="86" t="s">
        <v>972</v>
      </c>
      <c r="J42" s="86" t="s">
        <v>1265</v>
      </c>
      <c r="K42" s="86" t="s">
        <v>972</v>
      </c>
      <c r="L42" s="86" t="s">
        <v>972</v>
      </c>
      <c r="M42" s="86" t="s">
        <v>972</v>
      </c>
      <c r="N42" s="86" t="s">
        <v>972</v>
      </c>
      <c r="O42" s="6" t="s">
        <v>1251</v>
      </c>
      <c r="P42" s="6"/>
    </row>
    <row r="43" spans="1:16" x14ac:dyDescent="0.3">
      <c r="A43" s="1"/>
      <c r="B43" s="6" t="s">
        <v>165</v>
      </c>
      <c r="C43" s="6" t="s">
        <v>166</v>
      </c>
      <c r="D43" s="86" t="s">
        <v>52</v>
      </c>
      <c r="E43" s="6" t="s">
        <v>1318</v>
      </c>
      <c r="F43" s="86" t="s">
        <v>1317</v>
      </c>
      <c r="G43" s="86" t="s">
        <v>1319</v>
      </c>
      <c r="H43" s="86" t="s">
        <v>972</v>
      </c>
      <c r="I43" s="86" t="s">
        <v>972</v>
      </c>
      <c r="J43" s="86" t="s">
        <v>1257</v>
      </c>
      <c r="K43" s="86" t="s">
        <v>972</v>
      </c>
      <c r="L43" s="86" t="s">
        <v>972</v>
      </c>
      <c r="M43" s="86" t="s">
        <v>972</v>
      </c>
      <c r="N43" s="86" t="s">
        <v>972</v>
      </c>
      <c r="O43" s="6" t="s">
        <v>1251</v>
      </c>
      <c r="P43" s="6" t="s">
        <v>1320</v>
      </c>
    </row>
    <row r="44" spans="1:16" x14ac:dyDescent="0.3">
      <c r="A44" s="1"/>
      <c r="B44" s="6" t="s">
        <v>165</v>
      </c>
      <c r="C44" s="6" t="s">
        <v>166</v>
      </c>
      <c r="D44" s="86" t="s">
        <v>1161</v>
      </c>
      <c r="E44" s="6" t="s">
        <v>1316</v>
      </c>
      <c r="F44" s="86" t="s">
        <v>1319</v>
      </c>
      <c r="G44" s="86" t="s">
        <v>1321</v>
      </c>
      <c r="H44" s="86" t="s">
        <v>972</v>
      </c>
      <c r="I44" s="86" t="s">
        <v>1322</v>
      </c>
      <c r="J44" s="86" t="s">
        <v>1257</v>
      </c>
      <c r="K44" s="86" t="s">
        <v>972</v>
      </c>
      <c r="L44" s="86" t="s">
        <v>972</v>
      </c>
      <c r="M44" s="86" t="s">
        <v>972</v>
      </c>
      <c r="N44" s="86" t="s">
        <v>972</v>
      </c>
      <c r="O44" s="6" t="s">
        <v>1251</v>
      </c>
      <c r="P44" s="6"/>
    </row>
    <row r="45" spans="1:16" ht="26.4" x14ac:dyDescent="0.3">
      <c r="A45" s="1"/>
      <c r="B45" s="6" t="s">
        <v>610</v>
      </c>
      <c r="C45" s="6" t="s">
        <v>1167</v>
      </c>
      <c r="D45" s="86" t="s">
        <v>52</v>
      </c>
      <c r="E45" s="6" t="s">
        <v>1323</v>
      </c>
      <c r="F45" s="86" t="s">
        <v>1324</v>
      </c>
      <c r="G45" s="86" t="s">
        <v>1325</v>
      </c>
      <c r="H45" s="86" t="s">
        <v>1326</v>
      </c>
      <c r="I45" s="86" t="s">
        <v>1327</v>
      </c>
      <c r="J45" s="86" t="s">
        <v>1299</v>
      </c>
      <c r="K45" s="86" t="s">
        <v>972</v>
      </c>
      <c r="L45" s="86" t="s">
        <v>972</v>
      </c>
      <c r="M45" s="86" t="s">
        <v>972</v>
      </c>
      <c r="N45" s="86" t="s">
        <v>972</v>
      </c>
      <c r="O45" s="6" t="s">
        <v>1251</v>
      </c>
      <c r="P45" s="6" t="s">
        <v>1328</v>
      </c>
    </row>
    <row r="46" spans="1:16" ht="26.4" x14ac:dyDescent="0.3">
      <c r="A46" s="1"/>
      <c r="B46" s="6" t="s">
        <v>610</v>
      </c>
      <c r="C46" s="6" t="s">
        <v>1168</v>
      </c>
      <c r="D46" s="86" t="s">
        <v>52</v>
      </c>
      <c r="E46" s="6" t="s">
        <v>1329</v>
      </c>
      <c r="F46" s="86" t="s">
        <v>1330</v>
      </c>
      <c r="G46" s="86" t="s">
        <v>1331</v>
      </c>
      <c r="H46" s="86" t="s">
        <v>1326</v>
      </c>
      <c r="I46" s="86" t="s">
        <v>1332</v>
      </c>
      <c r="J46" s="86" t="s">
        <v>1299</v>
      </c>
      <c r="K46" s="86" t="s">
        <v>972</v>
      </c>
      <c r="L46" s="86" t="s">
        <v>972</v>
      </c>
      <c r="M46" s="86" t="s">
        <v>972</v>
      </c>
      <c r="N46" s="86" t="s">
        <v>972</v>
      </c>
      <c r="O46" s="6" t="s">
        <v>1251</v>
      </c>
      <c r="P46" s="6" t="s">
        <v>1333</v>
      </c>
    </row>
    <row r="47" spans="1:16" x14ac:dyDescent="0.3">
      <c r="A47" s="1"/>
      <c r="B47" s="6" t="s">
        <v>393</v>
      </c>
      <c r="C47" s="6" t="s">
        <v>1174</v>
      </c>
      <c r="D47" s="86" t="s">
        <v>52</v>
      </c>
      <c r="E47" s="6" t="s">
        <v>1334</v>
      </c>
      <c r="F47" s="86" t="s">
        <v>1335</v>
      </c>
      <c r="G47" s="86" t="s">
        <v>1336</v>
      </c>
      <c r="H47" s="86" t="s">
        <v>1337</v>
      </c>
      <c r="I47" s="86" t="s">
        <v>107</v>
      </c>
      <c r="J47" s="86" t="s">
        <v>1257</v>
      </c>
      <c r="K47" s="86" t="s">
        <v>972</v>
      </c>
      <c r="L47" s="86" t="s">
        <v>972</v>
      </c>
      <c r="M47" s="86" t="s">
        <v>972</v>
      </c>
      <c r="N47" s="86" t="s">
        <v>972</v>
      </c>
      <c r="O47" s="6" t="s">
        <v>1251</v>
      </c>
      <c r="P47" s="6" t="s">
        <v>1338</v>
      </c>
    </row>
    <row r="48" spans="1:16" x14ac:dyDescent="0.3">
      <c r="A48" s="1"/>
      <c r="B48" s="6" t="s">
        <v>393</v>
      </c>
      <c r="C48" s="6" t="s">
        <v>1174</v>
      </c>
      <c r="D48" s="86" t="s">
        <v>52</v>
      </c>
      <c r="E48" s="6" t="s">
        <v>1334</v>
      </c>
      <c r="F48" s="86" t="s">
        <v>1339</v>
      </c>
      <c r="G48" s="86" t="s">
        <v>1340</v>
      </c>
      <c r="H48" s="86" t="s">
        <v>1341</v>
      </c>
      <c r="I48" s="86" t="s">
        <v>1342</v>
      </c>
      <c r="J48" s="86" t="s">
        <v>1257</v>
      </c>
      <c r="K48" s="86" t="s">
        <v>972</v>
      </c>
      <c r="L48" s="86" t="s">
        <v>972</v>
      </c>
      <c r="M48" s="86" t="s">
        <v>972</v>
      </c>
      <c r="N48" s="86" t="s">
        <v>972</v>
      </c>
      <c r="O48" s="6" t="s">
        <v>1251</v>
      </c>
      <c r="P48" s="6" t="s">
        <v>1338</v>
      </c>
    </row>
    <row r="49" spans="1:16" x14ac:dyDescent="0.3">
      <c r="A49" s="1"/>
      <c r="B49" s="6" t="s">
        <v>204</v>
      </c>
      <c r="C49" s="6" t="s">
        <v>1177</v>
      </c>
      <c r="D49" s="86" t="s">
        <v>1178</v>
      </c>
      <c r="E49" s="6" t="s">
        <v>1343</v>
      </c>
      <c r="F49" s="86" t="s">
        <v>1344</v>
      </c>
      <c r="G49" s="86" t="s">
        <v>1261</v>
      </c>
      <c r="H49" s="86" t="s">
        <v>1345</v>
      </c>
      <c r="I49" s="86" t="s">
        <v>972</v>
      </c>
      <c r="J49" s="86" t="s">
        <v>1257</v>
      </c>
      <c r="K49" s="86" t="s">
        <v>972</v>
      </c>
      <c r="L49" s="86" t="s">
        <v>972</v>
      </c>
      <c r="M49" s="86" t="s">
        <v>972</v>
      </c>
      <c r="N49" s="86" t="s">
        <v>972</v>
      </c>
      <c r="O49" s="6" t="s">
        <v>1251</v>
      </c>
      <c r="P49" s="6" t="s">
        <v>1346</v>
      </c>
    </row>
    <row r="50" spans="1:16" x14ac:dyDescent="0.3">
      <c r="A50" s="1"/>
      <c r="B50" s="6" t="s">
        <v>204</v>
      </c>
      <c r="C50" s="6" t="s">
        <v>1177</v>
      </c>
      <c r="D50" s="86" t="s">
        <v>1178</v>
      </c>
      <c r="E50" s="6" t="s">
        <v>1343</v>
      </c>
      <c r="F50" s="86" t="s">
        <v>1261</v>
      </c>
      <c r="G50" s="86" t="s">
        <v>1264</v>
      </c>
      <c r="H50" s="86" t="s">
        <v>972</v>
      </c>
      <c r="I50" s="86" t="s">
        <v>972</v>
      </c>
      <c r="J50" s="86" t="s">
        <v>1265</v>
      </c>
      <c r="K50" s="86" t="s">
        <v>972</v>
      </c>
      <c r="L50" s="86" t="s">
        <v>972</v>
      </c>
      <c r="M50" s="86" t="s">
        <v>972</v>
      </c>
      <c r="N50" s="86" t="s">
        <v>972</v>
      </c>
      <c r="O50" s="6" t="s">
        <v>1251</v>
      </c>
      <c r="P50" s="6"/>
    </row>
    <row r="51" spans="1:16" x14ac:dyDescent="0.3">
      <c r="A51" s="1"/>
      <c r="B51" s="6" t="s">
        <v>204</v>
      </c>
      <c r="C51" s="6" t="s">
        <v>1177</v>
      </c>
      <c r="D51" s="86" t="s">
        <v>1178</v>
      </c>
      <c r="E51" s="6" t="s">
        <v>1343</v>
      </c>
      <c r="F51" s="86" t="s">
        <v>1264</v>
      </c>
      <c r="G51" s="86" t="s">
        <v>38</v>
      </c>
      <c r="H51" s="86" t="s">
        <v>972</v>
      </c>
      <c r="I51" s="86" t="s">
        <v>972</v>
      </c>
      <c r="J51" s="86" t="s">
        <v>1257</v>
      </c>
      <c r="K51" s="86" t="s">
        <v>972</v>
      </c>
      <c r="L51" s="86" t="s">
        <v>972</v>
      </c>
      <c r="M51" s="86" t="s">
        <v>972</v>
      </c>
      <c r="N51" s="86" t="s">
        <v>972</v>
      </c>
      <c r="O51" s="6" t="s">
        <v>1251</v>
      </c>
      <c r="P51" s="6" t="s">
        <v>1346</v>
      </c>
    </row>
    <row r="52" spans="1:16" x14ac:dyDescent="0.3">
      <c r="A52" s="1"/>
      <c r="B52" s="6" t="s">
        <v>204</v>
      </c>
      <c r="C52" s="6" t="s">
        <v>1177</v>
      </c>
      <c r="D52" s="86" t="s">
        <v>214</v>
      </c>
      <c r="E52" s="6" t="s">
        <v>1347</v>
      </c>
      <c r="F52" s="86" t="s">
        <v>1348</v>
      </c>
      <c r="G52" s="86" t="s">
        <v>38</v>
      </c>
      <c r="H52" s="86" t="s">
        <v>1349</v>
      </c>
      <c r="I52" s="86" t="s">
        <v>972</v>
      </c>
      <c r="J52" s="86" t="s">
        <v>1257</v>
      </c>
      <c r="K52" s="86" t="s">
        <v>972</v>
      </c>
      <c r="L52" s="86" t="s">
        <v>972</v>
      </c>
      <c r="M52" s="86" t="s">
        <v>972</v>
      </c>
      <c r="N52" s="86" t="s">
        <v>972</v>
      </c>
      <c r="O52" s="6" t="s">
        <v>1251</v>
      </c>
      <c r="P52" s="6"/>
    </row>
    <row r="53" spans="1:16" x14ac:dyDescent="0.3">
      <c r="A53" s="1"/>
      <c r="B53" s="6" t="s">
        <v>204</v>
      </c>
      <c r="C53" s="6" t="s">
        <v>220</v>
      </c>
      <c r="D53" s="86" t="s">
        <v>1153</v>
      </c>
      <c r="E53" s="6" t="s">
        <v>1350</v>
      </c>
      <c r="F53" s="86" t="s">
        <v>1351</v>
      </c>
      <c r="G53" s="86" t="s">
        <v>38</v>
      </c>
      <c r="H53" s="86" t="s">
        <v>1352</v>
      </c>
      <c r="I53" s="86" t="s">
        <v>972</v>
      </c>
      <c r="J53" s="86" t="s">
        <v>1257</v>
      </c>
      <c r="K53" s="86" t="s">
        <v>972</v>
      </c>
      <c r="L53" s="86" t="s">
        <v>972</v>
      </c>
      <c r="M53" s="86" t="s">
        <v>972</v>
      </c>
      <c r="N53" s="86" t="s">
        <v>972</v>
      </c>
      <c r="O53" s="6" t="s">
        <v>1251</v>
      </c>
      <c r="P53" s="6"/>
    </row>
    <row r="54" spans="1:16" x14ac:dyDescent="0.3">
      <c r="A54" s="1"/>
      <c r="B54" s="6" t="s">
        <v>449</v>
      </c>
      <c r="C54" s="6" t="s">
        <v>1086</v>
      </c>
      <c r="D54" s="86" t="s">
        <v>52</v>
      </c>
      <c r="E54" s="6" t="s">
        <v>1353</v>
      </c>
      <c r="F54" s="86" t="s">
        <v>1249</v>
      </c>
      <c r="G54" s="86" t="s">
        <v>38</v>
      </c>
      <c r="H54" s="86" t="s">
        <v>972</v>
      </c>
      <c r="I54" s="86" t="s">
        <v>972</v>
      </c>
      <c r="J54" s="86" t="s">
        <v>1257</v>
      </c>
      <c r="K54" s="86" t="s">
        <v>972</v>
      </c>
      <c r="L54" s="86" t="s">
        <v>972</v>
      </c>
      <c r="M54" s="86" t="s">
        <v>972</v>
      </c>
      <c r="N54" s="86" t="s">
        <v>972</v>
      </c>
      <c r="O54" s="6" t="s">
        <v>1251</v>
      </c>
      <c r="P54" s="6"/>
    </row>
    <row r="55" spans="1:16" x14ac:dyDescent="0.3">
      <c r="A55" s="1"/>
      <c r="B55" s="6" t="s">
        <v>449</v>
      </c>
      <c r="C55" s="6" t="s">
        <v>1183</v>
      </c>
      <c r="D55" s="86" t="s">
        <v>52</v>
      </c>
      <c r="E55" s="6" t="s">
        <v>1354</v>
      </c>
      <c r="F55" s="86" t="s">
        <v>1249</v>
      </c>
      <c r="G55" s="86" t="s">
        <v>38</v>
      </c>
      <c r="H55" s="86" t="s">
        <v>1355</v>
      </c>
      <c r="I55" s="86" t="s">
        <v>1356</v>
      </c>
      <c r="J55" s="86" t="s">
        <v>1257</v>
      </c>
      <c r="K55" s="86" t="s">
        <v>972</v>
      </c>
      <c r="L55" s="86" t="s">
        <v>972</v>
      </c>
      <c r="M55" s="86" t="s">
        <v>972</v>
      </c>
      <c r="N55" s="86" t="s">
        <v>972</v>
      </c>
      <c r="O55" s="6" t="s">
        <v>1251</v>
      </c>
      <c r="P55" s="6"/>
    </row>
    <row r="56" spans="1:16" x14ac:dyDescent="0.3">
      <c r="A56" s="1"/>
      <c r="B56" s="6" t="s">
        <v>449</v>
      </c>
      <c r="C56" s="6" t="s">
        <v>1184</v>
      </c>
      <c r="D56" s="86" t="s">
        <v>52</v>
      </c>
      <c r="E56" s="6" t="s">
        <v>1357</v>
      </c>
      <c r="F56" s="86" t="s">
        <v>1249</v>
      </c>
      <c r="G56" s="86" t="s">
        <v>38</v>
      </c>
      <c r="H56" s="86" t="s">
        <v>972</v>
      </c>
      <c r="I56" s="86" t="s">
        <v>972</v>
      </c>
      <c r="J56" s="86" t="s">
        <v>1257</v>
      </c>
      <c r="K56" s="86" t="s">
        <v>972</v>
      </c>
      <c r="L56" s="86" t="s">
        <v>972</v>
      </c>
      <c r="M56" s="86" t="s">
        <v>972</v>
      </c>
      <c r="N56" s="86" t="s">
        <v>972</v>
      </c>
      <c r="O56" s="6" t="s">
        <v>1251</v>
      </c>
      <c r="P56" s="6"/>
    </row>
    <row r="57" spans="1:16" x14ac:dyDescent="0.3">
      <c r="A57" s="1"/>
      <c r="B57" s="6" t="s">
        <v>449</v>
      </c>
      <c r="C57" s="6" t="s">
        <v>1185</v>
      </c>
      <c r="D57" s="86" t="s">
        <v>52</v>
      </c>
      <c r="E57" s="6" t="s">
        <v>1358</v>
      </c>
      <c r="F57" s="86" t="s">
        <v>1249</v>
      </c>
      <c r="G57" s="86" t="s">
        <v>38</v>
      </c>
      <c r="H57" s="86" t="s">
        <v>1355</v>
      </c>
      <c r="I57" s="86" t="s">
        <v>1356</v>
      </c>
      <c r="J57" s="86" t="s">
        <v>1257</v>
      </c>
      <c r="K57" s="86" t="s">
        <v>972</v>
      </c>
      <c r="L57" s="86" t="s">
        <v>972</v>
      </c>
      <c r="M57" s="86" t="s">
        <v>972</v>
      </c>
      <c r="N57" s="86" t="s">
        <v>972</v>
      </c>
      <c r="O57" s="6" t="s">
        <v>1251</v>
      </c>
      <c r="P57" s="6"/>
    </row>
    <row r="58" spans="1:16" ht="26.4" x14ac:dyDescent="0.3">
      <c r="A58" s="1"/>
      <c r="B58" s="6" t="s">
        <v>90</v>
      </c>
      <c r="C58" s="6" t="s">
        <v>1186</v>
      </c>
      <c r="D58" s="86" t="s">
        <v>1187</v>
      </c>
      <c r="E58" s="6" t="s">
        <v>1359</v>
      </c>
      <c r="F58" s="86" t="s">
        <v>1249</v>
      </c>
      <c r="G58" s="86" t="s">
        <v>1360</v>
      </c>
      <c r="H58" s="86" t="s">
        <v>1249</v>
      </c>
      <c r="I58" s="86" t="s">
        <v>1361</v>
      </c>
      <c r="J58" s="86" t="s">
        <v>1299</v>
      </c>
      <c r="K58" s="86" t="s">
        <v>972</v>
      </c>
      <c r="L58" s="86" t="s">
        <v>972</v>
      </c>
      <c r="M58" s="86" t="s">
        <v>972</v>
      </c>
      <c r="N58" s="86" t="s">
        <v>972</v>
      </c>
      <c r="O58" s="6" t="s">
        <v>1251</v>
      </c>
      <c r="P58" s="6"/>
    </row>
    <row r="59" spans="1:16" ht="26.4" x14ac:dyDescent="0.3">
      <c r="A59" s="1"/>
      <c r="B59" s="6" t="s">
        <v>90</v>
      </c>
      <c r="C59" s="6" t="s">
        <v>1186</v>
      </c>
      <c r="D59" s="86" t="s">
        <v>92</v>
      </c>
      <c r="E59" s="6" t="s">
        <v>1362</v>
      </c>
      <c r="F59" s="86" t="s">
        <v>1363</v>
      </c>
      <c r="G59" s="86" t="s">
        <v>1364</v>
      </c>
      <c r="H59" s="86" t="s">
        <v>1365</v>
      </c>
      <c r="I59" s="86" t="s">
        <v>972</v>
      </c>
      <c r="J59" s="86" t="s">
        <v>1273</v>
      </c>
      <c r="K59" s="86" t="s">
        <v>972</v>
      </c>
      <c r="L59" s="86" t="s">
        <v>972</v>
      </c>
      <c r="M59" s="86" t="s">
        <v>972</v>
      </c>
      <c r="N59" s="86" t="s">
        <v>972</v>
      </c>
      <c r="O59" s="6" t="s">
        <v>1251</v>
      </c>
      <c r="P59" s="6"/>
    </row>
    <row r="60" spans="1:16" ht="26.4" x14ac:dyDescent="0.3">
      <c r="A60" s="1"/>
      <c r="B60" s="6" t="s">
        <v>90</v>
      </c>
      <c r="C60" s="6" t="s">
        <v>1186</v>
      </c>
      <c r="D60" s="86" t="s">
        <v>92</v>
      </c>
      <c r="E60" s="6" t="s">
        <v>1362</v>
      </c>
      <c r="F60" s="86" t="s">
        <v>1366</v>
      </c>
      <c r="G60" s="86" t="s">
        <v>1280</v>
      </c>
      <c r="H60" s="86" t="s">
        <v>1367</v>
      </c>
      <c r="I60" s="86" t="s">
        <v>972</v>
      </c>
      <c r="J60" s="86" t="s">
        <v>1273</v>
      </c>
      <c r="K60" s="86" t="s">
        <v>972</v>
      </c>
      <c r="L60" s="86" t="s">
        <v>972</v>
      </c>
      <c r="M60" s="86" t="s">
        <v>972</v>
      </c>
      <c r="N60" s="86" t="s">
        <v>972</v>
      </c>
      <c r="O60" s="6" t="s">
        <v>1251</v>
      </c>
      <c r="P60" s="6"/>
    </row>
    <row r="61" spans="1:16" ht="26.4" x14ac:dyDescent="0.3">
      <c r="A61" s="1"/>
      <c r="B61" s="6" t="s">
        <v>90</v>
      </c>
      <c r="C61" s="6" t="s">
        <v>1186</v>
      </c>
      <c r="D61" s="86" t="s">
        <v>92</v>
      </c>
      <c r="E61" s="6" t="s">
        <v>1362</v>
      </c>
      <c r="F61" s="86" t="s">
        <v>1280</v>
      </c>
      <c r="G61" s="86" t="s">
        <v>93</v>
      </c>
      <c r="H61" s="86" t="s">
        <v>972</v>
      </c>
      <c r="I61" s="86" t="s">
        <v>972</v>
      </c>
      <c r="J61" s="86" t="s">
        <v>1299</v>
      </c>
      <c r="K61" s="86" t="s">
        <v>972</v>
      </c>
      <c r="L61" s="86" t="s">
        <v>972</v>
      </c>
      <c r="M61" s="86" t="s">
        <v>972</v>
      </c>
      <c r="N61" s="86" t="s">
        <v>972</v>
      </c>
      <c r="O61" s="6" t="s">
        <v>1251</v>
      </c>
      <c r="P61" s="6"/>
    </row>
    <row r="62" spans="1:16" ht="26.4" x14ac:dyDescent="0.3">
      <c r="A62" s="1"/>
      <c r="B62" s="6" t="s">
        <v>90</v>
      </c>
      <c r="C62" s="6" t="s">
        <v>1186</v>
      </c>
      <c r="D62" s="86" t="s">
        <v>1187</v>
      </c>
      <c r="E62" s="6" t="s">
        <v>1359</v>
      </c>
      <c r="F62" s="86" t="s">
        <v>1368</v>
      </c>
      <c r="G62" s="86" t="s">
        <v>38</v>
      </c>
      <c r="H62" s="86" t="s">
        <v>1369</v>
      </c>
      <c r="I62" s="86" t="s">
        <v>972</v>
      </c>
      <c r="J62" s="86" t="s">
        <v>1299</v>
      </c>
      <c r="K62" s="86" t="s">
        <v>972</v>
      </c>
      <c r="L62" s="86" t="s">
        <v>972</v>
      </c>
      <c r="M62" s="86" t="s">
        <v>972</v>
      </c>
      <c r="N62" s="86" t="s">
        <v>972</v>
      </c>
      <c r="O62" s="6" t="s">
        <v>1251</v>
      </c>
      <c r="P62" s="6" t="s">
        <v>1370</v>
      </c>
    </row>
    <row r="63" spans="1:16" ht="26.4" x14ac:dyDescent="0.3">
      <c r="A63" s="1"/>
      <c r="B63" s="6" t="s">
        <v>90</v>
      </c>
      <c r="C63" s="6" t="s">
        <v>1186</v>
      </c>
      <c r="D63" s="86" t="s">
        <v>92</v>
      </c>
      <c r="E63" s="6" t="s">
        <v>1362</v>
      </c>
      <c r="F63" s="86" t="s">
        <v>94</v>
      </c>
      <c r="G63" s="86" t="s">
        <v>96</v>
      </c>
      <c r="H63" s="86" t="s">
        <v>1371</v>
      </c>
      <c r="I63" s="86" t="s">
        <v>972</v>
      </c>
      <c r="J63" s="86" t="s">
        <v>1299</v>
      </c>
      <c r="K63" s="86" t="s">
        <v>972</v>
      </c>
      <c r="L63" s="86" t="s">
        <v>972</v>
      </c>
      <c r="M63" s="86" t="s">
        <v>972</v>
      </c>
      <c r="N63" s="86" t="s">
        <v>972</v>
      </c>
      <c r="O63" s="6" t="s">
        <v>1251</v>
      </c>
      <c r="P63" s="6" t="s">
        <v>1372</v>
      </c>
    </row>
    <row r="64" spans="1:16" x14ac:dyDescent="0.3">
      <c r="A64" s="1"/>
      <c r="B64" s="6" t="s">
        <v>109</v>
      </c>
      <c r="C64" s="6" t="s">
        <v>225</v>
      </c>
      <c r="D64" s="86" t="s">
        <v>66</v>
      </c>
      <c r="E64" s="6" t="s">
        <v>1373</v>
      </c>
      <c r="F64" s="86" t="s">
        <v>1249</v>
      </c>
      <c r="G64" s="86" t="s">
        <v>38</v>
      </c>
      <c r="H64" s="86" t="s">
        <v>972</v>
      </c>
      <c r="I64" s="86" t="s">
        <v>972</v>
      </c>
      <c r="J64" s="86" t="s">
        <v>1257</v>
      </c>
      <c r="K64" s="86" t="s">
        <v>972</v>
      </c>
      <c r="L64" s="86" t="s">
        <v>972</v>
      </c>
      <c r="M64" s="86" t="s">
        <v>972</v>
      </c>
      <c r="N64" s="86" t="s">
        <v>972</v>
      </c>
      <c r="O64" s="6" t="s">
        <v>1251</v>
      </c>
      <c r="P64" s="6"/>
    </row>
    <row r="65" spans="1:16" x14ac:dyDescent="0.3">
      <c r="A65" s="1"/>
      <c r="B65" s="6" t="s">
        <v>109</v>
      </c>
      <c r="C65" s="6" t="s">
        <v>225</v>
      </c>
      <c r="D65" s="86" t="s">
        <v>70</v>
      </c>
      <c r="E65" s="6" t="s">
        <v>1374</v>
      </c>
      <c r="F65" s="86" t="s">
        <v>1249</v>
      </c>
      <c r="G65" s="86" t="s">
        <v>1375</v>
      </c>
      <c r="H65" s="86" t="s">
        <v>972</v>
      </c>
      <c r="I65" s="86" t="s">
        <v>972</v>
      </c>
      <c r="J65" s="86" t="s">
        <v>1257</v>
      </c>
      <c r="K65" s="86" t="s">
        <v>972</v>
      </c>
      <c r="L65" s="86" t="s">
        <v>972</v>
      </c>
      <c r="M65" s="86" t="s">
        <v>972</v>
      </c>
      <c r="N65" s="86" t="s">
        <v>972</v>
      </c>
      <c r="O65" s="6" t="s">
        <v>1251</v>
      </c>
      <c r="P65" s="6"/>
    </row>
    <row r="66" spans="1:16" x14ac:dyDescent="0.3">
      <c r="A66" s="1"/>
      <c r="B66" s="6" t="s">
        <v>109</v>
      </c>
      <c r="C66" s="6" t="s">
        <v>225</v>
      </c>
      <c r="D66" s="86" t="s">
        <v>1153</v>
      </c>
      <c r="E66" s="6" t="s">
        <v>1376</v>
      </c>
      <c r="F66" s="86" t="s">
        <v>1249</v>
      </c>
      <c r="G66" s="86" t="s">
        <v>38</v>
      </c>
      <c r="H66" s="86" t="s">
        <v>972</v>
      </c>
      <c r="I66" s="86" t="s">
        <v>972</v>
      </c>
      <c r="J66" s="86" t="s">
        <v>1257</v>
      </c>
      <c r="K66" s="86" t="s">
        <v>972</v>
      </c>
      <c r="L66" s="86" t="s">
        <v>972</v>
      </c>
      <c r="M66" s="86" t="s">
        <v>972</v>
      </c>
      <c r="N66" s="86" t="s">
        <v>972</v>
      </c>
      <c r="O66" s="6" t="s">
        <v>1251</v>
      </c>
      <c r="P66" s="6"/>
    </row>
    <row r="67" spans="1:16" x14ac:dyDescent="0.3">
      <c r="A67" s="1"/>
      <c r="B67" s="6" t="s">
        <v>109</v>
      </c>
      <c r="C67" s="6" t="s">
        <v>225</v>
      </c>
      <c r="D67" s="86" t="s">
        <v>155</v>
      </c>
      <c r="E67" s="6" t="s">
        <v>1377</v>
      </c>
      <c r="F67" s="86" t="s">
        <v>1249</v>
      </c>
      <c r="G67" s="86" t="s">
        <v>1378</v>
      </c>
      <c r="H67" s="86" t="s">
        <v>972</v>
      </c>
      <c r="I67" s="86" t="s">
        <v>972</v>
      </c>
      <c r="J67" s="86" t="s">
        <v>1257</v>
      </c>
      <c r="K67" s="86" t="s">
        <v>972</v>
      </c>
      <c r="L67" s="86" t="s">
        <v>972</v>
      </c>
      <c r="M67" s="86" t="s">
        <v>972</v>
      </c>
      <c r="N67" s="86" t="s">
        <v>972</v>
      </c>
      <c r="O67" s="6" t="s">
        <v>1251</v>
      </c>
      <c r="P67" s="6"/>
    </row>
    <row r="68" spans="1:16" x14ac:dyDescent="0.3">
      <c r="A68" s="1"/>
      <c r="B68" s="6" t="s">
        <v>109</v>
      </c>
      <c r="C68" s="6" t="s">
        <v>225</v>
      </c>
      <c r="D68" s="86" t="s">
        <v>155</v>
      </c>
      <c r="E68" s="6" t="s">
        <v>1377</v>
      </c>
      <c r="F68" s="86" t="s">
        <v>1378</v>
      </c>
      <c r="G68" s="86" t="s">
        <v>1375</v>
      </c>
      <c r="H68" s="86" t="s">
        <v>972</v>
      </c>
      <c r="I68" s="86" t="s">
        <v>972</v>
      </c>
      <c r="J68" s="86" t="s">
        <v>1257</v>
      </c>
      <c r="K68" s="86" t="s">
        <v>972</v>
      </c>
      <c r="L68" s="86" t="s">
        <v>972</v>
      </c>
      <c r="M68" s="86" t="s">
        <v>972</v>
      </c>
      <c r="N68" s="86" t="s">
        <v>972</v>
      </c>
      <c r="O68" s="6" t="s">
        <v>1251</v>
      </c>
      <c r="P68" s="6" t="s">
        <v>1379</v>
      </c>
    </row>
    <row r="69" spans="1:16" x14ac:dyDescent="0.3">
      <c r="A69" s="1"/>
      <c r="B69" s="6" t="s">
        <v>109</v>
      </c>
      <c r="C69" s="6" t="s">
        <v>225</v>
      </c>
      <c r="D69" s="86" t="s">
        <v>70</v>
      </c>
      <c r="E69" s="6" t="s">
        <v>1374</v>
      </c>
      <c r="F69" s="86" t="s">
        <v>1375</v>
      </c>
      <c r="G69" s="86" t="s">
        <v>1380</v>
      </c>
      <c r="H69" s="86" t="s">
        <v>972</v>
      </c>
      <c r="I69" s="86" t="s">
        <v>972</v>
      </c>
      <c r="J69" s="86" t="s">
        <v>1265</v>
      </c>
      <c r="K69" s="86" t="s">
        <v>972</v>
      </c>
      <c r="L69" s="86" t="s">
        <v>972</v>
      </c>
      <c r="M69" s="86" t="s">
        <v>972</v>
      </c>
      <c r="N69" s="86" t="s">
        <v>972</v>
      </c>
      <c r="O69" s="6" t="s">
        <v>1251</v>
      </c>
      <c r="P69" s="6"/>
    </row>
    <row r="70" spans="1:16" x14ac:dyDescent="0.3">
      <c r="A70" s="1"/>
      <c r="B70" s="6" t="s">
        <v>109</v>
      </c>
      <c r="C70" s="6" t="s">
        <v>225</v>
      </c>
      <c r="D70" s="86" t="s">
        <v>155</v>
      </c>
      <c r="E70" s="6" t="s">
        <v>1377</v>
      </c>
      <c r="F70" s="86" t="s">
        <v>1375</v>
      </c>
      <c r="G70" s="86" t="s">
        <v>1380</v>
      </c>
      <c r="H70" s="86" t="s">
        <v>972</v>
      </c>
      <c r="I70" s="86" t="s">
        <v>972</v>
      </c>
      <c r="J70" s="86" t="s">
        <v>1265</v>
      </c>
      <c r="K70" s="86" t="s">
        <v>972</v>
      </c>
      <c r="L70" s="86" t="s">
        <v>972</v>
      </c>
      <c r="M70" s="86" t="s">
        <v>972</v>
      </c>
      <c r="N70" s="86" t="s">
        <v>972</v>
      </c>
      <c r="O70" s="6" t="s">
        <v>1251</v>
      </c>
      <c r="P70" s="6"/>
    </row>
    <row r="71" spans="1:16" x14ac:dyDescent="0.3">
      <c r="A71" s="1"/>
      <c r="B71" s="6" t="s">
        <v>109</v>
      </c>
      <c r="C71" s="6" t="s">
        <v>225</v>
      </c>
      <c r="D71" s="86" t="s">
        <v>70</v>
      </c>
      <c r="E71" s="6" t="s">
        <v>1374</v>
      </c>
      <c r="F71" s="86" t="s">
        <v>1380</v>
      </c>
      <c r="G71" s="86" t="s">
        <v>1381</v>
      </c>
      <c r="H71" s="86" t="s">
        <v>972</v>
      </c>
      <c r="I71" s="86" t="s">
        <v>972</v>
      </c>
      <c r="J71" s="86" t="s">
        <v>1257</v>
      </c>
      <c r="K71" s="86" t="s">
        <v>972</v>
      </c>
      <c r="L71" s="86" t="s">
        <v>972</v>
      </c>
      <c r="M71" s="86" t="s">
        <v>972</v>
      </c>
      <c r="N71" s="86" t="s">
        <v>972</v>
      </c>
      <c r="O71" s="6" t="s">
        <v>1251</v>
      </c>
      <c r="P71" s="6"/>
    </row>
    <row r="72" spans="1:16" x14ac:dyDescent="0.3">
      <c r="A72" s="1"/>
      <c r="B72" s="6" t="s">
        <v>109</v>
      </c>
      <c r="C72" s="6" t="s">
        <v>225</v>
      </c>
      <c r="D72" s="86" t="s">
        <v>155</v>
      </c>
      <c r="E72" s="6" t="s">
        <v>1377</v>
      </c>
      <c r="F72" s="86" t="s">
        <v>1380</v>
      </c>
      <c r="G72" s="86" t="s">
        <v>1382</v>
      </c>
      <c r="H72" s="86" t="s">
        <v>972</v>
      </c>
      <c r="I72" s="86" t="s">
        <v>972</v>
      </c>
      <c r="J72" s="86" t="s">
        <v>1257</v>
      </c>
      <c r="K72" s="86" t="s">
        <v>972</v>
      </c>
      <c r="L72" s="86" t="s">
        <v>972</v>
      </c>
      <c r="M72" s="86" t="s">
        <v>972</v>
      </c>
      <c r="N72" s="86" t="s">
        <v>972</v>
      </c>
      <c r="O72" s="6" t="s">
        <v>1251</v>
      </c>
      <c r="P72" s="6"/>
    </row>
    <row r="73" spans="1:16" x14ac:dyDescent="0.3">
      <c r="A73" s="1"/>
      <c r="B73" s="6" t="s">
        <v>109</v>
      </c>
      <c r="C73" s="6" t="s">
        <v>225</v>
      </c>
      <c r="D73" s="86" t="s">
        <v>155</v>
      </c>
      <c r="E73" s="6" t="s">
        <v>1377</v>
      </c>
      <c r="F73" s="86" t="s">
        <v>1382</v>
      </c>
      <c r="G73" s="86" t="s">
        <v>1337</v>
      </c>
      <c r="H73" s="86" t="s">
        <v>972</v>
      </c>
      <c r="I73" s="86" t="s">
        <v>972</v>
      </c>
      <c r="J73" s="86" t="s">
        <v>1265</v>
      </c>
      <c r="K73" s="86" t="s">
        <v>972</v>
      </c>
      <c r="L73" s="86" t="s">
        <v>972</v>
      </c>
      <c r="M73" s="86" t="s">
        <v>972</v>
      </c>
      <c r="N73" s="86" t="s">
        <v>972</v>
      </c>
      <c r="O73" s="6" t="s">
        <v>1251</v>
      </c>
      <c r="P73" s="6"/>
    </row>
    <row r="74" spans="1:16" x14ac:dyDescent="0.3">
      <c r="A74" s="1"/>
      <c r="B74" s="6" t="s">
        <v>109</v>
      </c>
      <c r="C74" s="6" t="s">
        <v>225</v>
      </c>
      <c r="D74" s="86" t="s">
        <v>70</v>
      </c>
      <c r="E74" s="6" t="s">
        <v>1374</v>
      </c>
      <c r="F74" s="86" t="s">
        <v>1381</v>
      </c>
      <c r="G74" s="86" t="s">
        <v>1383</v>
      </c>
      <c r="H74" s="86" t="s">
        <v>972</v>
      </c>
      <c r="I74" s="86" t="s">
        <v>972</v>
      </c>
      <c r="J74" s="86" t="s">
        <v>1265</v>
      </c>
      <c r="K74" s="86" t="s">
        <v>972</v>
      </c>
      <c r="L74" s="86" t="s">
        <v>972</v>
      </c>
      <c r="M74" s="86" t="s">
        <v>972</v>
      </c>
      <c r="N74" s="86" t="s">
        <v>972</v>
      </c>
      <c r="O74" s="6" t="s">
        <v>1251</v>
      </c>
      <c r="P74" s="6"/>
    </row>
    <row r="75" spans="1:16" x14ac:dyDescent="0.3">
      <c r="A75" s="1"/>
      <c r="B75" s="6" t="s">
        <v>109</v>
      </c>
      <c r="C75" s="6" t="s">
        <v>225</v>
      </c>
      <c r="D75" s="86" t="s">
        <v>70</v>
      </c>
      <c r="E75" s="6" t="s">
        <v>1374</v>
      </c>
      <c r="F75" s="86" t="s">
        <v>1383</v>
      </c>
      <c r="G75" s="86" t="s">
        <v>1264</v>
      </c>
      <c r="H75" s="86" t="s">
        <v>972</v>
      </c>
      <c r="I75" s="86" t="s">
        <v>972</v>
      </c>
      <c r="J75" s="86" t="s">
        <v>1257</v>
      </c>
      <c r="K75" s="86" t="s">
        <v>972</v>
      </c>
      <c r="L75" s="86" t="s">
        <v>972</v>
      </c>
      <c r="M75" s="86" t="s">
        <v>972</v>
      </c>
      <c r="N75" s="86" t="s">
        <v>972</v>
      </c>
      <c r="O75" s="6" t="s">
        <v>1251</v>
      </c>
      <c r="P75" s="6"/>
    </row>
    <row r="76" spans="1:16" x14ac:dyDescent="0.3">
      <c r="A76" s="1"/>
      <c r="B76" s="6" t="s">
        <v>109</v>
      </c>
      <c r="C76" s="6" t="s">
        <v>225</v>
      </c>
      <c r="D76" s="86" t="s">
        <v>155</v>
      </c>
      <c r="E76" s="6" t="s">
        <v>1377</v>
      </c>
      <c r="F76" s="86" t="s">
        <v>1337</v>
      </c>
      <c r="G76" s="86" t="s">
        <v>1270</v>
      </c>
      <c r="H76" s="86" t="s">
        <v>972</v>
      </c>
      <c r="I76" s="86" t="s">
        <v>972</v>
      </c>
      <c r="J76" s="86" t="s">
        <v>1257</v>
      </c>
      <c r="K76" s="86" t="s">
        <v>972</v>
      </c>
      <c r="L76" s="86" t="s">
        <v>972</v>
      </c>
      <c r="M76" s="86" t="s">
        <v>972</v>
      </c>
      <c r="N76" s="86" t="s">
        <v>972</v>
      </c>
      <c r="O76" s="6" t="s">
        <v>1251</v>
      </c>
      <c r="P76" s="6"/>
    </row>
    <row r="77" spans="1:16" x14ac:dyDescent="0.3">
      <c r="A77" s="1"/>
      <c r="B77" s="6" t="s">
        <v>109</v>
      </c>
      <c r="C77" s="6" t="s">
        <v>225</v>
      </c>
      <c r="D77" s="86" t="s">
        <v>155</v>
      </c>
      <c r="E77" s="6" t="s">
        <v>1377</v>
      </c>
      <c r="F77" s="86" t="s">
        <v>1270</v>
      </c>
      <c r="G77" s="86" t="s">
        <v>1384</v>
      </c>
      <c r="H77" s="86" t="s">
        <v>972</v>
      </c>
      <c r="I77" s="86" t="s">
        <v>972</v>
      </c>
      <c r="J77" s="86" t="s">
        <v>1265</v>
      </c>
      <c r="K77" s="86" t="s">
        <v>972</v>
      </c>
      <c r="L77" s="86" t="s">
        <v>972</v>
      </c>
      <c r="M77" s="86" t="s">
        <v>972</v>
      </c>
      <c r="N77" s="86" t="s">
        <v>972</v>
      </c>
      <c r="O77" s="6" t="s">
        <v>1251</v>
      </c>
      <c r="P77" s="6"/>
    </row>
    <row r="78" spans="1:16" x14ac:dyDescent="0.3">
      <c r="A78" s="1"/>
      <c r="B78" s="6" t="s">
        <v>109</v>
      </c>
      <c r="C78" s="6" t="s">
        <v>225</v>
      </c>
      <c r="D78" s="86" t="s">
        <v>155</v>
      </c>
      <c r="E78" s="6" t="s">
        <v>1377</v>
      </c>
      <c r="F78" s="86" t="s">
        <v>1384</v>
      </c>
      <c r="G78" s="86" t="s">
        <v>38</v>
      </c>
      <c r="H78" s="86" t="s">
        <v>972</v>
      </c>
      <c r="I78" s="86" t="s">
        <v>972</v>
      </c>
      <c r="J78" s="86" t="s">
        <v>1257</v>
      </c>
      <c r="K78" s="86" t="s">
        <v>972</v>
      </c>
      <c r="L78" s="86" t="s">
        <v>972</v>
      </c>
      <c r="M78" s="86" t="s">
        <v>972</v>
      </c>
      <c r="N78" s="86" t="s">
        <v>972</v>
      </c>
      <c r="O78" s="6" t="s">
        <v>1251</v>
      </c>
      <c r="P78" s="6"/>
    </row>
    <row r="79" spans="1:16" x14ac:dyDescent="0.3">
      <c r="A79" s="1"/>
      <c r="B79" s="6" t="s">
        <v>109</v>
      </c>
      <c r="C79" s="6" t="s">
        <v>225</v>
      </c>
      <c r="D79" s="86" t="s">
        <v>70</v>
      </c>
      <c r="E79" s="6" t="s">
        <v>1374</v>
      </c>
      <c r="F79" s="86" t="s">
        <v>112</v>
      </c>
      <c r="G79" s="86" t="s">
        <v>94</v>
      </c>
      <c r="H79" s="86" t="s">
        <v>972</v>
      </c>
      <c r="I79" s="86" t="s">
        <v>972</v>
      </c>
      <c r="J79" s="86" t="s">
        <v>1257</v>
      </c>
      <c r="K79" s="86" t="s">
        <v>972</v>
      </c>
      <c r="L79" s="86" t="s">
        <v>972</v>
      </c>
      <c r="M79" s="86" t="s">
        <v>972</v>
      </c>
      <c r="N79" s="86" t="s">
        <v>972</v>
      </c>
      <c r="O79" s="6" t="s">
        <v>1251</v>
      </c>
      <c r="P79" s="6"/>
    </row>
    <row r="80" spans="1:16" x14ac:dyDescent="0.3">
      <c r="A80" s="1"/>
      <c r="B80" s="6" t="s">
        <v>109</v>
      </c>
      <c r="C80" s="6" t="s">
        <v>225</v>
      </c>
      <c r="D80" s="86" t="s">
        <v>70</v>
      </c>
      <c r="E80" s="6" t="s">
        <v>1374</v>
      </c>
      <c r="F80" s="86" t="s">
        <v>1385</v>
      </c>
      <c r="G80" s="86" t="s">
        <v>38</v>
      </c>
      <c r="H80" s="86" t="s">
        <v>114</v>
      </c>
      <c r="I80" s="86" t="s">
        <v>972</v>
      </c>
      <c r="J80" s="86" t="s">
        <v>1257</v>
      </c>
      <c r="K80" s="86" t="s">
        <v>972</v>
      </c>
      <c r="L80" s="86" t="s">
        <v>972</v>
      </c>
      <c r="M80" s="86" t="s">
        <v>972</v>
      </c>
      <c r="N80" s="86" t="s">
        <v>972</v>
      </c>
      <c r="O80" s="6" t="s">
        <v>1251</v>
      </c>
      <c r="P80" s="6"/>
    </row>
    <row r="81" spans="1:16" x14ac:dyDescent="0.3">
      <c r="A81" s="1"/>
      <c r="B81" s="6" t="s">
        <v>530</v>
      </c>
      <c r="C81" s="6" t="s">
        <v>1188</v>
      </c>
      <c r="D81" s="86" t="s">
        <v>1189</v>
      </c>
      <c r="E81" s="6" t="s">
        <v>1386</v>
      </c>
      <c r="F81" s="86" t="s">
        <v>1249</v>
      </c>
      <c r="G81" s="86" t="s">
        <v>1387</v>
      </c>
      <c r="H81" s="86" t="s">
        <v>972</v>
      </c>
      <c r="I81" s="86" t="s">
        <v>972</v>
      </c>
      <c r="J81" s="86" t="s">
        <v>1257</v>
      </c>
      <c r="K81" s="86" t="s">
        <v>972</v>
      </c>
      <c r="L81" s="86" t="s">
        <v>972</v>
      </c>
      <c r="M81" s="86" t="s">
        <v>972</v>
      </c>
      <c r="N81" s="86" t="s">
        <v>972</v>
      </c>
      <c r="O81" s="6" t="s">
        <v>1251</v>
      </c>
      <c r="P81" s="6"/>
    </row>
    <row r="82" spans="1:16" x14ac:dyDescent="0.3">
      <c r="A82" s="1"/>
      <c r="B82" s="6" t="s">
        <v>530</v>
      </c>
      <c r="C82" s="6" t="s">
        <v>1188</v>
      </c>
      <c r="D82" s="86" t="s">
        <v>1191</v>
      </c>
      <c r="E82" s="6" t="s">
        <v>1388</v>
      </c>
      <c r="F82" s="86" t="s">
        <v>1389</v>
      </c>
      <c r="G82" s="86" t="s">
        <v>38</v>
      </c>
      <c r="H82" s="86" t="s">
        <v>972</v>
      </c>
      <c r="I82" s="86" t="s">
        <v>972</v>
      </c>
      <c r="J82" s="86" t="s">
        <v>1257</v>
      </c>
      <c r="K82" s="86" t="s">
        <v>972</v>
      </c>
      <c r="L82" s="86" t="s">
        <v>972</v>
      </c>
      <c r="M82" s="86" t="s">
        <v>972</v>
      </c>
      <c r="N82" s="86" t="s">
        <v>972</v>
      </c>
      <c r="O82" s="6" t="s">
        <v>1251</v>
      </c>
      <c r="P82" s="6" t="s">
        <v>1390</v>
      </c>
    </row>
    <row r="83" spans="1:16" x14ac:dyDescent="0.3">
      <c r="A83" s="1"/>
      <c r="B83" s="6" t="s">
        <v>530</v>
      </c>
      <c r="C83" s="6" t="s">
        <v>1188</v>
      </c>
      <c r="D83" s="86" t="s">
        <v>1190</v>
      </c>
      <c r="E83" s="6" t="s">
        <v>1391</v>
      </c>
      <c r="F83" s="86" t="s">
        <v>1392</v>
      </c>
      <c r="G83" s="86" t="s">
        <v>38</v>
      </c>
      <c r="H83" s="86" t="s">
        <v>1393</v>
      </c>
      <c r="I83" s="86" t="s">
        <v>972</v>
      </c>
      <c r="J83" s="86" t="s">
        <v>1257</v>
      </c>
      <c r="K83" s="86" t="s">
        <v>972</v>
      </c>
      <c r="L83" s="86" t="s">
        <v>972</v>
      </c>
      <c r="M83" s="86" t="s">
        <v>972</v>
      </c>
      <c r="N83" s="86" t="s">
        <v>972</v>
      </c>
      <c r="O83" s="6" t="s">
        <v>1251</v>
      </c>
      <c r="P83" s="6"/>
    </row>
    <row r="84" spans="1:16" x14ac:dyDescent="0.3">
      <c r="A84" s="1"/>
      <c r="B84" s="6" t="s">
        <v>235</v>
      </c>
      <c r="C84" s="6" t="s">
        <v>1196</v>
      </c>
      <c r="D84" s="86" t="s">
        <v>66</v>
      </c>
      <c r="E84" s="6" t="s">
        <v>1394</v>
      </c>
      <c r="F84" s="86" t="s">
        <v>1249</v>
      </c>
      <c r="G84" s="86" t="s">
        <v>38</v>
      </c>
      <c r="H84" s="86" t="s">
        <v>972</v>
      </c>
      <c r="I84" s="86" t="s">
        <v>972</v>
      </c>
      <c r="J84" s="86" t="s">
        <v>1257</v>
      </c>
      <c r="K84" s="86" t="s">
        <v>972</v>
      </c>
      <c r="L84" s="86" t="s">
        <v>972</v>
      </c>
      <c r="M84" s="86" t="s">
        <v>972</v>
      </c>
      <c r="N84" s="86" t="s">
        <v>972</v>
      </c>
      <c r="O84" s="6" t="s">
        <v>1251</v>
      </c>
      <c r="P84" s="6" t="s">
        <v>1395</v>
      </c>
    </row>
    <row r="85" spans="1:16" x14ac:dyDescent="0.3">
      <c r="A85" s="1"/>
      <c r="B85" s="6" t="s">
        <v>235</v>
      </c>
      <c r="C85" s="6" t="s">
        <v>1196</v>
      </c>
      <c r="D85" s="86" t="s">
        <v>70</v>
      </c>
      <c r="E85" s="6" t="s">
        <v>1396</v>
      </c>
      <c r="F85" s="86" t="s">
        <v>1249</v>
      </c>
      <c r="G85" s="86" t="s">
        <v>1397</v>
      </c>
      <c r="H85" s="86" t="s">
        <v>972</v>
      </c>
      <c r="I85" s="86" t="s">
        <v>972</v>
      </c>
      <c r="J85" s="86" t="s">
        <v>1257</v>
      </c>
      <c r="K85" s="86" t="s">
        <v>972</v>
      </c>
      <c r="L85" s="86" t="s">
        <v>972</v>
      </c>
      <c r="M85" s="86" t="s">
        <v>972</v>
      </c>
      <c r="N85" s="86" t="s">
        <v>972</v>
      </c>
      <c r="O85" s="6" t="s">
        <v>1251</v>
      </c>
      <c r="P85" s="6" t="s">
        <v>1398</v>
      </c>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4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8" t="s">
        <v>0</v>
      </c>
      <c r="C3" s="199"/>
      <c r="D3" s="199"/>
      <c r="E3" s="199"/>
      <c r="F3" s="199"/>
      <c r="G3" s="199"/>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1399</v>
      </c>
      <c r="C5" s="1"/>
      <c r="D5" s="1"/>
      <c r="E5" s="1"/>
      <c r="F5" s="1"/>
      <c r="G5" s="1"/>
      <c r="H5" s="1"/>
      <c r="I5" s="1"/>
      <c r="J5" s="1"/>
      <c r="K5" s="1"/>
      <c r="L5" s="1"/>
      <c r="M5" s="1"/>
      <c r="N5" s="1"/>
    </row>
    <row r="6" spans="1:14" ht="19.95" customHeight="1" x14ac:dyDescent="0.3">
      <c r="A6" s="1"/>
      <c r="B6" s="7" t="s">
        <v>239</v>
      </c>
      <c r="C6" s="7" t="s">
        <v>240</v>
      </c>
      <c r="D6" s="7" t="s">
        <v>241</v>
      </c>
      <c r="E6" s="7" t="s">
        <v>242</v>
      </c>
      <c r="F6" s="7" t="s">
        <v>243</v>
      </c>
      <c r="G6" s="7" t="s">
        <v>244</v>
      </c>
      <c r="H6" s="7" t="s">
        <v>245</v>
      </c>
      <c r="I6" s="7" t="s">
        <v>246</v>
      </c>
      <c r="J6" s="7" t="s">
        <v>247</v>
      </c>
      <c r="K6" s="7" t="s">
        <v>248</v>
      </c>
      <c r="L6" s="7" t="s">
        <v>249</v>
      </c>
      <c r="M6" s="7" t="s">
        <v>250</v>
      </c>
      <c r="N6" s="7" t="s">
        <v>251</v>
      </c>
    </row>
    <row r="7" spans="1:14" ht="26.4" x14ac:dyDescent="0.3">
      <c r="A7" s="1"/>
      <c r="B7" s="5" t="s">
        <v>252</v>
      </c>
      <c r="C7" s="5" t="s">
        <v>253</v>
      </c>
      <c r="D7" s="5" t="s">
        <v>254</v>
      </c>
      <c r="E7" s="4" t="s">
        <v>255</v>
      </c>
      <c r="F7" s="4" t="s">
        <v>256</v>
      </c>
      <c r="G7" s="6" t="s">
        <v>1400</v>
      </c>
      <c r="H7" s="8">
        <v>14</v>
      </c>
      <c r="I7" s="5" t="s">
        <v>258</v>
      </c>
      <c r="J7" s="5" t="s">
        <v>259</v>
      </c>
      <c r="K7" s="5" t="s">
        <v>260</v>
      </c>
      <c r="L7" s="5" t="s">
        <v>261</v>
      </c>
      <c r="M7" s="8">
        <v>12664</v>
      </c>
      <c r="N7" s="5" t="s">
        <v>262</v>
      </c>
    </row>
    <row r="8" spans="1:14" x14ac:dyDescent="0.3">
      <c r="A8" s="1"/>
      <c r="B8" s="5" t="s">
        <v>263</v>
      </c>
      <c r="C8" s="5" t="s">
        <v>264</v>
      </c>
      <c r="D8" s="5" t="s">
        <v>52</v>
      </c>
      <c r="E8" s="4" t="s">
        <v>255</v>
      </c>
      <c r="F8" s="4" t="s">
        <v>256</v>
      </c>
      <c r="G8" s="6" t="s">
        <v>265</v>
      </c>
      <c r="H8" s="8">
        <v>8.15</v>
      </c>
      <c r="I8" s="5" t="s">
        <v>258</v>
      </c>
      <c r="J8" s="5" t="s">
        <v>259</v>
      </c>
      <c r="K8" s="5" t="s">
        <v>260</v>
      </c>
      <c r="L8" s="5" t="s">
        <v>261</v>
      </c>
      <c r="M8" s="8">
        <v>19865</v>
      </c>
      <c r="N8" s="5" t="s">
        <v>262</v>
      </c>
    </row>
    <row r="9" spans="1:14" x14ac:dyDescent="0.3">
      <c r="A9" s="1"/>
      <c r="B9" s="5" t="s">
        <v>280</v>
      </c>
      <c r="C9" s="5" t="s">
        <v>746</v>
      </c>
      <c r="D9" s="5" t="s">
        <v>52</v>
      </c>
      <c r="E9" s="4" t="s">
        <v>255</v>
      </c>
      <c r="F9" s="4" t="s">
        <v>256</v>
      </c>
      <c r="G9" s="6" t="s">
        <v>1401</v>
      </c>
      <c r="H9" s="8">
        <v>11.9</v>
      </c>
      <c r="I9" s="5" t="s">
        <v>258</v>
      </c>
      <c r="J9" s="5" t="s">
        <v>259</v>
      </c>
      <c r="K9" s="5" t="s">
        <v>260</v>
      </c>
      <c r="L9" s="5" t="s">
        <v>261</v>
      </c>
      <c r="M9" s="8">
        <v>20510</v>
      </c>
      <c r="N9" s="5" t="s">
        <v>262</v>
      </c>
    </row>
    <row r="10" spans="1:14" x14ac:dyDescent="0.3">
      <c r="A10" s="1"/>
      <c r="B10" s="5" t="s">
        <v>30</v>
      </c>
      <c r="C10" s="5" t="s">
        <v>304</v>
      </c>
      <c r="D10" s="5" t="s">
        <v>52</v>
      </c>
      <c r="E10" s="4" t="s">
        <v>255</v>
      </c>
      <c r="F10" s="4" t="s">
        <v>256</v>
      </c>
      <c r="G10" s="6" t="s">
        <v>305</v>
      </c>
      <c r="H10" s="8">
        <v>15</v>
      </c>
      <c r="I10" s="5" t="s">
        <v>287</v>
      </c>
      <c r="J10" s="5" t="s">
        <v>259</v>
      </c>
      <c r="K10" s="5" t="s">
        <v>260</v>
      </c>
      <c r="L10" s="5" t="s">
        <v>271</v>
      </c>
      <c r="M10" s="8">
        <v>1198</v>
      </c>
      <c r="N10" s="5" t="s">
        <v>262</v>
      </c>
    </row>
    <row r="11" spans="1:14" x14ac:dyDescent="0.3">
      <c r="A11" s="1"/>
      <c r="B11" s="5" t="s">
        <v>30</v>
      </c>
      <c r="C11" s="5" t="s">
        <v>31</v>
      </c>
      <c r="D11" s="5" t="s">
        <v>32</v>
      </c>
      <c r="E11" s="4" t="s">
        <v>310</v>
      </c>
      <c r="F11" s="4" t="s">
        <v>311</v>
      </c>
      <c r="G11" s="6" t="s">
        <v>1402</v>
      </c>
      <c r="H11" s="8">
        <v>8</v>
      </c>
      <c r="I11" s="5" t="s">
        <v>287</v>
      </c>
      <c r="J11" s="5" t="s">
        <v>259</v>
      </c>
      <c r="K11" s="5" t="s">
        <v>260</v>
      </c>
      <c r="L11" s="5" t="s">
        <v>313</v>
      </c>
      <c r="M11" s="8">
        <v>177</v>
      </c>
      <c r="N11" s="5" t="s">
        <v>262</v>
      </c>
    </row>
    <row r="12" spans="1:14" x14ac:dyDescent="0.3">
      <c r="A12" s="1"/>
      <c r="B12" s="5" t="s">
        <v>30</v>
      </c>
      <c r="C12" s="5" t="s">
        <v>31</v>
      </c>
      <c r="D12" s="5" t="s">
        <v>36</v>
      </c>
      <c r="E12" s="4" t="s">
        <v>317</v>
      </c>
      <c r="F12" s="4" t="s">
        <v>318</v>
      </c>
      <c r="G12" s="6" t="s">
        <v>1403</v>
      </c>
      <c r="H12" s="8">
        <v>8</v>
      </c>
      <c r="I12" s="5" t="s">
        <v>287</v>
      </c>
      <c r="J12" s="5" t="s">
        <v>259</v>
      </c>
      <c r="K12" s="5" t="s">
        <v>260</v>
      </c>
      <c r="L12" s="5" t="s">
        <v>313</v>
      </c>
      <c r="M12" s="8">
        <v>179</v>
      </c>
      <c r="N12" s="5" t="s">
        <v>262</v>
      </c>
    </row>
    <row r="13" spans="1:14" x14ac:dyDescent="0.3">
      <c r="A13" s="1"/>
      <c r="B13" s="5" t="s">
        <v>30</v>
      </c>
      <c r="C13" s="5" t="s">
        <v>31</v>
      </c>
      <c r="D13" s="5" t="s">
        <v>36</v>
      </c>
      <c r="E13" s="4" t="s">
        <v>320</v>
      </c>
      <c r="F13" s="4" t="s">
        <v>256</v>
      </c>
      <c r="G13" s="6" t="s">
        <v>1404</v>
      </c>
      <c r="H13" s="8">
        <v>8</v>
      </c>
      <c r="I13" s="5" t="s">
        <v>287</v>
      </c>
      <c r="J13" s="5" t="s">
        <v>259</v>
      </c>
      <c r="K13" s="5" t="s">
        <v>260</v>
      </c>
      <c r="L13" s="5" t="s">
        <v>313</v>
      </c>
      <c r="M13" s="8">
        <v>179</v>
      </c>
      <c r="N13" s="5" t="s">
        <v>262</v>
      </c>
    </row>
    <row r="14" spans="1:14" ht="26.4" x14ac:dyDescent="0.3">
      <c r="A14" s="1"/>
      <c r="B14" s="5" t="s">
        <v>30</v>
      </c>
      <c r="C14" s="5" t="s">
        <v>31</v>
      </c>
      <c r="D14" s="5" t="s">
        <v>32</v>
      </c>
      <c r="E14" s="4" t="s">
        <v>322</v>
      </c>
      <c r="F14" s="4" t="s">
        <v>323</v>
      </c>
      <c r="G14" s="6" t="s">
        <v>1405</v>
      </c>
      <c r="H14" s="8">
        <v>8</v>
      </c>
      <c r="I14" s="5" t="s">
        <v>287</v>
      </c>
      <c r="J14" s="5" t="s">
        <v>259</v>
      </c>
      <c r="K14" s="5" t="s">
        <v>260</v>
      </c>
      <c r="L14" s="5" t="s">
        <v>313</v>
      </c>
      <c r="M14" s="8">
        <v>177</v>
      </c>
      <c r="N14" s="5" t="s">
        <v>262</v>
      </c>
    </row>
    <row r="15" spans="1:14" ht="52.8" x14ac:dyDescent="0.3">
      <c r="A15" s="1"/>
      <c r="B15" s="5" t="s">
        <v>330</v>
      </c>
      <c r="C15" s="5" t="s">
        <v>331</v>
      </c>
      <c r="D15" s="5" t="s">
        <v>118</v>
      </c>
      <c r="E15" s="4" t="s">
        <v>255</v>
      </c>
      <c r="F15" s="4" t="s">
        <v>256</v>
      </c>
      <c r="G15" s="6" t="s">
        <v>1406</v>
      </c>
      <c r="H15" s="8">
        <v>0</v>
      </c>
      <c r="I15" s="5" t="s">
        <v>258</v>
      </c>
      <c r="J15" s="5" t="s">
        <v>259</v>
      </c>
      <c r="K15" s="5" t="s">
        <v>260</v>
      </c>
      <c r="L15" s="5" t="s">
        <v>261</v>
      </c>
      <c r="M15" s="8">
        <v>125</v>
      </c>
      <c r="N15" s="5" t="s">
        <v>262</v>
      </c>
    </row>
    <row r="16" spans="1:14" ht="26.4" x14ac:dyDescent="0.3">
      <c r="A16" s="1"/>
      <c r="B16" s="5" t="s">
        <v>49</v>
      </c>
      <c r="C16" s="5" t="s">
        <v>342</v>
      </c>
      <c r="D16" s="5" t="s">
        <v>170</v>
      </c>
      <c r="E16" s="4" t="s">
        <v>255</v>
      </c>
      <c r="F16" s="4" t="s">
        <v>343</v>
      </c>
      <c r="G16" s="6" t="s">
        <v>1407</v>
      </c>
      <c r="H16" s="8">
        <v>0</v>
      </c>
      <c r="I16" s="5" t="s">
        <v>345</v>
      </c>
      <c r="J16" s="5" t="s">
        <v>259</v>
      </c>
      <c r="K16" s="5" t="s">
        <v>260</v>
      </c>
      <c r="L16" s="5" t="s">
        <v>261</v>
      </c>
      <c r="M16" s="8">
        <v>1</v>
      </c>
      <c r="N16" s="5" t="s">
        <v>262</v>
      </c>
    </row>
    <row r="17" spans="1:14" x14ac:dyDescent="0.3">
      <c r="A17" s="1"/>
      <c r="B17" s="5" t="s">
        <v>150</v>
      </c>
      <c r="C17" s="5" t="s">
        <v>346</v>
      </c>
      <c r="D17" s="5" t="s">
        <v>347</v>
      </c>
      <c r="E17" s="4" t="s">
        <v>348</v>
      </c>
      <c r="F17" s="4" t="s">
        <v>256</v>
      </c>
      <c r="G17" s="6" t="s">
        <v>349</v>
      </c>
      <c r="H17" s="8">
        <v>0</v>
      </c>
      <c r="I17" s="5" t="s">
        <v>258</v>
      </c>
      <c r="J17" s="5" t="s">
        <v>259</v>
      </c>
      <c r="K17" s="5" t="s">
        <v>260</v>
      </c>
      <c r="L17" s="5" t="s">
        <v>313</v>
      </c>
      <c r="M17" s="8">
        <v>16925</v>
      </c>
      <c r="N17" s="5" t="s">
        <v>262</v>
      </c>
    </row>
    <row r="18" spans="1:14" x14ac:dyDescent="0.3">
      <c r="A18" s="1"/>
      <c r="B18" s="5" t="s">
        <v>150</v>
      </c>
      <c r="C18" s="5" t="s">
        <v>350</v>
      </c>
      <c r="D18" s="5" t="s">
        <v>351</v>
      </c>
      <c r="E18" s="4" t="s">
        <v>255</v>
      </c>
      <c r="F18" s="4" t="s">
        <v>256</v>
      </c>
      <c r="G18" s="6" t="s">
        <v>352</v>
      </c>
      <c r="H18" s="8">
        <v>0</v>
      </c>
      <c r="I18" s="5" t="s">
        <v>258</v>
      </c>
      <c r="J18" s="5" t="s">
        <v>259</v>
      </c>
      <c r="K18" s="5" t="s">
        <v>260</v>
      </c>
      <c r="L18" s="5" t="s">
        <v>313</v>
      </c>
      <c r="M18" s="8">
        <v>13555</v>
      </c>
      <c r="N18" s="5" t="s">
        <v>262</v>
      </c>
    </row>
    <row r="19" spans="1:14" x14ac:dyDescent="0.3">
      <c r="A19" s="1"/>
      <c r="B19" s="5" t="s">
        <v>64</v>
      </c>
      <c r="C19" s="5" t="s">
        <v>65</v>
      </c>
      <c r="D19" s="5" t="s">
        <v>66</v>
      </c>
      <c r="E19" s="4" t="s">
        <v>355</v>
      </c>
      <c r="F19" s="4" t="s">
        <v>356</v>
      </c>
      <c r="G19" s="6" t="s">
        <v>357</v>
      </c>
      <c r="H19" s="8">
        <v>164.4</v>
      </c>
      <c r="I19" s="5" t="s">
        <v>287</v>
      </c>
      <c r="J19" s="5" t="s">
        <v>259</v>
      </c>
      <c r="K19" s="5" t="s">
        <v>260</v>
      </c>
      <c r="L19" s="5" t="s">
        <v>313</v>
      </c>
      <c r="M19" s="8">
        <v>13552</v>
      </c>
      <c r="N19" s="5" t="s">
        <v>262</v>
      </c>
    </row>
    <row r="20" spans="1:14" x14ac:dyDescent="0.3">
      <c r="A20" s="1"/>
      <c r="B20" s="5" t="s">
        <v>64</v>
      </c>
      <c r="C20" s="5" t="s">
        <v>65</v>
      </c>
      <c r="D20" s="5" t="s">
        <v>70</v>
      </c>
      <c r="E20" s="4" t="s">
        <v>358</v>
      </c>
      <c r="F20" s="4" t="s">
        <v>256</v>
      </c>
      <c r="G20" s="6" t="s">
        <v>359</v>
      </c>
      <c r="H20" s="8">
        <v>0</v>
      </c>
      <c r="I20" s="5" t="s">
        <v>287</v>
      </c>
      <c r="J20" s="5" t="s">
        <v>259</v>
      </c>
      <c r="K20" s="5" t="s">
        <v>260</v>
      </c>
      <c r="L20" s="5" t="s">
        <v>313</v>
      </c>
      <c r="M20" s="8">
        <v>13550</v>
      </c>
      <c r="N20" s="5" t="s">
        <v>262</v>
      </c>
    </row>
    <row r="21" spans="1:14" x14ac:dyDescent="0.3">
      <c r="A21" s="1"/>
      <c r="B21" s="5" t="s">
        <v>204</v>
      </c>
      <c r="C21" s="5" t="s">
        <v>403</v>
      </c>
      <c r="D21" s="5" t="s">
        <v>404</v>
      </c>
      <c r="E21" s="4" t="s">
        <v>405</v>
      </c>
      <c r="F21" s="4" t="s">
        <v>256</v>
      </c>
      <c r="G21" s="6" t="s">
        <v>1408</v>
      </c>
      <c r="H21" s="8">
        <v>0.7</v>
      </c>
      <c r="I21" s="5" t="s">
        <v>287</v>
      </c>
      <c r="J21" s="5" t="s">
        <v>259</v>
      </c>
      <c r="K21" s="5" t="s">
        <v>260</v>
      </c>
      <c r="L21" s="5" t="s">
        <v>271</v>
      </c>
      <c r="M21" s="8">
        <v>18790</v>
      </c>
      <c r="N21" s="5" t="s">
        <v>262</v>
      </c>
    </row>
    <row r="22" spans="1:14" ht="26.4" x14ac:dyDescent="0.3">
      <c r="A22" s="1"/>
      <c r="B22" s="5" t="s">
        <v>204</v>
      </c>
      <c r="C22" s="5" t="s">
        <v>412</v>
      </c>
      <c r="D22" s="5" t="s">
        <v>214</v>
      </c>
      <c r="E22" s="4" t="s">
        <v>413</v>
      </c>
      <c r="F22" s="4" t="s">
        <v>414</v>
      </c>
      <c r="G22" s="6" t="s">
        <v>1409</v>
      </c>
      <c r="H22" s="8">
        <v>120</v>
      </c>
      <c r="I22" s="5" t="s">
        <v>287</v>
      </c>
      <c r="J22" s="5" t="s">
        <v>259</v>
      </c>
      <c r="K22" s="5" t="s">
        <v>260</v>
      </c>
      <c r="L22" s="5" t="s">
        <v>313</v>
      </c>
      <c r="M22" s="8">
        <v>33</v>
      </c>
      <c r="N22" s="5" t="s">
        <v>262</v>
      </c>
    </row>
    <row r="23" spans="1:14" x14ac:dyDescent="0.3">
      <c r="A23" s="1"/>
      <c r="B23" s="5" t="s">
        <v>204</v>
      </c>
      <c r="C23" s="5" t="s">
        <v>412</v>
      </c>
      <c r="D23" s="5" t="s">
        <v>416</v>
      </c>
      <c r="E23" s="4" t="s">
        <v>417</v>
      </c>
      <c r="F23" s="4" t="s">
        <v>256</v>
      </c>
      <c r="G23" s="6" t="s">
        <v>418</v>
      </c>
      <c r="H23" s="8">
        <v>50</v>
      </c>
      <c r="I23" s="5" t="s">
        <v>287</v>
      </c>
      <c r="J23" s="5" t="s">
        <v>259</v>
      </c>
      <c r="K23" s="5" t="s">
        <v>260</v>
      </c>
      <c r="L23" s="5" t="s">
        <v>313</v>
      </c>
      <c r="M23" s="8">
        <v>35</v>
      </c>
      <c r="N23" s="5" t="s">
        <v>262</v>
      </c>
    </row>
    <row r="24" spans="1:14" x14ac:dyDescent="0.3">
      <c r="A24" s="1"/>
      <c r="B24" s="5" t="s">
        <v>204</v>
      </c>
      <c r="C24" s="5" t="s">
        <v>419</v>
      </c>
      <c r="D24" s="5" t="s">
        <v>155</v>
      </c>
      <c r="E24" s="4" t="s">
        <v>255</v>
      </c>
      <c r="F24" s="4" t="s">
        <v>256</v>
      </c>
      <c r="G24" s="6" t="s">
        <v>423</v>
      </c>
      <c r="H24" s="8">
        <v>150</v>
      </c>
      <c r="I24" s="5" t="s">
        <v>258</v>
      </c>
      <c r="J24" s="5" t="s">
        <v>259</v>
      </c>
      <c r="K24" s="5" t="s">
        <v>260</v>
      </c>
      <c r="L24" s="5" t="s">
        <v>261</v>
      </c>
      <c r="M24" s="8">
        <v>14</v>
      </c>
      <c r="N24" s="5" t="s">
        <v>262</v>
      </c>
    </row>
    <row r="25" spans="1:14" x14ac:dyDescent="0.3">
      <c r="A25" s="1"/>
      <c r="B25" s="5" t="s">
        <v>204</v>
      </c>
      <c r="C25" s="5" t="s">
        <v>419</v>
      </c>
      <c r="D25" s="5" t="s">
        <v>155</v>
      </c>
      <c r="E25" s="4" t="s">
        <v>255</v>
      </c>
      <c r="F25" s="4" t="s">
        <v>256</v>
      </c>
      <c r="G25" s="6" t="s">
        <v>1410</v>
      </c>
      <c r="H25" s="8">
        <v>150</v>
      </c>
      <c r="I25" s="5" t="s">
        <v>258</v>
      </c>
      <c r="J25" s="5" t="s">
        <v>259</v>
      </c>
      <c r="K25" s="5" t="s">
        <v>260</v>
      </c>
      <c r="L25" s="5" t="s">
        <v>261</v>
      </c>
      <c r="M25" s="8">
        <v>14</v>
      </c>
      <c r="N25" s="5" t="s">
        <v>262</v>
      </c>
    </row>
    <row r="26" spans="1:14" x14ac:dyDescent="0.3">
      <c r="A26" s="1"/>
      <c r="B26" s="5" t="s">
        <v>204</v>
      </c>
      <c r="C26" s="5" t="s">
        <v>419</v>
      </c>
      <c r="D26" s="5" t="s">
        <v>155</v>
      </c>
      <c r="E26" s="4" t="s">
        <v>255</v>
      </c>
      <c r="F26" s="4" t="s">
        <v>256</v>
      </c>
      <c r="G26" s="6" t="s">
        <v>421</v>
      </c>
      <c r="H26" s="8">
        <v>150</v>
      </c>
      <c r="I26" s="5" t="s">
        <v>258</v>
      </c>
      <c r="J26" s="5" t="s">
        <v>259</v>
      </c>
      <c r="K26" s="5" t="s">
        <v>260</v>
      </c>
      <c r="L26" s="5" t="s">
        <v>261</v>
      </c>
      <c r="M26" s="8">
        <v>14</v>
      </c>
      <c r="N26" s="5" t="s">
        <v>262</v>
      </c>
    </row>
    <row r="27" spans="1:14" x14ac:dyDescent="0.3">
      <c r="A27" s="1"/>
      <c r="B27" s="5" t="s">
        <v>425</v>
      </c>
      <c r="C27" s="5" t="s">
        <v>426</v>
      </c>
      <c r="D27" s="5" t="s">
        <v>52</v>
      </c>
      <c r="E27" s="4" t="s">
        <v>427</v>
      </c>
      <c r="F27" s="4" t="s">
        <v>428</v>
      </c>
      <c r="G27" s="6" t="s">
        <v>429</v>
      </c>
      <c r="H27" s="8">
        <v>2.2999999999999998</v>
      </c>
      <c r="I27" s="5" t="s">
        <v>287</v>
      </c>
      <c r="J27" s="5" t="s">
        <v>259</v>
      </c>
      <c r="K27" s="5" t="s">
        <v>260</v>
      </c>
      <c r="L27" s="5" t="s">
        <v>313</v>
      </c>
      <c r="M27" s="8">
        <v>14160</v>
      </c>
      <c r="N27" s="5" t="s">
        <v>262</v>
      </c>
    </row>
    <row r="28" spans="1:14" x14ac:dyDescent="0.3">
      <c r="A28" s="1"/>
      <c r="B28" s="5" t="s">
        <v>425</v>
      </c>
      <c r="C28" s="5" t="s">
        <v>426</v>
      </c>
      <c r="D28" s="5" t="s">
        <v>52</v>
      </c>
      <c r="E28" s="4" t="s">
        <v>430</v>
      </c>
      <c r="F28" s="4" t="s">
        <v>431</v>
      </c>
      <c r="G28" s="6" t="s">
        <v>429</v>
      </c>
      <c r="H28" s="8">
        <v>2.2999999999999998</v>
      </c>
      <c r="I28" s="5" t="s">
        <v>287</v>
      </c>
      <c r="J28" s="5" t="s">
        <v>259</v>
      </c>
      <c r="K28" s="5" t="s">
        <v>260</v>
      </c>
      <c r="L28" s="5" t="s">
        <v>313</v>
      </c>
      <c r="M28" s="8">
        <v>14160</v>
      </c>
      <c r="N28" s="5" t="s">
        <v>262</v>
      </c>
    </row>
    <row r="29" spans="1:14" x14ac:dyDescent="0.3">
      <c r="A29" s="1"/>
      <c r="B29" s="5" t="s">
        <v>425</v>
      </c>
      <c r="C29" s="5" t="s">
        <v>426</v>
      </c>
      <c r="D29" s="5" t="s">
        <v>52</v>
      </c>
      <c r="E29" s="4" t="s">
        <v>432</v>
      </c>
      <c r="F29" s="4" t="s">
        <v>433</v>
      </c>
      <c r="G29" s="6" t="s">
        <v>434</v>
      </c>
      <c r="H29" s="8">
        <v>3.15</v>
      </c>
      <c r="I29" s="5" t="s">
        <v>258</v>
      </c>
      <c r="J29" s="5" t="s">
        <v>259</v>
      </c>
      <c r="K29" s="5" t="s">
        <v>260</v>
      </c>
      <c r="L29" s="5" t="s">
        <v>261</v>
      </c>
      <c r="M29" s="8">
        <v>14160</v>
      </c>
      <c r="N29" s="5" t="s">
        <v>262</v>
      </c>
    </row>
    <row r="30" spans="1:14" x14ac:dyDescent="0.3">
      <c r="A30" s="1"/>
      <c r="B30" s="5" t="s">
        <v>425</v>
      </c>
      <c r="C30" s="5" t="s">
        <v>426</v>
      </c>
      <c r="D30" s="5" t="s">
        <v>52</v>
      </c>
      <c r="E30" s="4" t="s">
        <v>435</v>
      </c>
      <c r="F30" s="4" t="s">
        <v>436</v>
      </c>
      <c r="G30" s="6" t="s">
        <v>429</v>
      </c>
      <c r="H30" s="8">
        <v>2.2999999999999998</v>
      </c>
      <c r="I30" s="5" t="s">
        <v>287</v>
      </c>
      <c r="J30" s="5" t="s">
        <v>259</v>
      </c>
      <c r="K30" s="5" t="s">
        <v>260</v>
      </c>
      <c r="L30" s="5" t="s">
        <v>313</v>
      </c>
      <c r="M30" s="8">
        <v>14160</v>
      </c>
      <c r="N30" s="5" t="s">
        <v>262</v>
      </c>
    </row>
    <row r="31" spans="1:14" x14ac:dyDescent="0.3">
      <c r="A31" s="1"/>
      <c r="B31" s="5" t="s">
        <v>425</v>
      </c>
      <c r="C31" s="5" t="s">
        <v>426</v>
      </c>
      <c r="D31" s="5" t="s">
        <v>52</v>
      </c>
      <c r="E31" s="4" t="s">
        <v>437</v>
      </c>
      <c r="F31" s="4" t="s">
        <v>256</v>
      </c>
      <c r="G31" s="6" t="s">
        <v>438</v>
      </c>
      <c r="H31" s="8">
        <v>3.15</v>
      </c>
      <c r="I31" s="5" t="s">
        <v>287</v>
      </c>
      <c r="J31" s="5" t="s">
        <v>259</v>
      </c>
      <c r="K31" s="5" t="s">
        <v>260</v>
      </c>
      <c r="L31" s="5" t="s">
        <v>313</v>
      </c>
      <c r="M31" s="8">
        <v>14160</v>
      </c>
      <c r="N31" s="5" t="s">
        <v>262</v>
      </c>
    </row>
    <row r="32" spans="1:14" x14ac:dyDescent="0.3">
      <c r="A32" s="1"/>
      <c r="B32" s="5" t="s">
        <v>439</v>
      </c>
      <c r="C32" s="5" t="s">
        <v>440</v>
      </c>
      <c r="D32" s="5" t="s">
        <v>52</v>
      </c>
      <c r="E32" s="4" t="s">
        <v>255</v>
      </c>
      <c r="F32" s="4" t="s">
        <v>441</v>
      </c>
      <c r="G32" s="6" t="s">
        <v>442</v>
      </c>
      <c r="H32" s="8">
        <v>3.15</v>
      </c>
      <c r="I32" s="5" t="s">
        <v>287</v>
      </c>
      <c r="J32" s="5" t="s">
        <v>259</v>
      </c>
      <c r="K32" s="5" t="s">
        <v>260</v>
      </c>
      <c r="L32" s="5" t="s">
        <v>313</v>
      </c>
      <c r="M32" s="8">
        <v>15160</v>
      </c>
      <c r="N32" s="5" t="s">
        <v>262</v>
      </c>
    </row>
    <row r="33" spans="1:14" x14ac:dyDescent="0.3">
      <c r="A33" s="1"/>
      <c r="B33" s="5" t="s">
        <v>439</v>
      </c>
      <c r="C33" s="5" t="s">
        <v>440</v>
      </c>
      <c r="D33" s="5" t="s">
        <v>52</v>
      </c>
      <c r="E33" s="4" t="s">
        <v>443</v>
      </c>
      <c r="F33" s="4" t="s">
        <v>444</v>
      </c>
      <c r="G33" s="6" t="s">
        <v>445</v>
      </c>
      <c r="H33" s="8">
        <v>3.15</v>
      </c>
      <c r="I33" s="5" t="s">
        <v>287</v>
      </c>
      <c r="J33" s="5" t="s">
        <v>259</v>
      </c>
      <c r="K33" s="5" t="s">
        <v>260</v>
      </c>
      <c r="L33" s="5" t="s">
        <v>313</v>
      </c>
      <c r="M33" s="8">
        <v>15160</v>
      </c>
      <c r="N33" s="5" t="s">
        <v>262</v>
      </c>
    </row>
    <row r="34" spans="1:14" x14ac:dyDescent="0.3">
      <c r="A34" s="1"/>
      <c r="B34" s="5" t="s">
        <v>439</v>
      </c>
      <c r="C34" s="5" t="s">
        <v>440</v>
      </c>
      <c r="D34" s="5" t="s">
        <v>52</v>
      </c>
      <c r="E34" s="4" t="s">
        <v>446</v>
      </c>
      <c r="F34" s="4" t="s">
        <v>447</v>
      </c>
      <c r="G34" s="6" t="s">
        <v>448</v>
      </c>
      <c r="H34" s="8">
        <v>3.15</v>
      </c>
      <c r="I34" s="5" t="s">
        <v>258</v>
      </c>
      <c r="J34" s="5" t="s">
        <v>259</v>
      </c>
      <c r="K34" s="5" t="s">
        <v>260</v>
      </c>
      <c r="L34" s="5" t="s">
        <v>261</v>
      </c>
      <c r="M34" s="8">
        <v>15160</v>
      </c>
      <c r="N34" s="5" t="s">
        <v>262</v>
      </c>
    </row>
    <row r="35" spans="1:14" x14ac:dyDescent="0.3">
      <c r="A35" s="1"/>
      <c r="B35" s="5" t="s">
        <v>449</v>
      </c>
      <c r="C35" s="5" t="s">
        <v>450</v>
      </c>
      <c r="D35" s="5" t="s">
        <v>451</v>
      </c>
      <c r="E35" s="4" t="s">
        <v>452</v>
      </c>
      <c r="F35" s="4" t="s">
        <v>453</v>
      </c>
      <c r="G35" s="6" t="s">
        <v>454</v>
      </c>
      <c r="H35" s="8">
        <v>1.2</v>
      </c>
      <c r="I35" s="5" t="s">
        <v>258</v>
      </c>
      <c r="J35" s="5" t="s">
        <v>259</v>
      </c>
      <c r="K35" s="5" t="s">
        <v>260</v>
      </c>
      <c r="L35" s="5" t="s">
        <v>261</v>
      </c>
      <c r="M35" s="8">
        <v>20851</v>
      </c>
      <c r="N35" s="5" t="s">
        <v>262</v>
      </c>
    </row>
    <row r="36" spans="1:14" x14ac:dyDescent="0.3">
      <c r="A36" s="1"/>
      <c r="B36" s="5" t="s">
        <v>449</v>
      </c>
      <c r="C36" s="5" t="s">
        <v>455</v>
      </c>
      <c r="D36" s="5" t="s">
        <v>118</v>
      </c>
      <c r="E36" s="4" t="s">
        <v>456</v>
      </c>
      <c r="F36" s="4" t="s">
        <v>457</v>
      </c>
      <c r="G36" s="6" t="s">
        <v>458</v>
      </c>
      <c r="H36" s="8">
        <v>1.5</v>
      </c>
      <c r="I36" s="5" t="s">
        <v>258</v>
      </c>
      <c r="J36" s="5" t="s">
        <v>259</v>
      </c>
      <c r="K36" s="5" t="s">
        <v>260</v>
      </c>
      <c r="L36" s="5" t="s">
        <v>261</v>
      </c>
      <c r="M36" s="8">
        <v>15114</v>
      </c>
      <c r="N36" s="5" t="s">
        <v>262</v>
      </c>
    </row>
    <row r="37" spans="1:14" ht="26.4" x14ac:dyDescent="0.3">
      <c r="A37" s="1"/>
      <c r="B37" s="5" t="s">
        <v>90</v>
      </c>
      <c r="C37" s="5" t="s">
        <v>91</v>
      </c>
      <c r="D37" s="5" t="s">
        <v>92</v>
      </c>
      <c r="E37" s="4" t="s">
        <v>255</v>
      </c>
      <c r="F37" s="4" t="s">
        <v>459</v>
      </c>
      <c r="G37" s="6" t="s">
        <v>1411</v>
      </c>
      <c r="H37" s="8">
        <v>217.12</v>
      </c>
      <c r="I37" s="5" t="s">
        <v>287</v>
      </c>
      <c r="J37" s="5" t="s">
        <v>259</v>
      </c>
      <c r="K37" s="5" t="s">
        <v>260</v>
      </c>
      <c r="L37" s="5" t="s">
        <v>313</v>
      </c>
      <c r="M37" s="8">
        <v>14928</v>
      </c>
      <c r="N37" s="5" t="s">
        <v>262</v>
      </c>
    </row>
    <row r="38" spans="1:14" ht="26.4" x14ac:dyDescent="0.3">
      <c r="A38" s="1"/>
      <c r="B38" s="5" t="s">
        <v>90</v>
      </c>
      <c r="C38" s="5" t="s">
        <v>91</v>
      </c>
      <c r="D38" s="5" t="s">
        <v>92</v>
      </c>
      <c r="E38" s="4" t="s">
        <v>461</v>
      </c>
      <c r="F38" s="4" t="s">
        <v>447</v>
      </c>
      <c r="G38" s="6" t="s">
        <v>1411</v>
      </c>
      <c r="H38" s="8">
        <v>217.12</v>
      </c>
      <c r="I38" s="5" t="s">
        <v>287</v>
      </c>
      <c r="J38" s="5" t="s">
        <v>259</v>
      </c>
      <c r="K38" s="5" t="s">
        <v>260</v>
      </c>
      <c r="L38" s="5" t="s">
        <v>313</v>
      </c>
      <c r="M38" s="8">
        <v>14928</v>
      </c>
      <c r="N38" s="5" t="s">
        <v>262</v>
      </c>
    </row>
    <row r="39" spans="1:14" ht="26.4" x14ac:dyDescent="0.3">
      <c r="A39" s="1"/>
      <c r="B39" s="5" t="s">
        <v>90</v>
      </c>
      <c r="C39" s="5" t="s">
        <v>91</v>
      </c>
      <c r="D39" s="5" t="s">
        <v>92</v>
      </c>
      <c r="E39" s="4" t="s">
        <v>462</v>
      </c>
      <c r="F39" s="4" t="s">
        <v>256</v>
      </c>
      <c r="G39" s="6" t="s">
        <v>1411</v>
      </c>
      <c r="H39" s="8">
        <v>217.12</v>
      </c>
      <c r="I39" s="5" t="s">
        <v>287</v>
      </c>
      <c r="J39" s="5" t="s">
        <v>259</v>
      </c>
      <c r="K39" s="5" t="s">
        <v>260</v>
      </c>
      <c r="L39" s="5" t="s">
        <v>313</v>
      </c>
      <c r="M39" s="8">
        <v>14928</v>
      </c>
      <c r="N39" s="5" t="s">
        <v>262</v>
      </c>
    </row>
    <row r="40" spans="1:14" x14ac:dyDescent="0.3">
      <c r="A40" s="1"/>
      <c r="B40" s="5" t="s">
        <v>530</v>
      </c>
      <c r="C40" s="5" t="s">
        <v>1412</v>
      </c>
      <c r="D40" s="5" t="s">
        <v>17</v>
      </c>
      <c r="E40" s="4" t="s">
        <v>255</v>
      </c>
      <c r="F40" s="4" t="s">
        <v>256</v>
      </c>
      <c r="G40" s="6" t="s">
        <v>531</v>
      </c>
      <c r="H40" s="8">
        <v>24.26</v>
      </c>
      <c r="I40" s="5" t="s">
        <v>258</v>
      </c>
      <c r="J40" s="5" t="s">
        <v>259</v>
      </c>
      <c r="K40" s="5" t="s">
        <v>260</v>
      </c>
      <c r="L40" s="5" t="s">
        <v>313</v>
      </c>
      <c r="M40" s="8">
        <v>60</v>
      </c>
      <c r="N40" s="5" t="s">
        <v>262</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Q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203" width="6" customWidth="1"/>
    <col min="205" max="212" width="6" customWidth="1"/>
    <col min="214" max="221" width="6" customWidth="1"/>
    <col min="223" max="225" width="7" customWidth="1"/>
  </cols>
  <sheetData>
    <row r="1" spans="1:22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3">
      <c r="A3" s="1"/>
      <c r="B3" s="227" t="s">
        <v>134</v>
      </c>
      <c r="C3" s="199"/>
      <c r="D3" s="199"/>
      <c r="E3" s="228" t="s">
        <v>1413</v>
      </c>
      <c r="F3" s="228"/>
      <c r="G3" s="228"/>
      <c r="H3" s="2"/>
      <c r="I3" s="2"/>
      <c r="J3" s="2"/>
      <c r="K3" s="2"/>
      <c r="L3" s="2" t="s">
        <v>1414</v>
      </c>
      <c r="M3" s="2"/>
      <c r="N3" s="2"/>
      <c r="O3" s="2"/>
      <c r="P3" s="2"/>
      <c r="Q3" s="2"/>
      <c r="R3" s="2"/>
      <c r="S3" s="2"/>
      <c r="T3" s="2"/>
      <c r="U3" s="2"/>
      <c r="V3" s="2" t="s">
        <v>1413</v>
      </c>
      <c r="W3" s="2"/>
      <c r="X3" s="2"/>
      <c r="Y3" s="2"/>
      <c r="Z3" s="2"/>
      <c r="AA3" s="2"/>
      <c r="AB3" s="2"/>
      <c r="AC3" s="2" t="s">
        <v>1414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1415</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87" t="s">
        <v>1416</v>
      </c>
      <c r="GX3" s="1"/>
      <c r="GY3" s="1"/>
      <c r="GZ3" s="1"/>
      <c r="HA3" s="1"/>
      <c r="HB3" s="1"/>
      <c r="HC3" s="1"/>
      <c r="HD3" s="1"/>
      <c r="HE3" s="1"/>
      <c r="HF3" s="87" t="s">
        <v>1417</v>
      </c>
      <c r="HG3" s="1"/>
      <c r="HH3" s="1"/>
      <c r="HI3" s="1"/>
      <c r="HJ3" s="1"/>
      <c r="HK3" s="1"/>
      <c r="HL3" s="1"/>
      <c r="HM3" s="1"/>
      <c r="HN3" s="1"/>
      <c r="HO3" s="87" t="s">
        <v>972</v>
      </c>
      <c r="HP3" s="1"/>
      <c r="HQ3" s="1"/>
    </row>
    <row r="4" spans="1:225" ht="0" hidden="1" customHeight="1" x14ac:dyDescent="0.3">
      <c r="A4" s="1"/>
      <c r="B4" s="88" t="s">
        <v>1418</v>
      </c>
      <c r="C4" s="223" t="s">
        <v>1419</v>
      </c>
      <c r="D4" s="224" t="s">
        <v>49</v>
      </c>
      <c r="E4" s="226"/>
      <c r="F4" s="226"/>
      <c r="G4" s="225"/>
      <c r="H4" s="224" t="s">
        <v>1420</v>
      </c>
      <c r="I4" s="225"/>
      <c r="J4" s="224" t="s">
        <v>1421</v>
      </c>
      <c r="K4" s="225"/>
      <c r="L4" s="224" t="s">
        <v>168</v>
      </c>
      <c r="M4" s="226"/>
      <c r="N4" s="226"/>
      <c r="O4" s="226"/>
      <c r="P4" s="226"/>
      <c r="Q4" s="226"/>
      <c r="R4" s="226"/>
      <c r="S4" s="225"/>
      <c r="T4" s="224" t="s">
        <v>530</v>
      </c>
      <c r="U4" s="226"/>
      <c r="V4" s="226"/>
      <c r="W4" s="225"/>
      <c r="X4" s="223" t="s">
        <v>1422</v>
      </c>
      <c r="Y4" s="224" t="s">
        <v>330</v>
      </c>
      <c r="Z4" s="226"/>
      <c r="AA4" s="225"/>
      <c r="AB4" s="224" t="s">
        <v>30</v>
      </c>
      <c r="AC4" s="226"/>
      <c r="AD4" s="226"/>
      <c r="AE4" s="226"/>
      <c r="AF4" s="226"/>
      <c r="AG4" s="226"/>
      <c r="AH4" s="225"/>
      <c r="AI4" s="223" t="s">
        <v>1423</v>
      </c>
      <c r="AJ4" s="223" t="s">
        <v>1424</v>
      </c>
      <c r="AK4" s="223" t="s">
        <v>1425</v>
      </c>
      <c r="AL4" s="224" t="s">
        <v>1426</v>
      </c>
      <c r="AM4" s="225"/>
      <c r="AN4" s="224" t="s">
        <v>1427</v>
      </c>
      <c r="AO4" s="225"/>
      <c r="AP4" s="223" t="s">
        <v>1428</v>
      </c>
      <c r="AQ4" s="224" t="s">
        <v>1429</v>
      </c>
      <c r="AR4" s="225"/>
      <c r="AS4" s="223" t="s">
        <v>1430</v>
      </c>
      <c r="AT4" s="223" t="s">
        <v>1431</v>
      </c>
      <c r="AU4" s="223" t="s">
        <v>1432</v>
      </c>
      <c r="AV4" s="224" t="s">
        <v>165</v>
      </c>
      <c r="AW4" s="226"/>
      <c r="AX4" s="225"/>
      <c r="AY4" s="224" t="s">
        <v>115</v>
      </c>
      <c r="AZ4" s="226"/>
      <c r="BA4" s="226"/>
      <c r="BB4" s="226"/>
      <c r="BC4" s="226"/>
      <c r="BD4" s="225"/>
      <c r="BE4" s="224" t="s">
        <v>1433</v>
      </c>
      <c r="BF4" s="225"/>
      <c r="BG4" s="223" t="s">
        <v>700</v>
      </c>
      <c r="BH4" s="224" t="s">
        <v>150</v>
      </c>
      <c r="BI4" s="226"/>
      <c r="BJ4" s="225"/>
      <c r="BK4" s="224" t="s">
        <v>64</v>
      </c>
      <c r="BL4" s="226"/>
      <c r="BM4" s="226"/>
      <c r="BN4" s="226"/>
      <c r="BO4" s="226"/>
      <c r="BP4" s="226"/>
      <c r="BQ4" s="226"/>
      <c r="BR4" s="226"/>
      <c r="BS4" s="226"/>
      <c r="BT4" s="226"/>
      <c r="BU4" s="226"/>
      <c r="BV4" s="226"/>
      <c r="BW4" s="226"/>
      <c r="BX4" s="225"/>
      <c r="BY4" s="224" t="s">
        <v>1434</v>
      </c>
      <c r="BZ4" s="225"/>
      <c r="CA4" s="223" t="s">
        <v>1435</v>
      </c>
      <c r="CB4" s="224" t="s">
        <v>204</v>
      </c>
      <c r="CC4" s="226"/>
      <c r="CD4" s="226"/>
      <c r="CE4" s="226"/>
      <c r="CF4" s="226"/>
      <c r="CG4" s="226"/>
      <c r="CH4" s="226"/>
      <c r="CI4" s="226"/>
      <c r="CJ4" s="226"/>
      <c r="CK4" s="226"/>
      <c r="CL4" s="226"/>
      <c r="CM4" s="225"/>
      <c r="CN4" s="224" t="s">
        <v>109</v>
      </c>
      <c r="CO4" s="226"/>
      <c r="CP4" s="226"/>
      <c r="CQ4" s="225"/>
      <c r="CR4" s="224" t="s">
        <v>1436</v>
      </c>
      <c r="CS4" s="225"/>
      <c r="CT4" s="224" t="s">
        <v>1437</v>
      </c>
      <c r="CU4" s="225"/>
      <c r="CV4" s="224" t="s">
        <v>1438</v>
      </c>
      <c r="CW4" s="226"/>
      <c r="CX4" s="225"/>
      <c r="CY4" s="224" t="s">
        <v>1439</v>
      </c>
      <c r="CZ4" s="226"/>
      <c r="DA4" s="226"/>
      <c r="DB4" s="225"/>
      <c r="DC4" s="224" t="s">
        <v>1440</v>
      </c>
      <c r="DD4" s="226"/>
      <c r="DE4" s="226"/>
      <c r="DF4" s="226"/>
      <c r="DG4" s="226"/>
      <c r="DH4" s="226"/>
      <c r="DI4" s="226"/>
      <c r="DJ4" s="226"/>
      <c r="DK4" s="226"/>
      <c r="DL4" s="226"/>
      <c r="DM4" s="226"/>
      <c r="DN4" s="225"/>
      <c r="DO4" s="224" t="s">
        <v>1441</v>
      </c>
      <c r="DP4" s="226"/>
      <c r="DQ4" s="226"/>
      <c r="DR4" s="225"/>
      <c r="DS4" s="224" t="s">
        <v>1442</v>
      </c>
      <c r="DT4" s="226"/>
      <c r="DU4" s="226"/>
      <c r="DV4" s="225"/>
      <c r="DW4" s="223"/>
      <c r="DX4" s="224" t="s">
        <v>1443</v>
      </c>
      <c r="DY4" s="226"/>
      <c r="DZ4" s="226"/>
      <c r="EA4" s="226"/>
      <c r="EB4" s="226"/>
      <c r="EC4" s="225"/>
      <c r="ED4" s="1"/>
      <c r="EE4" s="223" t="s">
        <v>1444</v>
      </c>
      <c r="EF4" s="223" t="s">
        <v>1445</v>
      </c>
      <c r="EG4" s="223" t="s">
        <v>1446</v>
      </c>
      <c r="EH4" s="223" t="s">
        <v>1447</v>
      </c>
      <c r="EI4" s="223" t="s">
        <v>1448</v>
      </c>
      <c r="EJ4" s="223" t="s">
        <v>1449</v>
      </c>
      <c r="EK4" s="223" t="s">
        <v>1450</v>
      </c>
      <c r="EL4" s="223" t="s">
        <v>1451</v>
      </c>
      <c r="EM4" s="224" t="s">
        <v>1420</v>
      </c>
      <c r="EN4" s="225"/>
      <c r="EO4" s="224" t="s">
        <v>1452</v>
      </c>
      <c r="EP4" s="225"/>
      <c r="EQ4" s="223" t="s">
        <v>1423</v>
      </c>
      <c r="ER4" s="223" t="s">
        <v>1453</v>
      </c>
      <c r="ES4" s="223" t="s">
        <v>1454</v>
      </c>
      <c r="ET4" s="223" t="s">
        <v>1455</v>
      </c>
      <c r="EU4" s="223" t="s">
        <v>1456</v>
      </c>
      <c r="EV4" s="223" t="s">
        <v>1457</v>
      </c>
      <c r="EW4" s="223" t="s">
        <v>1458</v>
      </c>
      <c r="EX4" s="223" t="s">
        <v>1459</v>
      </c>
      <c r="EY4" s="223" t="s">
        <v>1460</v>
      </c>
      <c r="EZ4" s="223" t="s">
        <v>1461</v>
      </c>
      <c r="FA4" s="223" t="s">
        <v>1462</v>
      </c>
      <c r="FB4" s="223" t="s">
        <v>1463</v>
      </c>
      <c r="FC4" s="223" t="s">
        <v>1464</v>
      </c>
      <c r="FD4" s="223" t="s">
        <v>1465</v>
      </c>
      <c r="FE4" s="223" t="s">
        <v>1466</v>
      </c>
      <c r="FF4" s="223" t="s">
        <v>1467</v>
      </c>
      <c r="FG4" s="223" t="s">
        <v>1468</v>
      </c>
      <c r="FH4" s="223" t="s">
        <v>1469</v>
      </c>
      <c r="FI4" s="223" t="s">
        <v>1470</v>
      </c>
      <c r="FJ4" s="223" t="s">
        <v>1471</v>
      </c>
      <c r="FK4" s="223" t="s">
        <v>1472</v>
      </c>
      <c r="FL4" s="223" t="s">
        <v>1473</v>
      </c>
      <c r="FM4" s="223" t="s">
        <v>1474</v>
      </c>
      <c r="FN4" s="224" t="s">
        <v>633</v>
      </c>
      <c r="FO4" s="226"/>
      <c r="FP4" s="226"/>
      <c r="FQ4" s="225"/>
      <c r="FR4" s="224" t="s">
        <v>1475</v>
      </c>
      <c r="FS4" s="225"/>
      <c r="FT4" s="224" t="s">
        <v>64</v>
      </c>
      <c r="FU4" s="226"/>
      <c r="FV4" s="226"/>
      <c r="FW4" s="226"/>
      <c r="FX4" s="226"/>
      <c r="FY4" s="225"/>
      <c r="FZ4" s="224" t="s">
        <v>1476</v>
      </c>
      <c r="GA4" s="225"/>
      <c r="GB4" s="224" t="s">
        <v>636</v>
      </c>
      <c r="GC4" s="226"/>
      <c r="GD4" s="226"/>
      <c r="GE4" s="225"/>
      <c r="GF4" s="223" t="s">
        <v>1477</v>
      </c>
      <c r="GG4" s="223" t="s">
        <v>1478</v>
      </c>
      <c r="GH4" s="223" t="s">
        <v>1479</v>
      </c>
      <c r="GI4" s="224" t="s">
        <v>204</v>
      </c>
      <c r="GJ4" s="226"/>
      <c r="GK4" s="226"/>
      <c r="GL4" s="226"/>
      <c r="GM4" s="225"/>
      <c r="GN4" s="224" t="s">
        <v>449</v>
      </c>
      <c r="GO4" s="226"/>
      <c r="GP4" s="226"/>
      <c r="GQ4" s="225"/>
      <c r="GR4" s="223" t="s">
        <v>1480</v>
      </c>
      <c r="GS4" s="224" t="s">
        <v>1025</v>
      </c>
      <c r="GT4" s="226"/>
      <c r="GU4" s="225"/>
      <c r="GV4" s="1"/>
      <c r="GW4" s="223" t="s">
        <v>1444</v>
      </c>
      <c r="GX4" s="224" t="s">
        <v>1481</v>
      </c>
      <c r="GY4" s="225"/>
      <c r="GZ4" s="223" t="s">
        <v>1453</v>
      </c>
      <c r="HA4" s="223" t="s">
        <v>1467</v>
      </c>
      <c r="HB4" s="223" t="s">
        <v>1468</v>
      </c>
      <c r="HC4" s="223" t="s">
        <v>1469</v>
      </c>
      <c r="HD4" s="223" t="s">
        <v>1473</v>
      </c>
      <c r="HE4" s="1"/>
      <c r="HF4" s="223" t="s">
        <v>1482</v>
      </c>
      <c r="HG4" s="223" t="s">
        <v>1483</v>
      </c>
      <c r="HH4" s="223" t="s">
        <v>1484</v>
      </c>
      <c r="HI4" s="223" t="s">
        <v>1485</v>
      </c>
      <c r="HJ4" s="223" t="s">
        <v>1486</v>
      </c>
      <c r="HK4" s="223" t="s">
        <v>1487</v>
      </c>
      <c r="HL4" s="224" t="s">
        <v>1488</v>
      </c>
      <c r="HM4" s="225"/>
      <c r="HN4" s="1"/>
      <c r="HO4" s="224" t="s">
        <v>1442</v>
      </c>
      <c r="HP4" s="226"/>
      <c r="HQ4" s="225"/>
    </row>
    <row r="5" spans="1:225"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2194</v>
      </c>
      <c r="EG5" s="89">
        <v>303</v>
      </c>
      <c r="EH5" s="89">
        <v>59715</v>
      </c>
      <c r="EI5" s="89">
        <v>62255</v>
      </c>
      <c r="EJ5" s="89">
        <v>1263</v>
      </c>
      <c r="EK5" s="89">
        <v>61800</v>
      </c>
      <c r="EL5" s="89">
        <v>69125</v>
      </c>
      <c r="EM5" s="90">
        <v>216</v>
      </c>
      <c r="EN5" s="92">
        <v>198</v>
      </c>
      <c r="EO5" s="90">
        <v>70400</v>
      </c>
      <c r="EP5" s="92">
        <v>76068</v>
      </c>
      <c r="EQ5" s="89">
        <v>49607</v>
      </c>
      <c r="ER5" s="89">
        <v>213</v>
      </c>
      <c r="ES5" s="89">
        <v>214</v>
      </c>
      <c r="ET5" s="89">
        <v>260</v>
      </c>
      <c r="EU5" s="89">
        <v>2152</v>
      </c>
      <c r="EV5" s="89">
        <v>2128</v>
      </c>
      <c r="EW5" s="89">
        <v>247</v>
      </c>
      <c r="EX5" s="89">
        <v>228</v>
      </c>
      <c r="EY5" s="89">
        <v>2135</v>
      </c>
      <c r="EZ5" s="89">
        <v>261</v>
      </c>
      <c r="FA5" s="89">
        <v>237</v>
      </c>
      <c r="FB5" s="89">
        <v>253</v>
      </c>
      <c r="FC5" s="89">
        <v>770</v>
      </c>
      <c r="FD5" s="89">
        <v>235</v>
      </c>
      <c r="FE5" s="89">
        <v>238</v>
      </c>
      <c r="FF5" s="89">
        <v>232</v>
      </c>
      <c r="FG5" s="89">
        <v>2190</v>
      </c>
      <c r="FH5" s="89">
        <v>69867</v>
      </c>
      <c r="FI5" s="89">
        <v>2184</v>
      </c>
      <c r="FJ5" s="89">
        <v>61855</v>
      </c>
      <c r="FK5" s="89">
        <v>223</v>
      </c>
      <c r="FL5" s="89">
        <v>75066</v>
      </c>
      <c r="FM5" s="89">
        <v>75566</v>
      </c>
      <c r="FN5" s="90">
        <v>226</v>
      </c>
      <c r="FO5" s="91">
        <v>201</v>
      </c>
      <c r="FP5" s="91">
        <v>258</v>
      </c>
      <c r="FQ5" s="92">
        <v>259</v>
      </c>
      <c r="FR5" s="90">
        <v>257</v>
      </c>
      <c r="FS5" s="92">
        <v>256</v>
      </c>
      <c r="FT5" s="90">
        <v>2148</v>
      </c>
      <c r="FU5" s="91">
        <v>58288</v>
      </c>
      <c r="FV5" s="91">
        <v>58289</v>
      </c>
      <c r="FW5" s="91">
        <v>58839</v>
      </c>
      <c r="FX5" s="91">
        <v>58840</v>
      </c>
      <c r="FY5" s="92">
        <v>75260</v>
      </c>
      <c r="FZ5" s="90">
        <v>296</v>
      </c>
      <c r="GA5" s="92">
        <v>297</v>
      </c>
      <c r="GB5" s="90">
        <v>211</v>
      </c>
      <c r="GC5" s="91">
        <v>2175</v>
      </c>
      <c r="GD5" s="91">
        <v>2178</v>
      </c>
      <c r="GE5" s="92">
        <v>2181</v>
      </c>
      <c r="GF5" s="89">
        <v>1262</v>
      </c>
      <c r="GG5" s="89">
        <v>63425</v>
      </c>
      <c r="GH5" s="89">
        <v>233</v>
      </c>
      <c r="GI5" s="90">
        <v>2150</v>
      </c>
      <c r="GJ5" s="91">
        <v>2165</v>
      </c>
      <c r="GK5" s="91">
        <v>2161</v>
      </c>
      <c r="GL5" s="91">
        <v>61197</v>
      </c>
      <c r="GM5" s="92">
        <v>58851</v>
      </c>
      <c r="GN5" s="90">
        <v>225</v>
      </c>
      <c r="GO5" s="91">
        <v>2201</v>
      </c>
      <c r="GP5" s="91">
        <v>2171</v>
      </c>
      <c r="GQ5" s="92">
        <v>760</v>
      </c>
      <c r="GR5" s="89">
        <v>234</v>
      </c>
      <c r="GS5" s="90">
        <v>215</v>
      </c>
      <c r="GT5" s="91">
        <v>917</v>
      </c>
      <c r="GU5" s="92">
        <v>920</v>
      </c>
      <c r="GV5" s="1"/>
      <c r="GW5" s="89">
        <v>289</v>
      </c>
      <c r="GX5" s="90">
        <v>58333</v>
      </c>
      <c r="GY5" s="92">
        <v>58336</v>
      </c>
      <c r="GZ5" s="89">
        <v>213</v>
      </c>
      <c r="HA5" s="89">
        <v>232</v>
      </c>
      <c r="HB5" s="89">
        <v>2190</v>
      </c>
      <c r="HC5" s="89">
        <v>69867</v>
      </c>
      <c r="HD5" s="89">
        <v>75066</v>
      </c>
      <c r="HE5" s="1"/>
      <c r="HF5" s="89">
        <v>221</v>
      </c>
      <c r="HG5" s="89">
        <v>222</v>
      </c>
      <c r="HH5" s="89">
        <v>224</v>
      </c>
      <c r="HI5" s="89">
        <v>2187</v>
      </c>
      <c r="HJ5" s="89">
        <v>227</v>
      </c>
      <c r="HK5" s="89">
        <v>49400</v>
      </c>
      <c r="HL5" s="90">
        <v>199</v>
      </c>
      <c r="HM5" s="92">
        <v>200</v>
      </c>
      <c r="HN5" s="1"/>
      <c r="HO5" s="90">
        <v>7000</v>
      </c>
      <c r="HP5" s="91">
        <v>7001</v>
      </c>
      <c r="HQ5" s="92">
        <v>7002</v>
      </c>
    </row>
    <row r="6" spans="1:225" ht="169.95" customHeight="1" x14ac:dyDescent="0.3">
      <c r="A6" s="1"/>
      <c r="B6" s="93" t="s">
        <v>1489</v>
      </c>
      <c r="C6" s="93" t="s">
        <v>650</v>
      </c>
      <c r="D6" s="94" t="s">
        <v>342</v>
      </c>
      <c r="E6" s="95" t="s">
        <v>651</v>
      </c>
      <c r="F6" s="95" t="s">
        <v>652</v>
      </c>
      <c r="G6" s="96" t="s">
        <v>653</v>
      </c>
      <c r="H6" s="94" t="s">
        <v>654</v>
      </c>
      <c r="I6" s="96" t="s">
        <v>655</v>
      </c>
      <c r="J6" s="94" t="s">
        <v>656</v>
      </c>
      <c r="K6" s="96" t="s">
        <v>657</v>
      </c>
      <c r="L6" s="94" t="s">
        <v>658</v>
      </c>
      <c r="M6" s="95" t="s">
        <v>659</v>
      </c>
      <c r="N6" s="95" t="s">
        <v>660</v>
      </c>
      <c r="O6" s="95" t="s">
        <v>661</v>
      </c>
      <c r="P6" s="95" t="s">
        <v>662</v>
      </c>
      <c r="Q6" s="95" t="s">
        <v>663</v>
      </c>
      <c r="R6" s="95" t="s">
        <v>664</v>
      </c>
      <c r="S6" s="96" t="s">
        <v>665</v>
      </c>
      <c r="T6" s="94" t="s">
        <v>666</v>
      </c>
      <c r="U6" s="95" t="s">
        <v>667</v>
      </c>
      <c r="V6" s="95" t="s">
        <v>668</v>
      </c>
      <c r="W6" s="96" t="s">
        <v>669</v>
      </c>
      <c r="X6" s="93" t="s">
        <v>670</v>
      </c>
      <c r="Y6" s="94" t="s">
        <v>671</v>
      </c>
      <c r="Z6" s="95" t="s">
        <v>672</v>
      </c>
      <c r="AA6" s="96" t="s">
        <v>336</v>
      </c>
      <c r="AB6" s="94" t="s">
        <v>673</v>
      </c>
      <c r="AC6" s="95" t="s">
        <v>304</v>
      </c>
      <c r="AD6" s="95" t="s">
        <v>306</v>
      </c>
      <c r="AE6" s="95" t="s">
        <v>674</v>
      </c>
      <c r="AF6" s="95" t="s">
        <v>675</v>
      </c>
      <c r="AG6" s="95" t="s">
        <v>676</v>
      </c>
      <c r="AH6" s="96" t="s">
        <v>677</v>
      </c>
      <c r="AI6" s="93" t="s">
        <v>678</v>
      </c>
      <c r="AJ6" s="93" t="s">
        <v>679</v>
      </c>
      <c r="AK6" s="93" t="s">
        <v>680</v>
      </c>
      <c r="AL6" s="94" t="s">
        <v>681</v>
      </c>
      <c r="AM6" s="96" t="s">
        <v>682</v>
      </c>
      <c r="AN6" s="94" t="s">
        <v>683</v>
      </c>
      <c r="AO6" s="96" t="s">
        <v>684</v>
      </c>
      <c r="AP6" s="93" t="s">
        <v>603</v>
      </c>
      <c r="AQ6" s="94" t="s">
        <v>685</v>
      </c>
      <c r="AR6" s="96" t="s">
        <v>686</v>
      </c>
      <c r="AS6" s="93" t="s">
        <v>687</v>
      </c>
      <c r="AT6" s="93" t="s">
        <v>688</v>
      </c>
      <c r="AU6" s="93" t="s">
        <v>689</v>
      </c>
      <c r="AV6" s="94" t="s">
        <v>690</v>
      </c>
      <c r="AW6" s="95" t="s">
        <v>691</v>
      </c>
      <c r="AX6" s="96" t="s">
        <v>692</v>
      </c>
      <c r="AY6" s="94" t="s">
        <v>116</v>
      </c>
      <c r="AZ6" s="95" t="s">
        <v>693</v>
      </c>
      <c r="BA6" s="95" t="s">
        <v>694</v>
      </c>
      <c r="BB6" s="95" t="s">
        <v>695</v>
      </c>
      <c r="BC6" s="95" t="s">
        <v>696</v>
      </c>
      <c r="BD6" s="96" t="s">
        <v>697</v>
      </c>
      <c r="BE6" s="94" t="s">
        <v>698</v>
      </c>
      <c r="BF6" s="96" t="s">
        <v>699</v>
      </c>
      <c r="BG6" s="93" t="s">
        <v>700</v>
      </c>
      <c r="BH6" s="94" t="s">
        <v>701</v>
      </c>
      <c r="BI6" s="95" t="s">
        <v>702</v>
      </c>
      <c r="BJ6" s="96" t="s">
        <v>703</v>
      </c>
      <c r="BK6" s="94" t="s">
        <v>704</v>
      </c>
      <c r="BL6" s="95" t="s">
        <v>705</v>
      </c>
      <c r="BM6" s="95" t="s">
        <v>706</v>
      </c>
      <c r="BN6" s="95" t="s">
        <v>707</v>
      </c>
      <c r="BO6" s="95" t="s">
        <v>708</v>
      </c>
      <c r="BP6" s="95" t="s">
        <v>709</v>
      </c>
      <c r="BQ6" s="95" t="s">
        <v>710</v>
      </c>
      <c r="BR6" s="95" t="s">
        <v>711</v>
      </c>
      <c r="BS6" s="95" t="s">
        <v>712</v>
      </c>
      <c r="BT6" s="95" t="s">
        <v>713</v>
      </c>
      <c r="BU6" s="95" t="s">
        <v>714</v>
      </c>
      <c r="BV6" s="95" t="s">
        <v>715</v>
      </c>
      <c r="BW6" s="95" t="s">
        <v>716</v>
      </c>
      <c r="BX6" s="96" t="s">
        <v>717</v>
      </c>
      <c r="BY6" s="94" t="s">
        <v>718</v>
      </c>
      <c r="BZ6" s="96" t="s">
        <v>719</v>
      </c>
      <c r="CA6" s="93" t="s">
        <v>720</v>
      </c>
      <c r="CB6" s="94" t="s">
        <v>407</v>
      </c>
      <c r="CC6" s="95" t="s">
        <v>721</v>
      </c>
      <c r="CD6" s="95" t="s">
        <v>722</v>
      </c>
      <c r="CE6" s="95" t="s">
        <v>723</v>
      </c>
      <c r="CF6" s="95" t="s">
        <v>724</v>
      </c>
      <c r="CG6" s="95" t="s">
        <v>725</v>
      </c>
      <c r="CH6" s="95" t="s">
        <v>726</v>
      </c>
      <c r="CI6" s="95" t="s">
        <v>727</v>
      </c>
      <c r="CJ6" s="95" t="s">
        <v>728</v>
      </c>
      <c r="CK6" s="95" t="s">
        <v>729</v>
      </c>
      <c r="CL6" s="95" t="s">
        <v>730</v>
      </c>
      <c r="CM6" s="96" t="s">
        <v>731</v>
      </c>
      <c r="CN6" s="94" t="s">
        <v>732</v>
      </c>
      <c r="CO6" s="95" t="s">
        <v>733</v>
      </c>
      <c r="CP6" s="95" t="s">
        <v>734</v>
      </c>
      <c r="CQ6" s="96" t="s">
        <v>735</v>
      </c>
      <c r="CR6" s="94" t="s">
        <v>736</v>
      </c>
      <c r="CS6" s="96" t="s">
        <v>737</v>
      </c>
      <c r="CT6" s="94" t="s">
        <v>738</v>
      </c>
      <c r="CU6" s="96" t="s">
        <v>739</v>
      </c>
      <c r="CV6" s="94" t="s">
        <v>1490</v>
      </c>
      <c r="CW6" s="95" t="s">
        <v>1491</v>
      </c>
      <c r="CX6" s="96" t="s">
        <v>1492</v>
      </c>
      <c r="CY6" s="94" t="s">
        <v>1493</v>
      </c>
      <c r="CZ6" s="95" t="s">
        <v>1494</v>
      </c>
      <c r="DA6" s="95" t="s">
        <v>1495</v>
      </c>
      <c r="DB6" s="96" t="s">
        <v>1496</v>
      </c>
      <c r="DC6" s="94" t="s">
        <v>1497</v>
      </c>
      <c r="DD6" s="95" t="s">
        <v>1498</v>
      </c>
      <c r="DE6" s="95" t="s">
        <v>1499</v>
      </c>
      <c r="DF6" s="95" t="s">
        <v>1500</v>
      </c>
      <c r="DG6" s="95" t="s">
        <v>1501</v>
      </c>
      <c r="DH6" s="95" t="s">
        <v>1502</v>
      </c>
      <c r="DI6" s="95" t="s">
        <v>1503</v>
      </c>
      <c r="DJ6" s="95" t="s">
        <v>1504</v>
      </c>
      <c r="DK6" s="95" t="s">
        <v>1505</v>
      </c>
      <c r="DL6" s="95" t="s">
        <v>1506</v>
      </c>
      <c r="DM6" s="95" t="s">
        <v>1507</v>
      </c>
      <c r="DN6" s="96" t="s">
        <v>1508</v>
      </c>
      <c r="DO6" s="94" t="s">
        <v>1509</v>
      </c>
      <c r="DP6" s="95" t="s">
        <v>1510</v>
      </c>
      <c r="DQ6" s="95" t="s">
        <v>1511</v>
      </c>
      <c r="DR6" s="96" t="s">
        <v>1512</v>
      </c>
      <c r="DS6" s="94" t="s">
        <v>1513</v>
      </c>
      <c r="DT6" s="95" t="s">
        <v>1514</v>
      </c>
      <c r="DU6" s="95" t="s">
        <v>1515</v>
      </c>
      <c r="DV6" s="96" t="s">
        <v>1516</v>
      </c>
      <c r="DW6" s="93" t="s">
        <v>1517</v>
      </c>
      <c r="DX6" s="94" t="s">
        <v>1518</v>
      </c>
      <c r="DY6" s="95" t="s">
        <v>1519</v>
      </c>
      <c r="DZ6" s="95" t="s">
        <v>1520</v>
      </c>
      <c r="EA6" s="95" t="s">
        <v>1521</v>
      </c>
      <c r="EB6" s="95" t="s">
        <v>1522</v>
      </c>
      <c r="EC6" s="96" t="s">
        <v>1523</v>
      </c>
      <c r="ED6" s="1"/>
      <c r="EE6" s="93" t="s">
        <v>800</v>
      </c>
      <c r="EF6" s="93" t="s">
        <v>740</v>
      </c>
      <c r="EG6" s="93" t="s">
        <v>741</v>
      </c>
      <c r="EH6" s="93" t="s">
        <v>103</v>
      </c>
      <c r="EI6" s="93" t="s">
        <v>742</v>
      </c>
      <c r="EJ6" s="93" t="s">
        <v>743</v>
      </c>
      <c r="EK6" s="93" t="s">
        <v>744</v>
      </c>
      <c r="EL6" s="93" t="s">
        <v>123</v>
      </c>
      <c r="EM6" s="94" t="s">
        <v>745</v>
      </c>
      <c r="EN6" s="96" t="s">
        <v>746</v>
      </c>
      <c r="EO6" s="94" t="s">
        <v>747</v>
      </c>
      <c r="EP6" s="96" t="s">
        <v>370</v>
      </c>
      <c r="EQ6" s="93" t="s">
        <v>748</v>
      </c>
      <c r="ER6" s="93" t="s">
        <v>253</v>
      </c>
      <c r="ES6" s="93" t="s">
        <v>749</v>
      </c>
      <c r="ET6" s="93" t="s">
        <v>750</v>
      </c>
      <c r="EU6" s="93" t="s">
        <v>751</v>
      </c>
      <c r="EV6" s="93" t="s">
        <v>752</v>
      </c>
      <c r="EW6" s="93" t="s">
        <v>753</v>
      </c>
      <c r="EX6" s="93" t="s">
        <v>754</v>
      </c>
      <c r="EY6" s="93" t="s">
        <v>755</v>
      </c>
      <c r="EZ6" s="93" t="s">
        <v>756</v>
      </c>
      <c r="FA6" s="93" t="s">
        <v>757</v>
      </c>
      <c r="FB6" s="93" t="s">
        <v>758</v>
      </c>
      <c r="FC6" s="93" t="s">
        <v>759</v>
      </c>
      <c r="FD6" s="93" t="s">
        <v>760</v>
      </c>
      <c r="FE6" s="93" t="s">
        <v>761</v>
      </c>
      <c r="FF6" s="93" t="s">
        <v>803</v>
      </c>
      <c r="FG6" s="93" t="s">
        <v>804</v>
      </c>
      <c r="FH6" s="93" t="s">
        <v>805</v>
      </c>
      <c r="FI6" s="93" t="s">
        <v>762</v>
      </c>
      <c r="FJ6" s="93" t="s">
        <v>763</v>
      </c>
      <c r="FK6" s="93" t="s">
        <v>764</v>
      </c>
      <c r="FL6" s="93" t="s">
        <v>15</v>
      </c>
      <c r="FM6" s="93" t="s">
        <v>765</v>
      </c>
      <c r="FN6" s="94" t="s">
        <v>766</v>
      </c>
      <c r="FO6" s="95" t="s">
        <v>767</v>
      </c>
      <c r="FP6" s="95" t="s">
        <v>768</v>
      </c>
      <c r="FQ6" s="96" t="s">
        <v>769</v>
      </c>
      <c r="FR6" s="94" t="s">
        <v>770</v>
      </c>
      <c r="FS6" s="96" t="s">
        <v>771</v>
      </c>
      <c r="FT6" s="94" t="s">
        <v>772</v>
      </c>
      <c r="FU6" s="95" t="s">
        <v>773</v>
      </c>
      <c r="FV6" s="95" t="s">
        <v>774</v>
      </c>
      <c r="FW6" s="95" t="s">
        <v>775</v>
      </c>
      <c r="FX6" s="95" t="s">
        <v>776</v>
      </c>
      <c r="FY6" s="96" t="s">
        <v>777</v>
      </c>
      <c r="FZ6" s="94" t="s">
        <v>778</v>
      </c>
      <c r="GA6" s="96" t="s">
        <v>779</v>
      </c>
      <c r="GB6" s="94" t="s">
        <v>780</v>
      </c>
      <c r="GC6" s="95" t="s">
        <v>781</v>
      </c>
      <c r="GD6" s="95" t="s">
        <v>782</v>
      </c>
      <c r="GE6" s="96" t="s">
        <v>783</v>
      </c>
      <c r="GF6" s="93" t="s">
        <v>784</v>
      </c>
      <c r="GG6" s="93" t="s">
        <v>785</v>
      </c>
      <c r="GH6" s="93" t="s">
        <v>786</v>
      </c>
      <c r="GI6" s="94" t="s">
        <v>787</v>
      </c>
      <c r="GJ6" s="95" t="s">
        <v>788</v>
      </c>
      <c r="GK6" s="95" t="s">
        <v>789</v>
      </c>
      <c r="GL6" s="95" t="s">
        <v>790</v>
      </c>
      <c r="GM6" s="96" t="s">
        <v>791</v>
      </c>
      <c r="GN6" s="94" t="s">
        <v>792</v>
      </c>
      <c r="GO6" s="95" t="s">
        <v>793</v>
      </c>
      <c r="GP6" s="95" t="s">
        <v>794</v>
      </c>
      <c r="GQ6" s="96" t="s">
        <v>795</v>
      </c>
      <c r="GR6" s="93" t="s">
        <v>796</v>
      </c>
      <c r="GS6" s="94" t="s">
        <v>797</v>
      </c>
      <c r="GT6" s="95" t="s">
        <v>798</v>
      </c>
      <c r="GU6" s="96" t="s">
        <v>799</v>
      </c>
      <c r="GV6" s="1"/>
      <c r="GW6" s="93" t="s">
        <v>800</v>
      </c>
      <c r="GX6" s="94" t="s">
        <v>801</v>
      </c>
      <c r="GY6" s="96" t="s">
        <v>802</v>
      </c>
      <c r="GZ6" s="93" t="s">
        <v>253</v>
      </c>
      <c r="HA6" s="93" t="s">
        <v>803</v>
      </c>
      <c r="HB6" s="93" t="s">
        <v>804</v>
      </c>
      <c r="HC6" s="93" t="s">
        <v>805</v>
      </c>
      <c r="HD6" s="93" t="s">
        <v>15</v>
      </c>
      <c r="HE6" s="1"/>
      <c r="HF6" s="93" t="s">
        <v>807</v>
      </c>
      <c r="HG6" s="93" t="s">
        <v>808</v>
      </c>
      <c r="HH6" s="93" t="s">
        <v>809</v>
      </c>
      <c r="HI6" s="93" t="s">
        <v>810</v>
      </c>
      <c r="HJ6" s="93" t="s">
        <v>811</v>
      </c>
      <c r="HK6" s="93" t="s">
        <v>812</v>
      </c>
      <c r="HL6" s="94" t="s">
        <v>813</v>
      </c>
      <c r="HM6" s="96" t="s">
        <v>814</v>
      </c>
      <c r="HN6" s="1"/>
      <c r="HO6" s="94" t="s">
        <v>1524</v>
      </c>
      <c r="HP6" s="95" t="s">
        <v>1525</v>
      </c>
      <c r="HQ6" s="96" t="s">
        <v>1526</v>
      </c>
    </row>
    <row r="7" spans="1:225" x14ac:dyDescent="0.3">
      <c r="A7" s="1"/>
      <c r="B7" s="97" t="s">
        <v>815</v>
      </c>
      <c r="C7" s="98"/>
      <c r="D7" s="99"/>
      <c r="E7" s="100"/>
      <c r="F7" s="100"/>
      <c r="G7" s="101"/>
      <c r="H7" s="99"/>
      <c r="I7" s="101"/>
      <c r="J7" s="99"/>
      <c r="K7" s="101"/>
      <c r="L7" s="99"/>
      <c r="M7" s="100"/>
      <c r="N7" s="100"/>
      <c r="O7" s="100">
        <v>590.29233999999997</v>
      </c>
      <c r="P7" s="100"/>
      <c r="Q7" s="100">
        <v>320.19954000000001</v>
      </c>
      <c r="R7" s="100"/>
      <c r="S7" s="101"/>
      <c r="T7" s="99">
        <v>18.14123</v>
      </c>
      <c r="U7" s="100">
        <v>19.191960000000002</v>
      </c>
      <c r="V7" s="100"/>
      <c r="W7" s="101"/>
      <c r="X7" s="98"/>
      <c r="Y7" s="99"/>
      <c r="Z7" s="100"/>
      <c r="AA7" s="101">
        <v>23.060680000000001</v>
      </c>
      <c r="AB7" s="99"/>
      <c r="AC7" s="100"/>
      <c r="AD7" s="100"/>
      <c r="AE7" s="100"/>
      <c r="AF7" s="100"/>
      <c r="AG7" s="100"/>
      <c r="AH7" s="101"/>
      <c r="AI7" s="98"/>
      <c r="AJ7" s="98"/>
      <c r="AK7" s="98">
        <v>175.92341999999999</v>
      </c>
      <c r="AL7" s="99"/>
      <c r="AM7" s="101"/>
      <c r="AN7" s="99"/>
      <c r="AO7" s="101"/>
      <c r="AP7" s="98"/>
      <c r="AQ7" s="99"/>
      <c r="AR7" s="101"/>
      <c r="AS7" s="98"/>
      <c r="AT7" s="98"/>
      <c r="AU7" s="98"/>
      <c r="AV7" s="99"/>
      <c r="AW7" s="100"/>
      <c r="AX7" s="101">
        <v>284.80191000000002</v>
      </c>
      <c r="AY7" s="99"/>
      <c r="AZ7" s="100"/>
      <c r="BA7" s="100"/>
      <c r="BB7" s="100"/>
      <c r="BC7" s="100"/>
      <c r="BD7" s="101"/>
      <c r="BE7" s="99"/>
      <c r="BF7" s="101"/>
      <c r="BG7" s="98"/>
      <c r="BH7" s="99"/>
      <c r="BI7" s="100"/>
      <c r="BJ7" s="101"/>
      <c r="BK7" s="99"/>
      <c r="BL7" s="100"/>
      <c r="BM7" s="100"/>
      <c r="BN7" s="100"/>
      <c r="BO7" s="100"/>
      <c r="BP7" s="100"/>
      <c r="BQ7" s="100"/>
      <c r="BR7" s="100">
        <v>819.76597000000004</v>
      </c>
      <c r="BS7" s="100"/>
      <c r="BT7" s="100">
        <v>110.49702000000001</v>
      </c>
      <c r="BU7" s="100"/>
      <c r="BV7" s="100"/>
      <c r="BW7" s="100"/>
      <c r="BX7" s="101"/>
      <c r="BY7" s="99">
        <v>17.41583</v>
      </c>
      <c r="BZ7" s="101">
        <v>44.053669999999997</v>
      </c>
      <c r="CA7" s="98"/>
      <c r="CB7" s="99"/>
      <c r="CC7" s="100"/>
      <c r="CD7" s="100"/>
      <c r="CE7" s="100"/>
      <c r="CF7" s="100"/>
      <c r="CG7" s="100">
        <v>118.14735</v>
      </c>
      <c r="CH7" s="100"/>
      <c r="CI7" s="100"/>
      <c r="CJ7" s="100"/>
      <c r="CK7" s="100"/>
      <c r="CL7" s="100">
        <v>150.65477999999999</v>
      </c>
      <c r="CM7" s="101">
        <v>191.19621000000001</v>
      </c>
      <c r="CN7" s="99"/>
      <c r="CO7" s="100"/>
      <c r="CP7" s="100"/>
      <c r="CQ7" s="101"/>
      <c r="CR7" s="99"/>
      <c r="CS7" s="101">
        <v>319.03766999999999</v>
      </c>
      <c r="CT7" s="99"/>
      <c r="CU7" s="101"/>
      <c r="CV7" s="99"/>
      <c r="CW7" s="100"/>
      <c r="CX7" s="102"/>
      <c r="CY7" s="99"/>
      <c r="CZ7" s="100">
        <v>6769.9422800000002</v>
      </c>
      <c r="DA7" s="100"/>
      <c r="DB7" s="101"/>
      <c r="DC7" s="99"/>
      <c r="DD7" s="100"/>
      <c r="DE7" s="100"/>
      <c r="DF7" s="100"/>
      <c r="DG7" s="100"/>
      <c r="DH7" s="100"/>
      <c r="DI7" s="100"/>
      <c r="DJ7" s="100"/>
      <c r="DK7" s="100"/>
      <c r="DL7" s="100"/>
      <c r="DM7" s="100"/>
      <c r="DN7" s="101"/>
      <c r="DO7" s="103"/>
      <c r="DP7" s="104"/>
      <c r="DQ7" s="104"/>
      <c r="DR7" s="105" t="s">
        <v>1527</v>
      </c>
      <c r="DS7" s="99">
        <v>3331.6174099999998</v>
      </c>
      <c r="DT7" s="100">
        <v>2927.6534700000002</v>
      </c>
      <c r="DU7" s="100">
        <v>2927.6534700000002</v>
      </c>
      <c r="DV7" s="101"/>
      <c r="DW7" s="98"/>
      <c r="DX7" s="99"/>
      <c r="DY7" s="100"/>
      <c r="DZ7" s="100"/>
      <c r="EA7" s="100"/>
      <c r="EB7" s="100"/>
      <c r="EC7" s="102">
        <v>6643.6440000000002</v>
      </c>
      <c r="ED7" s="1"/>
      <c r="EE7" s="98"/>
      <c r="EF7" s="98"/>
      <c r="EG7" s="98"/>
      <c r="EH7" s="98"/>
      <c r="EI7" s="98"/>
      <c r="EJ7" s="98"/>
      <c r="EK7" s="98"/>
      <c r="EL7" s="98"/>
      <c r="EM7" s="99"/>
      <c r="EN7" s="101"/>
      <c r="EO7" s="99"/>
      <c r="EP7" s="101"/>
      <c r="EQ7" s="98"/>
      <c r="ER7" s="98"/>
      <c r="ES7" s="98"/>
      <c r="ET7" s="98"/>
      <c r="EU7" s="98"/>
      <c r="EV7" s="98"/>
      <c r="EW7" s="98"/>
      <c r="EX7" s="98"/>
      <c r="EY7" s="98"/>
      <c r="EZ7" s="98"/>
      <c r="FA7" s="98"/>
      <c r="FB7" s="98"/>
      <c r="FC7" s="98"/>
      <c r="FD7" s="98"/>
      <c r="FE7" s="98"/>
      <c r="FF7" s="98"/>
      <c r="FG7" s="98"/>
      <c r="FH7" s="98"/>
      <c r="FI7" s="98"/>
      <c r="FJ7" s="98"/>
      <c r="FK7" s="98"/>
      <c r="FL7" s="98"/>
      <c r="FM7" s="98"/>
      <c r="FN7" s="99"/>
      <c r="FO7" s="100"/>
      <c r="FP7" s="100"/>
      <c r="FQ7" s="101"/>
      <c r="FR7" s="99"/>
      <c r="FS7" s="101"/>
      <c r="FT7" s="99"/>
      <c r="FU7" s="100"/>
      <c r="FV7" s="100"/>
      <c r="FW7" s="100"/>
      <c r="FX7" s="100"/>
      <c r="FY7" s="101"/>
      <c r="FZ7" s="99"/>
      <c r="GA7" s="101"/>
      <c r="GB7" s="99"/>
      <c r="GC7" s="100"/>
      <c r="GD7" s="100"/>
      <c r="GE7" s="101"/>
      <c r="GF7" s="98"/>
      <c r="GG7" s="98"/>
      <c r="GH7" s="98"/>
      <c r="GI7" s="99"/>
      <c r="GJ7" s="100"/>
      <c r="GK7" s="100"/>
      <c r="GL7" s="100"/>
      <c r="GM7" s="101"/>
      <c r="GN7" s="99"/>
      <c r="GO7" s="100"/>
      <c r="GP7" s="100"/>
      <c r="GQ7" s="101"/>
      <c r="GR7" s="98"/>
      <c r="GS7" s="99"/>
      <c r="GT7" s="100"/>
      <c r="GU7" s="101"/>
      <c r="GV7" s="1"/>
      <c r="GW7" s="98"/>
      <c r="GX7" s="99">
        <v>48.848520000000001</v>
      </c>
      <c r="GY7" s="101">
        <v>80.389309999999995</v>
      </c>
      <c r="GZ7" s="98"/>
      <c r="HA7" s="98"/>
      <c r="HB7" s="98"/>
      <c r="HC7" s="98"/>
      <c r="HD7" s="98"/>
      <c r="HE7" s="1"/>
      <c r="HF7" s="98"/>
      <c r="HG7" s="98"/>
      <c r="HH7" s="98"/>
      <c r="HI7" s="98"/>
      <c r="HJ7" s="98"/>
      <c r="HK7" s="98"/>
      <c r="HL7" s="99"/>
      <c r="HM7" s="101"/>
      <c r="HN7" s="1"/>
      <c r="HO7" s="99">
        <v>3331.6174099999998</v>
      </c>
      <c r="HP7" s="100">
        <v>3294.28422</v>
      </c>
      <c r="HQ7" s="101">
        <v>634.34297000000004</v>
      </c>
    </row>
    <row r="8" spans="1:225" x14ac:dyDescent="0.3">
      <c r="A8" s="1"/>
      <c r="B8" s="97" t="s">
        <v>816</v>
      </c>
      <c r="C8" s="98"/>
      <c r="D8" s="99"/>
      <c r="E8" s="100"/>
      <c r="F8" s="100"/>
      <c r="G8" s="101"/>
      <c r="H8" s="99"/>
      <c r="I8" s="101"/>
      <c r="J8" s="99"/>
      <c r="K8" s="101"/>
      <c r="L8" s="99"/>
      <c r="M8" s="100"/>
      <c r="N8" s="100"/>
      <c r="O8" s="100">
        <v>590.29233999999997</v>
      </c>
      <c r="P8" s="100"/>
      <c r="Q8" s="100">
        <v>320.19954000000001</v>
      </c>
      <c r="R8" s="100"/>
      <c r="S8" s="101"/>
      <c r="T8" s="99">
        <v>18.14123</v>
      </c>
      <c r="U8" s="100">
        <v>19.191960000000002</v>
      </c>
      <c r="V8" s="100"/>
      <c r="W8" s="101"/>
      <c r="X8" s="98"/>
      <c r="Y8" s="99"/>
      <c r="Z8" s="100"/>
      <c r="AA8" s="101">
        <v>23.060680000000001</v>
      </c>
      <c r="AB8" s="99"/>
      <c r="AC8" s="100"/>
      <c r="AD8" s="100"/>
      <c r="AE8" s="100"/>
      <c r="AF8" s="100"/>
      <c r="AG8" s="100"/>
      <c r="AH8" s="101"/>
      <c r="AI8" s="98"/>
      <c r="AJ8" s="98"/>
      <c r="AK8" s="98">
        <v>175.92341999999999</v>
      </c>
      <c r="AL8" s="99"/>
      <c r="AM8" s="101"/>
      <c r="AN8" s="99"/>
      <c r="AO8" s="101"/>
      <c r="AP8" s="98"/>
      <c r="AQ8" s="99"/>
      <c r="AR8" s="101"/>
      <c r="AS8" s="98"/>
      <c r="AT8" s="98"/>
      <c r="AU8" s="98"/>
      <c r="AV8" s="99"/>
      <c r="AW8" s="100"/>
      <c r="AX8" s="101">
        <v>284.80191000000002</v>
      </c>
      <c r="AY8" s="99"/>
      <c r="AZ8" s="100"/>
      <c r="BA8" s="100"/>
      <c r="BB8" s="100"/>
      <c r="BC8" s="100"/>
      <c r="BD8" s="101"/>
      <c r="BE8" s="99"/>
      <c r="BF8" s="101"/>
      <c r="BG8" s="98"/>
      <c r="BH8" s="99"/>
      <c r="BI8" s="100"/>
      <c r="BJ8" s="101"/>
      <c r="BK8" s="99">
        <v>164.44227000000001</v>
      </c>
      <c r="BL8" s="100"/>
      <c r="BM8" s="100"/>
      <c r="BN8" s="100"/>
      <c r="BO8" s="100"/>
      <c r="BP8" s="100"/>
      <c r="BQ8" s="100"/>
      <c r="BR8" s="100">
        <v>819.76597000000004</v>
      </c>
      <c r="BS8" s="100"/>
      <c r="BT8" s="100">
        <v>110.49702000000001</v>
      </c>
      <c r="BU8" s="100"/>
      <c r="BV8" s="100"/>
      <c r="BW8" s="100"/>
      <c r="BX8" s="101"/>
      <c r="BY8" s="99">
        <v>17.41583</v>
      </c>
      <c r="BZ8" s="101">
        <v>44.053669999999997</v>
      </c>
      <c r="CA8" s="98"/>
      <c r="CB8" s="99"/>
      <c r="CC8" s="100"/>
      <c r="CD8" s="100"/>
      <c r="CE8" s="100"/>
      <c r="CF8" s="100"/>
      <c r="CG8" s="100">
        <v>118.14735</v>
      </c>
      <c r="CH8" s="100"/>
      <c r="CI8" s="100"/>
      <c r="CJ8" s="100"/>
      <c r="CK8" s="100"/>
      <c r="CL8" s="100">
        <v>226.43710999999999</v>
      </c>
      <c r="CM8" s="101">
        <v>191.19621000000001</v>
      </c>
      <c r="CN8" s="99"/>
      <c r="CO8" s="100"/>
      <c r="CP8" s="100"/>
      <c r="CQ8" s="101"/>
      <c r="CR8" s="99"/>
      <c r="CS8" s="101">
        <v>319.03766999999999</v>
      </c>
      <c r="CT8" s="99"/>
      <c r="CU8" s="101"/>
      <c r="CV8" s="99"/>
      <c r="CW8" s="100"/>
      <c r="CX8" s="102"/>
      <c r="CY8" s="99"/>
      <c r="CZ8" s="100">
        <v>6632.1246000000001</v>
      </c>
      <c r="DA8" s="100"/>
      <c r="DB8" s="101"/>
      <c r="DC8" s="99"/>
      <c r="DD8" s="100"/>
      <c r="DE8" s="100"/>
      <c r="DF8" s="100"/>
      <c r="DG8" s="100"/>
      <c r="DH8" s="100"/>
      <c r="DI8" s="100"/>
      <c r="DJ8" s="100"/>
      <c r="DK8" s="100"/>
      <c r="DL8" s="100"/>
      <c r="DM8" s="100"/>
      <c r="DN8" s="101"/>
      <c r="DO8" s="103"/>
      <c r="DP8" s="104"/>
      <c r="DQ8" s="104"/>
      <c r="DR8" s="105" t="s">
        <v>1527</v>
      </c>
      <c r="DS8" s="99">
        <v>3571.8420099999998</v>
      </c>
      <c r="DT8" s="100">
        <v>3003.4358000000002</v>
      </c>
      <c r="DU8" s="100">
        <v>3003.4358000000002</v>
      </c>
      <c r="DV8" s="101"/>
      <c r="DW8" s="98"/>
      <c r="DX8" s="99"/>
      <c r="DY8" s="100"/>
      <c r="DZ8" s="100"/>
      <c r="EA8" s="100"/>
      <c r="EB8" s="100"/>
      <c r="EC8" s="102">
        <v>6505.89</v>
      </c>
      <c r="ED8" s="1"/>
      <c r="EE8" s="98"/>
      <c r="EF8" s="98"/>
      <c r="EG8" s="98"/>
      <c r="EH8" s="98"/>
      <c r="EI8" s="98"/>
      <c r="EJ8" s="98"/>
      <c r="EK8" s="98"/>
      <c r="EL8" s="98"/>
      <c r="EM8" s="99"/>
      <c r="EN8" s="101"/>
      <c r="EO8" s="99"/>
      <c r="EP8" s="101"/>
      <c r="EQ8" s="98"/>
      <c r="ER8" s="98"/>
      <c r="ES8" s="98"/>
      <c r="ET8" s="98"/>
      <c r="EU8" s="98"/>
      <c r="EV8" s="98"/>
      <c r="EW8" s="98"/>
      <c r="EX8" s="98"/>
      <c r="EY8" s="98"/>
      <c r="EZ8" s="98"/>
      <c r="FA8" s="98"/>
      <c r="FB8" s="98"/>
      <c r="FC8" s="98"/>
      <c r="FD8" s="98"/>
      <c r="FE8" s="98"/>
      <c r="FF8" s="98"/>
      <c r="FG8" s="98"/>
      <c r="FH8" s="98"/>
      <c r="FI8" s="98"/>
      <c r="FJ8" s="98"/>
      <c r="FK8" s="98"/>
      <c r="FL8" s="98"/>
      <c r="FM8" s="98"/>
      <c r="FN8" s="99"/>
      <c r="FO8" s="100"/>
      <c r="FP8" s="100"/>
      <c r="FQ8" s="101"/>
      <c r="FR8" s="99"/>
      <c r="FS8" s="101"/>
      <c r="FT8" s="99"/>
      <c r="FU8" s="100"/>
      <c r="FV8" s="100"/>
      <c r="FW8" s="100"/>
      <c r="FX8" s="100"/>
      <c r="FY8" s="101"/>
      <c r="FZ8" s="99"/>
      <c r="GA8" s="101"/>
      <c r="GB8" s="99"/>
      <c r="GC8" s="100"/>
      <c r="GD8" s="100"/>
      <c r="GE8" s="101"/>
      <c r="GF8" s="98"/>
      <c r="GG8" s="98"/>
      <c r="GH8" s="98"/>
      <c r="GI8" s="99"/>
      <c r="GJ8" s="100"/>
      <c r="GK8" s="100"/>
      <c r="GL8" s="100"/>
      <c r="GM8" s="101"/>
      <c r="GN8" s="99"/>
      <c r="GO8" s="100"/>
      <c r="GP8" s="100"/>
      <c r="GQ8" s="101"/>
      <c r="GR8" s="98"/>
      <c r="GS8" s="99"/>
      <c r="GT8" s="100"/>
      <c r="GU8" s="101"/>
      <c r="GV8" s="1"/>
      <c r="GW8" s="98"/>
      <c r="GX8" s="99">
        <v>48.848520000000001</v>
      </c>
      <c r="GY8" s="101">
        <v>80.389309999999995</v>
      </c>
      <c r="GZ8" s="98"/>
      <c r="HA8" s="98"/>
      <c r="HB8" s="98"/>
      <c r="HC8" s="98"/>
      <c r="HD8" s="98"/>
      <c r="HE8" s="1"/>
      <c r="HF8" s="98"/>
      <c r="HG8" s="98"/>
      <c r="HH8" s="98"/>
      <c r="HI8" s="98"/>
      <c r="HJ8" s="98"/>
      <c r="HK8" s="98"/>
      <c r="HL8" s="99"/>
      <c r="HM8" s="101"/>
      <c r="HN8" s="1"/>
      <c r="HO8" s="99">
        <v>3571.8420099999998</v>
      </c>
      <c r="HP8" s="100">
        <v>3534.50882</v>
      </c>
      <c r="HQ8" s="101">
        <v>732.31619000000001</v>
      </c>
    </row>
    <row r="9" spans="1:225" x14ac:dyDescent="0.3">
      <c r="A9" s="1"/>
      <c r="B9" s="97" t="s">
        <v>817</v>
      </c>
      <c r="C9" s="98"/>
      <c r="D9" s="99"/>
      <c r="E9" s="100"/>
      <c r="F9" s="100"/>
      <c r="G9" s="101"/>
      <c r="H9" s="99"/>
      <c r="I9" s="101"/>
      <c r="J9" s="99"/>
      <c r="K9" s="101"/>
      <c r="L9" s="99"/>
      <c r="M9" s="100"/>
      <c r="N9" s="100"/>
      <c r="O9" s="100">
        <v>590.29233999999997</v>
      </c>
      <c r="P9" s="100"/>
      <c r="Q9" s="100">
        <v>320.19954000000001</v>
      </c>
      <c r="R9" s="100"/>
      <c r="S9" s="101"/>
      <c r="T9" s="99">
        <v>18.14123</v>
      </c>
      <c r="U9" s="100">
        <v>19.191960000000002</v>
      </c>
      <c r="V9" s="100"/>
      <c r="W9" s="101">
        <v>1.0612699999999999</v>
      </c>
      <c r="X9" s="98"/>
      <c r="Y9" s="99"/>
      <c r="Z9" s="100"/>
      <c r="AA9" s="101">
        <v>23.060680000000001</v>
      </c>
      <c r="AB9" s="99"/>
      <c r="AC9" s="100"/>
      <c r="AD9" s="100"/>
      <c r="AE9" s="100"/>
      <c r="AF9" s="100"/>
      <c r="AG9" s="100"/>
      <c r="AH9" s="101"/>
      <c r="AI9" s="98"/>
      <c r="AJ9" s="98"/>
      <c r="AK9" s="98">
        <v>175.92341999999999</v>
      </c>
      <c r="AL9" s="99"/>
      <c r="AM9" s="101">
        <v>7.8466800000000001</v>
      </c>
      <c r="AN9" s="99"/>
      <c r="AO9" s="101"/>
      <c r="AP9" s="98"/>
      <c r="AQ9" s="99"/>
      <c r="AR9" s="101"/>
      <c r="AS9" s="98"/>
      <c r="AT9" s="98"/>
      <c r="AU9" s="98"/>
      <c r="AV9" s="99"/>
      <c r="AW9" s="100"/>
      <c r="AX9" s="101">
        <v>284.80191000000002</v>
      </c>
      <c r="AY9" s="99"/>
      <c r="AZ9" s="100"/>
      <c r="BA9" s="100"/>
      <c r="BB9" s="100"/>
      <c r="BC9" s="100"/>
      <c r="BD9" s="101"/>
      <c r="BE9" s="99"/>
      <c r="BF9" s="101"/>
      <c r="BG9" s="98"/>
      <c r="BH9" s="99"/>
      <c r="BI9" s="100"/>
      <c r="BJ9" s="101"/>
      <c r="BK9" s="99">
        <v>164.44227000000001</v>
      </c>
      <c r="BL9" s="100"/>
      <c r="BM9" s="100"/>
      <c r="BN9" s="100"/>
      <c r="BO9" s="100"/>
      <c r="BP9" s="100"/>
      <c r="BQ9" s="100"/>
      <c r="BR9" s="100">
        <v>819.76597000000004</v>
      </c>
      <c r="BS9" s="100"/>
      <c r="BT9" s="100">
        <v>110.49702000000001</v>
      </c>
      <c r="BU9" s="100"/>
      <c r="BV9" s="100"/>
      <c r="BW9" s="100"/>
      <c r="BX9" s="101"/>
      <c r="BY9" s="99">
        <v>17.41583</v>
      </c>
      <c r="BZ9" s="101">
        <v>44.053669999999997</v>
      </c>
      <c r="CA9" s="98"/>
      <c r="CB9" s="99"/>
      <c r="CC9" s="100"/>
      <c r="CD9" s="100"/>
      <c r="CE9" s="100"/>
      <c r="CF9" s="100"/>
      <c r="CG9" s="100">
        <v>118.14735</v>
      </c>
      <c r="CH9" s="100"/>
      <c r="CI9" s="100"/>
      <c r="CJ9" s="100"/>
      <c r="CK9" s="100"/>
      <c r="CL9" s="100">
        <v>226.43710999999999</v>
      </c>
      <c r="CM9" s="101">
        <v>191.19621000000001</v>
      </c>
      <c r="CN9" s="99"/>
      <c r="CO9" s="100"/>
      <c r="CP9" s="100"/>
      <c r="CQ9" s="101"/>
      <c r="CR9" s="99"/>
      <c r="CS9" s="101">
        <v>319.03766999999999</v>
      </c>
      <c r="CT9" s="99"/>
      <c r="CU9" s="101"/>
      <c r="CV9" s="99"/>
      <c r="CW9" s="100"/>
      <c r="CX9" s="102"/>
      <c r="CY9" s="99"/>
      <c r="CZ9" s="100">
        <v>6530.5510599999998</v>
      </c>
      <c r="DA9" s="100"/>
      <c r="DB9" s="101"/>
      <c r="DC9" s="99"/>
      <c r="DD9" s="100"/>
      <c r="DE9" s="100"/>
      <c r="DF9" s="100"/>
      <c r="DG9" s="100"/>
      <c r="DH9" s="100"/>
      <c r="DI9" s="100"/>
      <c r="DJ9" s="100"/>
      <c r="DK9" s="100"/>
      <c r="DL9" s="100"/>
      <c r="DM9" s="100"/>
      <c r="DN9" s="101"/>
      <c r="DO9" s="103"/>
      <c r="DP9" s="104"/>
      <c r="DQ9" s="104"/>
      <c r="DR9" s="105" t="s">
        <v>1527</v>
      </c>
      <c r="DS9" s="99">
        <v>3580.7499600000001</v>
      </c>
      <c r="DT9" s="100">
        <v>3003.4358000000002</v>
      </c>
      <c r="DU9" s="100">
        <v>3003.4358000000002</v>
      </c>
      <c r="DV9" s="101"/>
      <c r="DW9" s="98"/>
      <c r="DX9" s="99"/>
      <c r="DY9" s="100"/>
      <c r="DZ9" s="100"/>
      <c r="EA9" s="100"/>
      <c r="EB9" s="100"/>
      <c r="EC9" s="102">
        <v>6404.02</v>
      </c>
      <c r="ED9" s="1"/>
      <c r="EE9" s="98"/>
      <c r="EF9" s="98"/>
      <c r="EG9" s="98"/>
      <c r="EH9" s="98"/>
      <c r="EI9" s="98"/>
      <c r="EJ9" s="98"/>
      <c r="EK9" s="98"/>
      <c r="EL9" s="98"/>
      <c r="EM9" s="99"/>
      <c r="EN9" s="101"/>
      <c r="EO9" s="99"/>
      <c r="EP9" s="101"/>
      <c r="EQ9" s="98"/>
      <c r="ER9" s="98"/>
      <c r="ES9" s="98"/>
      <c r="ET9" s="98"/>
      <c r="EU9" s="98"/>
      <c r="EV9" s="98"/>
      <c r="EW9" s="98"/>
      <c r="EX9" s="98"/>
      <c r="EY9" s="98"/>
      <c r="EZ9" s="98"/>
      <c r="FA9" s="98"/>
      <c r="FB9" s="98"/>
      <c r="FC9" s="98"/>
      <c r="FD9" s="98"/>
      <c r="FE9" s="98"/>
      <c r="FF9" s="98"/>
      <c r="FG9" s="98"/>
      <c r="FH9" s="98"/>
      <c r="FI9" s="98"/>
      <c r="FJ9" s="98"/>
      <c r="FK9" s="98"/>
      <c r="FL9" s="98"/>
      <c r="FM9" s="98"/>
      <c r="FN9" s="99"/>
      <c r="FO9" s="100"/>
      <c r="FP9" s="100"/>
      <c r="FQ9" s="101"/>
      <c r="FR9" s="99"/>
      <c r="FS9" s="101"/>
      <c r="FT9" s="99"/>
      <c r="FU9" s="100"/>
      <c r="FV9" s="100"/>
      <c r="FW9" s="100"/>
      <c r="FX9" s="100"/>
      <c r="FY9" s="101"/>
      <c r="FZ9" s="99"/>
      <c r="GA9" s="101"/>
      <c r="GB9" s="99"/>
      <c r="GC9" s="100"/>
      <c r="GD9" s="100"/>
      <c r="GE9" s="101"/>
      <c r="GF9" s="98"/>
      <c r="GG9" s="98"/>
      <c r="GH9" s="98"/>
      <c r="GI9" s="99"/>
      <c r="GJ9" s="100"/>
      <c r="GK9" s="100"/>
      <c r="GL9" s="100"/>
      <c r="GM9" s="101"/>
      <c r="GN9" s="99"/>
      <c r="GO9" s="100"/>
      <c r="GP9" s="100"/>
      <c r="GQ9" s="101"/>
      <c r="GR9" s="98"/>
      <c r="GS9" s="99"/>
      <c r="GT9" s="100"/>
      <c r="GU9" s="101"/>
      <c r="GV9" s="1"/>
      <c r="GW9" s="98"/>
      <c r="GX9" s="99">
        <v>48.848520000000001</v>
      </c>
      <c r="GY9" s="101">
        <v>80.389309999999995</v>
      </c>
      <c r="GZ9" s="98"/>
      <c r="HA9" s="98"/>
      <c r="HB9" s="98"/>
      <c r="HC9" s="98"/>
      <c r="HD9" s="98"/>
      <c r="HE9" s="1"/>
      <c r="HF9" s="98"/>
      <c r="HG9" s="98"/>
      <c r="HH9" s="98"/>
      <c r="HI9" s="98"/>
      <c r="HJ9" s="98"/>
      <c r="HK9" s="98"/>
      <c r="HL9" s="99"/>
      <c r="HM9" s="101"/>
      <c r="HN9" s="1"/>
      <c r="HO9" s="99">
        <v>3580.7499600000001</v>
      </c>
      <c r="HP9" s="100">
        <v>3543.4167699999998</v>
      </c>
      <c r="HQ9" s="101">
        <v>732.31619000000001</v>
      </c>
    </row>
    <row r="10" spans="1:225" x14ac:dyDescent="0.3">
      <c r="A10" s="1"/>
      <c r="B10" s="97" t="s">
        <v>818</v>
      </c>
      <c r="C10" s="98"/>
      <c r="D10" s="99"/>
      <c r="E10" s="100"/>
      <c r="F10" s="100"/>
      <c r="G10" s="101"/>
      <c r="H10" s="99"/>
      <c r="I10" s="101"/>
      <c r="J10" s="99"/>
      <c r="K10" s="101"/>
      <c r="L10" s="99"/>
      <c r="M10" s="100"/>
      <c r="N10" s="100"/>
      <c r="O10" s="100">
        <v>883.91016999999999</v>
      </c>
      <c r="P10" s="100"/>
      <c r="Q10" s="100">
        <v>320.19954000000001</v>
      </c>
      <c r="R10" s="100"/>
      <c r="S10" s="101"/>
      <c r="T10" s="99">
        <v>18.14123</v>
      </c>
      <c r="U10" s="100">
        <v>19.191960000000002</v>
      </c>
      <c r="V10" s="100"/>
      <c r="W10" s="101">
        <v>1.0612699999999999</v>
      </c>
      <c r="X10" s="98"/>
      <c r="Y10" s="99"/>
      <c r="Z10" s="100"/>
      <c r="AA10" s="101">
        <v>23.060680000000001</v>
      </c>
      <c r="AB10" s="99"/>
      <c r="AC10" s="100"/>
      <c r="AD10" s="100"/>
      <c r="AE10" s="100"/>
      <c r="AF10" s="100"/>
      <c r="AG10" s="100"/>
      <c r="AH10" s="101">
        <v>10.22284</v>
      </c>
      <c r="AI10" s="98"/>
      <c r="AJ10" s="98"/>
      <c r="AK10" s="98">
        <v>175.92341999999999</v>
      </c>
      <c r="AL10" s="99"/>
      <c r="AM10" s="101">
        <v>7.8466800000000001</v>
      </c>
      <c r="AN10" s="99"/>
      <c r="AO10" s="101"/>
      <c r="AP10" s="98"/>
      <c r="AQ10" s="99"/>
      <c r="AR10" s="101"/>
      <c r="AS10" s="98"/>
      <c r="AT10" s="98"/>
      <c r="AU10" s="98"/>
      <c r="AV10" s="99"/>
      <c r="AW10" s="100"/>
      <c r="AX10" s="101">
        <v>284.80191000000002</v>
      </c>
      <c r="AY10" s="99"/>
      <c r="AZ10" s="100"/>
      <c r="BA10" s="100"/>
      <c r="BB10" s="100"/>
      <c r="BC10" s="100"/>
      <c r="BD10" s="101"/>
      <c r="BE10" s="99"/>
      <c r="BF10" s="101"/>
      <c r="BG10" s="98"/>
      <c r="BH10" s="99"/>
      <c r="BI10" s="100"/>
      <c r="BJ10" s="101"/>
      <c r="BK10" s="99">
        <v>164.44227000000001</v>
      </c>
      <c r="BL10" s="100">
        <v>165.47058000000001</v>
      </c>
      <c r="BM10" s="100">
        <v>165.59853000000001</v>
      </c>
      <c r="BN10" s="100"/>
      <c r="BO10" s="100"/>
      <c r="BP10" s="100"/>
      <c r="BQ10" s="100"/>
      <c r="BR10" s="100">
        <v>819.76597000000004</v>
      </c>
      <c r="BS10" s="100"/>
      <c r="BT10" s="100">
        <v>110.49702000000001</v>
      </c>
      <c r="BU10" s="100"/>
      <c r="BV10" s="100"/>
      <c r="BW10" s="100"/>
      <c r="BX10" s="101"/>
      <c r="BY10" s="99">
        <v>17.41583</v>
      </c>
      <c r="BZ10" s="101">
        <v>44.053669999999997</v>
      </c>
      <c r="CA10" s="98"/>
      <c r="CB10" s="99"/>
      <c r="CC10" s="100"/>
      <c r="CD10" s="100"/>
      <c r="CE10" s="100"/>
      <c r="CF10" s="100"/>
      <c r="CG10" s="100">
        <v>118.14735</v>
      </c>
      <c r="CH10" s="100"/>
      <c r="CI10" s="100"/>
      <c r="CJ10" s="100"/>
      <c r="CK10" s="100"/>
      <c r="CL10" s="100">
        <v>226.43710999999999</v>
      </c>
      <c r="CM10" s="101">
        <v>191.19621000000001</v>
      </c>
      <c r="CN10" s="99"/>
      <c r="CO10" s="100"/>
      <c r="CP10" s="100"/>
      <c r="CQ10" s="101"/>
      <c r="CR10" s="99"/>
      <c r="CS10" s="101">
        <v>319.03766999999999</v>
      </c>
      <c r="CT10" s="99"/>
      <c r="CU10" s="101"/>
      <c r="CV10" s="99"/>
      <c r="CW10" s="100"/>
      <c r="CX10" s="102"/>
      <c r="CY10" s="99"/>
      <c r="CZ10" s="100">
        <v>6429.3072599999996</v>
      </c>
      <c r="DA10" s="100"/>
      <c r="DB10" s="101"/>
      <c r="DC10" s="99"/>
      <c r="DD10" s="100"/>
      <c r="DE10" s="100"/>
      <c r="DF10" s="100"/>
      <c r="DG10" s="100"/>
      <c r="DH10" s="100"/>
      <c r="DI10" s="100"/>
      <c r="DJ10" s="100"/>
      <c r="DK10" s="100"/>
      <c r="DL10" s="100"/>
      <c r="DM10" s="100"/>
      <c r="DN10" s="101"/>
      <c r="DO10" s="103"/>
      <c r="DP10" s="104"/>
      <c r="DQ10" s="104"/>
      <c r="DR10" s="105" t="s">
        <v>1527</v>
      </c>
      <c r="DS10" s="99">
        <v>4215.6597400000001</v>
      </c>
      <c r="DT10" s="100">
        <v>3297.0536299999999</v>
      </c>
      <c r="DU10" s="100">
        <v>3297.0536299999999</v>
      </c>
      <c r="DV10" s="101"/>
      <c r="DW10" s="98"/>
      <c r="DX10" s="99"/>
      <c r="DY10" s="100"/>
      <c r="DZ10" s="100"/>
      <c r="EA10" s="100"/>
      <c r="EB10" s="100"/>
      <c r="EC10" s="102">
        <v>6302.75</v>
      </c>
      <c r="ED10" s="1"/>
      <c r="EE10" s="98"/>
      <c r="EF10" s="98"/>
      <c r="EG10" s="98"/>
      <c r="EH10" s="98"/>
      <c r="EI10" s="98"/>
      <c r="EJ10" s="98"/>
      <c r="EK10" s="98"/>
      <c r="EL10" s="98"/>
      <c r="EM10" s="99"/>
      <c r="EN10" s="101"/>
      <c r="EO10" s="99"/>
      <c r="EP10" s="101"/>
      <c r="EQ10" s="98"/>
      <c r="ER10" s="98"/>
      <c r="ES10" s="98"/>
      <c r="ET10" s="98"/>
      <c r="EU10" s="98"/>
      <c r="EV10" s="98"/>
      <c r="EW10" s="98"/>
      <c r="EX10" s="98"/>
      <c r="EY10" s="98"/>
      <c r="EZ10" s="98"/>
      <c r="FA10" s="98"/>
      <c r="FB10" s="98"/>
      <c r="FC10" s="98"/>
      <c r="FD10" s="98"/>
      <c r="FE10" s="98"/>
      <c r="FF10" s="98"/>
      <c r="FG10" s="98"/>
      <c r="FH10" s="98"/>
      <c r="FI10" s="98"/>
      <c r="FJ10" s="98"/>
      <c r="FK10" s="98"/>
      <c r="FL10" s="98"/>
      <c r="FM10" s="98"/>
      <c r="FN10" s="99"/>
      <c r="FO10" s="100"/>
      <c r="FP10" s="100"/>
      <c r="FQ10" s="101"/>
      <c r="FR10" s="99"/>
      <c r="FS10" s="101"/>
      <c r="FT10" s="99"/>
      <c r="FU10" s="100"/>
      <c r="FV10" s="100"/>
      <c r="FW10" s="100"/>
      <c r="FX10" s="100"/>
      <c r="FY10" s="101"/>
      <c r="FZ10" s="99"/>
      <c r="GA10" s="101"/>
      <c r="GB10" s="99"/>
      <c r="GC10" s="100"/>
      <c r="GD10" s="100"/>
      <c r="GE10" s="101"/>
      <c r="GF10" s="98"/>
      <c r="GG10" s="98"/>
      <c r="GH10" s="98"/>
      <c r="GI10" s="99"/>
      <c r="GJ10" s="100"/>
      <c r="GK10" s="100"/>
      <c r="GL10" s="100"/>
      <c r="GM10" s="101"/>
      <c r="GN10" s="99"/>
      <c r="GO10" s="100"/>
      <c r="GP10" s="100"/>
      <c r="GQ10" s="101"/>
      <c r="GR10" s="98"/>
      <c r="GS10" s="99"/>
      <c r="GT10" s="100"/>
      <c r="GU10" s="101"/>
      <c r="GV10" s="1"/>
      <c r="GW10" s="98"/>
      <c r="GX10" s="99">
        <v>48.848520000000001</v>
      </c>
      <c r="GY10" s="101">
        <v>80.389309999999995</v>
      </c>
      <c r="GZ10" s="98"/>
      <c r="HA10" s="98"/>
      <c r="HB10" s="98"/>
      <c r="HC10" s="98"/>
      <c r="HD10" s="98"/>
      <c r="HE10" s="1"/>
      <c r="HF10" s="98"/>
      <c r="HG10" s="98"/>
      <c r="HH10" s="98"/>
      <c r="HI10" s="98"/>
      <c r="HJ10" s="98"/>
      <c r="HK10" s="98"/>
      <c r="HL10" s="99"/>
      <c r="HM10" s="101"/>
      <c r="HN10" s="1"/>
      <c r="HO10" s="99">
        <v>4215.6597400000001</v>
      </c>
      <c r="HP10" s="100">
        <v>4178.3265499999998</v>
      </c>
      <c r="HQ10" s="101">
        <v>732.31619000000001</v>
      </c>
    </row>
    <row r="11" spans="1:225" x14ac:dyDescent="0.3">
      <c r="A11" s="1"/>
      <c r="B11" s="97" t="s">
        <v>819</v>
      </c>
      <c r="C11" s="98"/>
      <c r="D11" s="99"/>
      <c r="E11" s="100"/>
      <c r="F11" s="100"/>
      <c r="G11" s="101"/>
      <c r="H11" s="99"/>
      <c r="I11" s="101"/>
      <c r="J11" s="99"/>
      <c r="K11" s="101"/>
      <c r="L11" s="99"/>
      <c r="M11" s="100"/>
      <c r="N11" s="100"/>
      <c r="O11" s="100">
        <v>883.91016999999999</v>
      </c>
      <c r="P11" s="100"/>
      <c r="Q11" s="100">
        <v>320.19954000000001</v>
      </c>
      <c r="R11" s="100"/>
      <c r="S11" s="101"/>
      <c r="T11" s="99">
        <v>18.14123</v>
      </c>
      <c r="U11" s="100">
        <v>19.191960000000002</v>
      </c>
      <c r="V11" s="100"/>
      <c r="W11" s="101">
        <v>1.0612699999999999</v>
      </c>
      <c r="X11" s="98"/>
      <c r="Y11" s="99"/>
      <c r="Z11" s="100"/>
      <c r="AA11" s="101">
        <v>23.060680000000001</v>
      </c>
      <c r="AB11" s="99"/>
      <c r="AC11" s="100"/>
      <c r="AD11" s="100"/>
      <c r="AE11" s="100"/>
      <c r="AF11" s="100">
        <v>11.413130000000001</v>
      </c>
      <c r="AG11" s="100">
        <v>23.889150000000001</v>
      </c>
      <c r="AH11" s="101">
        <v>10.22284</v>
      </c>
      <c r="AI11" s="98"/>
      <c r="AJ11" s="98"/>
      <c r="AK11" s="98">
        <v>175.92341999999999</v>
      </c>
      <c r="AL11" s="99"/>
      <c r="AM11" s="101">
        <v>7.8466800000000001</v>
      </c>
      <c r="AN11" s="99"/>
      <c r="AO11" s="101"/>
      <c r="AP11" s="98"/>
      <c r="AQ11" s="99"/>
      <c r="AR11" s="101"/>
      <c r="AS11" s="98"/>
      <c r="AT11" s="98"/>
      <c r="AU11" s="98"/>
      <c r="AV11" s="99"/>
      <c r="AW11" s="100"/>
      <c r="AX11" s="106">
        <v>177.09419</v>
      </c>
      <c r="AY11" s="99"/>
      <c r="AZ11" s="100"/>
      <c r="BA11" s="100"/>
      <c r="BB11" s="100"/>
      <c r="BC11" s="100"/>
      <c r="BD11" s="101"/>
      <c r="BE11" s="99"/>
      <c r="BF11" s="101"/>
      <c r="BG11" s="98"/>
      <c r="BH11" s="99"/>
      <c r="BI11" s="100"/>
      <c r="BJ11" s="101"/>
      <c r="BK11" s="99">
        <v>164.44227000000001</v>
      </c>
      <c r="BL11" s="100">
        <v>165.47058000000001</v>
      </c>
      <c r="BM11" s="100">
        <v>165.59853000000001</v>
      </c>
      <c r="BN11" s="100"/>
      <c r="BO11" s="100"/>
      <c r="BP11" s="100"/>
      <c r="BQ11" s="100"/>
      <c r="BR11" s="100">
        <v>819.76597000000004</v>
      </c>
      <c r="BS11" s="100"/>
      <c r="BT11" s="100">
        <v>110.49702000000001</v>
      </c>
      <c r="BU11" s="100"/>
      <c r="BV11" s="100"/>
      <c r="BW11" s="100"/>
      <c r="BX11" s="101"/>
      <c r="BY11" s="99">
        <v>17.41583</v>
      </c>
      <c r="BZ11" s="101">
        <v>44.053669999999997</v>
      </c>
      <c r="CA11" s="98"/>
      <c r="CB11" s="99"/>
      <c r="CC11" s="100"/>
      <c r="CD11" s="100"/>
      <c r="CE11" s="100"/>
      <c r="CF11" s="100"/>
      <c r="CG11" s="100">
        <v>118.14735</v>
      </c>
      <c r="CH11" s="100"/>
      <c r="CI11" s="100"/>
      <c r="CJ11" s="100"/>
      <c r="CK11" s="100"/>
      <c r="CL11" s="100">
        <v>226.43710999999999</v>
      </c>
      <c r="CM11" s="101">
        <v>191.19621000000001</v>
      </c>
      <c r="CN11" s="99"/>
      <c r="CO11" s="100"/>
      <c r="CP11" s="100"/>
      <c r="CQ11" s="101"/>
      <c r="CR11" s="99"/>
      <c r="CS11" s="101">
        <v>319.03766999999999</v>
      </c>
      <c r="CT11" s="99"/>
      <c r="CU11" s="101"/>
      <c r="CV11" s="99"/>
      <c r="CW11" s="100"/>
      <c r="CX11" s="102"/>
      <c r="CY11" s="99"/>
      <c r="CZ11" s="100">
        <v>6374.3889499999996</v>
      </c>
      <c r="DA11" s="100"/>
      <c r="DB11" s="101"/>
      <c r="DC11" s="99"/>
      <c r="DD11" s="100"/>
      <c r="DE11" s="100"/>
      <c r="DF11" s="100"/>
      <c r="DG11" s="100"/>
      <c r="DH11" s="100"/>
      <c r="DI11" s="100"/>
      <c r="DJ11" s="100"/>
      <c r="DK11" s="100"/>
      <c r="DL11" s="100"/>
      <c r="DM11" s="100"/>
      <c r="DN11" s="101"/>
      <c r="DO11" s="103"/>
      <c r="DP11" s="104"/>
      <c r="DQ11" s="104"/>
      <c r="DR11" s="105" t="s">
        <v>1527</v>
      </c>
      <c r="DS11" s="99">
        <v>4143.2542999999996</v>
      </c>
      <c r="DT11" s="100">
        <v>3189.34591</v>
      </c>
      <c r="DU11" s="100">
        <v>3189.34591</v>
      </c>
      <c r="DV11" s="101"/>
      <c r="DW11" s="98"/>
      <c r="DX11" s="99"/>
      <c r="DY11" s="100"/>
      <c r="DZ11" s="100"/>
      <c r="EA11" s="100"/>
      <c r="EB11" s="100"/>
      <c r="EC11" s="102">
        <v>6247.89</v>
      </c>
      <c r="ED11" s="1"/>
      <c r="EE11" s="98"/>
      <c r="EF11" s="98"/>
      <c r="EG11" s="98"/>
      <c r="EH11" s="98"/>
      <c r="EI11" s="98"/>
      <c r="EJ11" s="98"/>
      <c r="EK11" s="98"/>
      <c r="EL11" s="98"/>
      <c r="EM11" s="99"/>
      <c r="EN11" s="101"/>
      <c r="EO11" s="99"/>
      <c r="EP11" s="101"/>
      <c r="EQ11" s="98"/>
      <c r="ER11" s="98"/>
      <c r="ES11" s="98"/>
      <c r="ET11" s="98"/>
      <c r="EU11" s="98"/>
      <c r="EV11" s="98"/>
      <c r="EW11" s="98"/>
      <c r="EX11" s="98"/>
      <c r="EY11" s="98"/>
      <c r="EZ11" s="98"/>
      <c r="FA11" s="98"/>
      <c r="FB11" s="98"/>
      <c r="FC11" s="98"/>
      <c r="FD11" s="98"/>
      <c r="FE11" s="98"/>
      <c r="FF11" s="98"/>
      <c r="FG11" s="98"/>
      <c r="FH11" s="98"/>
      <c r="FI11" s="98"/>
      <c r="FJ11" s="98"/>
      <c r="FK11" s="98"/>
      <c r="FL11" s="98"/>
      <c r="FM11" s="98"/>
      <c r="FN11" s="99"/>
      <c r="FO11" s="100"/>
      <c r="FP11" s="100"/>
      <c r="FQ11" s="101"/>
      <c r="FR11" s="99"/>
      <c r="FS11" s="101"/>
      <c r="FT11" s="99"/>
      <c r="FU11" s="100"/>
      <c r="FV11" s="100"/>
      <c r="FW11" s="100"/>
      <c r="FX11" s="100"/>
      <c r="FY11" s="101"/>
      <c r="FZ11" s="99"/>
      <c r="GA11" s="101"/>
      <c r="GB11" s="99"/>
      <c r="GC11" s="100"/>
      <c r="GD11" s="100"/>
      <c r="GE11" s="101"/>
      <c r="GF11" s="98"/>
      <c r="GG11" s="98"/>
      <c r="GH11" s="98"/>
      <c r="GI11" s="99"/>
      <c r="GJ11" s="100"/>
      <c r="GK11" s="100"/>
      <c r="GL11" s="100"/>
      <c r="GM11" s="101"/>
      <c r="GN11" s="99"/>
      <c r="GO11" s="100"/>
      <c r="GP11" s="100"/>
      <c r="GQ11" s="101"/>
      <c r="GR11" s="98"/>
      <c r="GS11" s="99"/>
      <c r="GT11" s="100"/>
      <c r="GU11" s="101"/>
      <c r="GV11" s="1"/>
      <c r="GW11" s="98"/>
      <c r="GX11" s="99">
        <v>48.848520000000001</v>
      </c>
      <c r="GY11" s="101">
        <v>80.389309999999995</v>
      </c>
      <c r="GZ11" s="98"/>
      <c r="HA11" s="98"/>
      <c r="HB11" s="98"/>
      <c r="HC11" s="98"/>
      <c r="HD11" s="98"/>
      <c r="HE11" s="1"/>
      <c r="HF11" s="98"/>
      <c r="HG11" s="98"/>
      <c r="HH11" s="98"/>
      <c r="HI11" s="98"/>
      <c r="HJ11" s="98"/>
      <c r="HK11" s="98"/>
      <c r="HL11" s="99"/>
      <c r="HM11" s="101"/>
      <c r="HN11" s="1"/>
      <c r="HO11" s="99">
        <v>4143.2542999999996</v>
      </c>
      <c r="HP11" s="100">
        <v>4105.9211100000002</v>
      </c>
      <c r="HQ11" s="101">
        <v>732.31619000000001</v>
      </c>
    </row>
    <row r="12" spans="1:225" x14ac:dyDescent="0.3">
      <c r="A12" s="1"/>
      <c r="B12" s="97" t="s">
        <v>820</v>
      </c>
      <c r="C12" s="98"/>
      <c r="D12" s="99"/>
      <c r="E12" s="100"/>
      <c r="F12" s="100"/>
      <c r="G12" s="101"/>
      <c r="H12" s="99"/>
      <c r="I12" s="101"/>
      <c r="J12" s="99"/>
      <c r="K12" s="101"/>
      <c r="L12" s="99"/>
      <c r="M12" s="100"/>
      <c r="N12" s="100"/>
      <c r="O12" s="100">
        <v>883.91016999999999</v>
      </c>
      <c r="P12" s="100"/>
      <c r="Q12" s="100">
        <v>320.19954000000001</v>
      </c>
      <c r="R12" s="100"/>
      <c r="S12" s="101"/>
      <c r="T12" s="99">
        <v>18.14123</v>
      </c>
      <c r="U12" s="100">
        <v>19.191960000000002</v>
      </c>
      <c r="V12" s="100"/>
      <c r="W12" s="101">
        <v>1.0612699999999999</v>
      </c>
      <c r="X12" s="98"/>
      <c r="Y12" s="99"/>
      <c r="Z12" s="100"/>
      <c r="AA12" s="101">
        <v>23.060680000000001</v>
      </c>
      <c r="AB12" s="99"/>
      <c r="AC12" s="100"/>
      <c r="AD12" s="100"/>
      <c r="AE12" s="100"/>
      <c r="AF12" s="100">
        <v>11.413130000000001</v>
      </c>
      <c r="AG12" s="100">
        <v>23.889150000000001</v>
      </c>
      <c r="AH12" s="101">
        <v>10.22284</v>
      </c>
      <c r="AI12" s="98"/>
      <c r="AJ12" s="98"/>
      <c r="AK12" s="98">
        <v>175.92341999999999</v>
      </c>
      <c r="AL12" s="99"/>
      <c r="AM12" s="101">
        <v>7.8466800000000001</v>
      </c>
      <c r="AN12" s="99"/>
      <c r="AO12" s="101"/>
      <c r="AP12" s="98"/>
      <c r="AQ12" s="99"/>
      <c r="AR12" s="101"/>
      <c r="AS12" s="98"/>
      <c r="AT12" s="98"/>
      <c r="AU12" s="98"/>
      <c r="AV12" s="99"/>
      <c r="AW12" s="100"/>
      <c r="AX12" s="106">
        <v>177.09419</v>
      </c>
      <c r="AY12" s="99"/>
      <c r="AZ12" s="100"/>
      <c r="BA12" s="100"/>
      <c r="BB12" s="100"/>
      <c r="BC12" s="100"/>
      <c r="BD12" s="101"/>
      <c r="BE12" s="99"/>
      <c r="BF12" s="101"/>
      <c r="BG12" s="98"/>
      <c r="BH12" s="99"/>
      <c r="BI12" s="100"/>
      <c r="BJ12" s="101"/>
      <c r="BK12" s="99">
        <v>164.44227000000001</v>
      </c>
      <c r="BL12" s="100">
        <v>165.47058000000001</v>
      </c>
      <c r="BM12" s="100">
        <v>165.59853000000001</v>
      </c>
      <c r="BN12" s="100"/>
      <c r="BO12" s="100"/>
      <c r="BP12" s="100"/>
      <c r="BQ12" s="100"/>
      <c r="BR12" s="100">
        <v>819.76597000000004</v>
      </c>
      <c r="BS12" s="100"/>
      <c r="BT12" s="100">
        <v>110.49702000000001</v>
      </c>
      <c r="BU12" s="100"/>
      <c r="BV12" s="100"/>
      <c r="BW12" s="100"/>
      <c r="BX12" s="101"/>
      <c r="BY12" s="99">
        <v>17.41583</v>
      </c>
      <c r="BZ12" s="101">
        <v>44.053669999999997</v>
      </c>
      <c r="CA12" s="98"/>
      <c r="CB12" s="99"/>
      <c r="CC12" s="100"/>
      <c r="CD12" s="100"/>
      <c r="CE12" s="100"/>
      <c r="CF12" s="100"/>
      <c r="CG12" s="100">
        <v>118.14735</v>
      </c>
      <c r="CH12" s="100"/>
      <c r="CI12" s="100"/>
      <c r="CJ12" s="100"/>
      <c r="CK12" s="100"/>
      <c r="CL12" s="100">
        <v>226.43710999999999</v>
      </c>
      <c r="CM12" s="101">
        <v>191.19621000000001</v>
      </c>
      <c r="CN12" s="99"/>
      <c r="CO12" s="100"/>
      <c r="CP12" s="100"/>
      <c r="CQ12" s="101"/>
      <c r="CR12" s="99"/>
      <c r="CS12" s="101">
        <v>319.03766999999999</v>
      </c>
      <c r="CT12" s="99"/>
      <c r="CU12" s="101"/>
      <c r="CV12" s="99"/>
      <c r="CW12" s="100"/>
      <c r="CX12" s="102"/>
      <c r="CY12" s="99"/>
      <c r="CZ12" s="100">
        <v>6265.0336600000001</v>
      </c>
      <c r="DA12" s="100"/>
      <c r="DB12" s="101"/>
      <c r="DC12" s="99"/>
      <c r="DD12" s="100"/>
      <c r="DE12" s="100"/>
      <c r="DF12" s="100"/>
      <c r="DG12" s="100"/>
      <c r="DH12" s="100"/>
      <c r="DI12" s="100"/>
      <c r="DJ12" s="100"/>
      <c r="DK12" s="100"/>
      <c r="DL12" s="100"/>
      <c r="DM12" s="100"/>
      <c r="DN12" s="101"/>
      <c r="DO12" s="103"/>
      <c r="DP12" s="104"/>
      <c r="DQ12" s="104"/>
      <c r="DR12" s="105" t="s">
        <v>1527</v>
      </c>
      <c r="DS12" s="99">
        <v>4143.2542999999996</v>
      </c>
      <c r="DT12" s="100">
        <v>3189.34591</v>
      </c>
      <c r="DU12" s="100">
        <v>3189.34591</v>
      </c>
      <c r="DV12" s="101"/>
      <c r="DW12" s="98"/>
      <c r="DX12" s="99"/>
      <c r="DY12" s="100"/>
      <c r="DZ12" s="100"/>
      <c r="EA12" s="100"/>
      <c r="EB12" s="100"/>
      <c r="EC12" s="102">
        <v>6138.92</v>
      </c>
      <c r="ED12" s="1"/>
      <c r="EE12" s="98"/>
      <c r="EF12" s="98"/>
      <c r="EG12" s="98"/>
      <c r="EH12" s="98"/>
      <c r="EI12" s="98"/>
      <c r="EJ12" s="98"/>
      <c r="EK12" s="98"/>
      <c r="EL12" s="98"/>
      <c r="EM12" s="99"/>
      <c r="EN12" s="101"/>
      <c r="EO12" s="99"/>
      <c r="EP12" s="101"/>
      <c r="EQ12" s="98"/>
      <c r="ER12" s="98"/>
      <c r="ES12" s="98"/>
      <c r="ET12" s="98"/>
      <c r="EU12" s="98"/>
      <c r="EV12" s="98"/>
      <c r="EW12" s="98"/>
      <c r="EX12" s="98"/>
      <c r="EY12" s="98"/>
      <c r="EZ12" s="98"/>
      <c r="FA12" s="98"/>
      <c r="FB12" s="98"/>
      <c r="FC12" s="98"/>
      <c r="FD12" s="98"/>
      <c r="FE12" s="98"/>
      <c r="FF12" s="98"/>
      <c r="FG12" s="98"/>
      <c r="FH12" s="98"/>
      <c r="FI12" s="98"/>
      <c r="FJ12" s="98"/>
      <c r="FK12" s="98"/>
      <c r="FL12" s="98"/>
      <c r="FM12" s="98"/>
      <c r="FN12" s="99"/>
      <c r="FO12" s="100"/>
      <c r="FP12" s="100"/>
      <c r="FQ12" s="101"/>
      <c r="FR12" s="99"/>
      <c r="FS12" s="101"/>
      <c r="FT12" s="99"/>
      <c r="FU12" s="100"/>
      <c r="FV12" s="100"/>
      <c r="FW12" s="100"/>
      <c r="FX12" s="100"/>
      <c r="FY12" s="101"/>
      <c r="FZ12" s="99"/>
      <c r="GA12" s="101"/>
      <c r="GB12" s="99"/>
      <c r="GC12" s="100"/>
      <c r="GD12" s="100"/>
      <c r="GE12" s="101"/>
      <c r="GF12" s="98"/>
      <c r="GG12" s="98"/>
      <c r="GH12" s="98"/>
      <c r="GI12" s="99"/>
      <c r="GJ12" s="100"/>
      <c r="GK12" s="100"/>
      <c r="GL12" s="100"/>
      <c r="GM12" s="101"/>
      <c r="GN12" s="99"/>
      <c r="GO12" s="100"/>
      <c r="GP12" s="100"/>
      <c r="GQ12" s="101"/>
      <c r="GR12" s="98"/>
      <c r="GS12" s="99"/>
      <c r="GT12" s="100"/>
      <c r="GU12" s="101"/>
      <c r="GV12" s="1"/>
      <c r="GW12" s="98"/>
      <c r="GX12" s="99">
        <v>48.848520000000001</v>
      </c>
      <c r="GY12" s="101">
        <v>80.389309999999995</v>
      </c>
      <c r="GZ12" s="98"/>
      <c r="HA12" s="98"/>
      <c r="HB12" s="98"/>
      <c r="HC12" s="98"/>
      <c r="HD12" s="98"/>
      <c r="HE12" s="1"/>
      <c r="HF12" s="98"/>
      <c r="HG12" s="98"/>
      <c r="HH12" s="98"/>
      <c r="HI12" s="98"/>
      <c r="HJ12" s="98"/>
      <c r="HK12" s="98"/>
      <c r="HL12" s="99"/>
      <c r="HM12" s="101"/>
      <c r="HN12" s="1"/>
      <c r="HO12" s="99">
        <v>4143.2542999999996</v>
      </c>
      <c r="HP12" s="100">
        <v>4105.9211100000002</v>
      </c>
      <c r="HQ12" s="101">
        <v>732.31619000000001</v>
      </c>
    </row>
    <row r="13" spans="1:225" x14ac:dyDescent="0.3">
      <c r="A13" s="1"/>
      <c r="B13" s="97" t="s">
        <v>821</v>
      </c>
      <c r="C13" s="98"/>
      <c r="D13" s="99"/>
      <c r="E13" s="100"/>
      <c r="F13" s="100"/>
      <c r="G13" s="101"/>
      <c r="H13" s="99"/>
      <c r="I13" s="101"/>
      <c r="J13" s="99"/>
      <c r="K13" s="101"/>
      <c r="L13" s="99"/>
      <c r="M13" s="100"/>
      <c r="N13" s="100"/>
      <c r="O13" s="100">
        <v>883.91016999999999</v>
      </c>
      <c r="P13" s="100"/>
      <c r="Q13" s="100">
        <v>320.19954000000001</v>
      </c>
      <c r="R13" s="100"/>
      <c r="S13" s="101"/>
      <c r="T13" s="99">
        <v>18.14123</v>
      </c>
      <c r="U13" s="100">
        <v>19.191960000000002</v>
      </c>
      <c r="V13" s="100"/>
      <c r="W13" s="101">
        <v>1.0612699999999999</v>
      </c>
      <c r="X13" s="98"/>
      <c r="Y13" s="99"/>
      <c r="Z13" s="100"/>
      <c r="AA13" s="101">
        <v>23.060680000000001</v>
      </c>
      <c r="AB13" s="99"/>
      <c r="AC13" s="100"/>
      <c r="AD13" s="100"/>
      <c r="AE13" s="100"/>
      <c r="AF13" s="100">
        <v>11.413130000000001</v>
      </c>
      <c r="AG13" s="100">
        <v>23.889150000000001</v>
      </c>
      <c r="AH13" s="101">
        <v>10.22284</v>
      </c>
      <c r="AI13" s="98"/>
      <c r="AJ13" s="98"/>
      <c r="AK13" s="98">
        <v>175.92341999999999</v>
      </c>
      <c r="AL13" s="99"/>
      <c r="AM13" s="101">
        <v>7.8466800000000001</v>
      </c>
      <c r="AN13" s="99"/>
      <c r="AO13" s="101"/>
      <c r="AP13" s="98"/>
      <c r="AQ13" s="99"/>
      <c r="AR13" s="101"/>
      <c r="AS13" s="98"/>
      <c r="AT13" s="98"/>
      <c r="AU13" s="98"/>
      <c r="AV13" s="99"/>
      <c r="AW13" s="100"/>
      <c r="AX13" s="106">
        <v>177.09419</v>
      </c>
      <c r="AY13" s="99"/>
      <c r="AZ13" s="100"/>
      <c r="BA13" s="100"/>
      <c r="BB13" s="100"/>
      <c r="BC13" s="100"/>
      <c r="BD13" s="101"/>
      <c r="BE13" s="99"/>
      <c r="BF13" s="101"/>
      <c r="BG13" s="98"/>
      <c r="BH13" s="99"/>
      <c r="BI13" s="100"/>
      <c r="BJ13" s="101"/>
      <c r="BK13" s="99">
        <v>164.44227000000001</v>
      </c>
      <c r="BL13" s="100">
        <v>165.47058000000001</v>
      </c>
      <c r="BM13" s="100">
        <v>165.59853000000001</v>
      </c>
      <c r="BN13" s="100"/>
      <c r="BO13" s="100"/>
      <c r="BP13" s="100"/>
      <c r="BQ13" s="100"/>
      <c r="BR13" s="100">
        <v>819.76597000000004</v>
      </c>
      <c r="BS13" s="100"/>
      <c r="BT13" s="100">
        <v>110.49702000000001</v>
      </c>
      <c r="BU13" s="100"/>
      <c r="BV13" s="100"/>
      <c r="BW13" s="100"/>
      <c r="BX13" s="101"/>
      <c r="BY13" s="99">
        <v>17.41583</v>
      </c>
      <c r="BZ13" s="101">
        <v>44.053669999999997</v>
      </c>
      <c r="CA13" s="98"/>
      <c r="CB13" s="99"/>
      <c r="CC13" s="100"/>
      <c r="CD13" s="100"/>
      <c r="CE13" s="100"/>
      <c r="CF13" s="100"/>
      <c r="CG13" s="100">
        <v>118.14735</v>
      </c>
      <c r="CH13" s="100"/>
      <c r="CI13" s="100"/>
      <c r="CJ13" s="100"/>
      <c r="CK13" s="100"/>
      <c r="CL13" s="100">
        <v>226.43710999999999</v>
      </c>
      <c r="CM13" s="101">
        <v>191.19621000000001</v>
      </c>
      <c r="CN13" s="99"/>
      <c r="CO13" s="100"/>
      <c r="CP13" s="100"/>
      <c r="CQ13" s="101"/>
      <c r="CR13" s="99"/>
      <c r="CS13" s="101">
        <v>319.03766999999999</v>
      </c>
      <c r="CT13" s="99"/>
      <c r="CU13" s="101"/>
      <c r="CV13" s="99"/>
      <c r="CW13" s="100"/>
      <c r="CX13" s="102"/>
      <c r="CY13" s="99"/>
      <c r="CZ13" s="100">
        <v>6365.2591700000003</v>
      </c>
      <c r="DA13" s="100"/>
      <c r="DB13" s="101"/>
      <c r="DC13" s="99"/>
      <c r="DD13" s="100"/>
      <c r="DE13" s="100"/>
      <c r="DF13" s="100"/>
      <c r="DG13" s="100"/>
      <c r="DH13" s="100"/>
      <c r="DI13" s="100"/>
      <c r="DJ13" s="100"/>
      <c r="DK13" s="100"/>
      <c r="DL13" s="100"/>
      <c r="DM13" s="100"/>
      <c r="DN13" s="101"/>
      <c r="DO13" s="103"/>
      <c r="DP13" s="104"/>
      <c r="DQ13" s="104"/>
      <c r="DR13" s="105" t="s">
        <v>1527</v>
      </c>
      <c r="DS13" s="99">
        <v>4143.2542999999996</v>
      </c>
      <c r="DT13" s="100">
        <v>3189.34591</v>
      </c>
      <c r="DU13" s="100">
        <v>3189.34591</v>
      </c>
      <c r="DV13" s="101"/>
      <c r="DW13" s="98"/>
      <c r="DX13" s="99"/>
      <c r="DY13" s="100"/>
      <c r="DZ13" s="100"/>
      <c r="EA13" s="100"/>
      <c r="EB13" s="100"/>
      <c r="EC13" s="102">
        <v>6239.81</v>
      </c>
      <c r="ED13" s="1"/>
      <c r="EE13" s="98"/>
      <c r="EF13" s="98"/>
      <c r="EG13" s="98"/>
      <c r="EH13" s="98"/>
      <c r="EI13" s="98"/>
      <c r="EJ13" s="98"/>
      <c r="EK13" s="98"/>
      <c r="EL13" s="98"/>
      <c r="EM13" s="99"/>
      <c r="EN13" s="101"/>
      <c r="EO13" s="99"/>
      <c r="EP13" s="101"/>
      <c r="EQ13" s="98"/>
      <c r="ER13" s="98"/>
      <c r="ES13" s="98"/>
      <c r="ET13" s="98"/>
      <c r="EU13" s="98"/>
      <c r="EV13" s="98"/>
      <c r="EW13" s="98"/>
      <c r="EX13" s="98"/>
      <c r="EY13" s="98"/>
      <c r="EZ13" s="98"/>
      <c r="FA13" s="98"/>
      <c r="FB13" s="98"/>
      <c r="FC13" s="98"/>
      <c r="FD13" s="98"/>
      <c r="FE13" s="98"/>
      <c r="FF13" s="98"/>
      <c r="FG13" s="98"/>
      <c r="FH13" s="98"/>
      <c r="FI13" s="98"/>
      <c r="FJ13" s="98"/>
      <c r="FK13" s="98"/>
      <c r="FL13" s="98"/>
      <c r="FM13" s="98"/>
      <c r="FN13" s="99"/>
      <c r="FO13" s="100"/>
      <c r="FP13" s="100"/>
      <c r="FQ13" s="101"/>
      <c r="FR13" s="99"/>
      <c r="FS13" s="101"/>
      <c r="FT13" s="99"/>
      <c r="FU13" s="100"/>
      <c r="FV13" s="100"/>
      <c r="FW13" s="100"/>
      <c r="FX13" s="100"/>
      <c r="FY13" s="101"/>
      <c r="FZ13" s="99"/>
      <c r="GA13" s="101"/>
      <c r="GB13" s="99"/>
      <c r="GC13" s="100"/>
      <c r="GD13" s="100"/>
      <c r="GE13" s="101"/>
      <c r="GF13" s="98"/>
      <c r="GG13" s="98"/>
      <c r="GH13" s="98"/>
      <c r="GI13" s="99"/>
      <c r="GJ13" s="100"/>
      <c r="GK13" s="100"/>
      <c r="GL13" s="100"/>
      <c r="GM13" s="101"/>
      <c r="GN13" s="99"/>
      <c r="GO13" s="100"/>
      <c r="GP13" s="100"/>
      <c r="GQ13" s="101"/>
      <c r="GR13" s="98"/>
      <c r="GS13" s="99"/>
      <c r="GT13" s="100"/>
      <c r="GU13" s="101"/>
      <c r="GV13" s="1"/>
      <c r="GW13" s="98"/>
      <c r="GX13" s="99">
        <v>48.848520000000001</v>
      </c>
      <c r="GY13" s="101">
        <v>80.389309999999995</v>
      </c>
      <c r="GZ13" s="98"/>
      <c r="HA13" s="98"/>
      <c r="HB13" s="98"/>
      <c r="HC13" s="98"/>
      <c r="HD13" s="98"/>
      <c r="HE13" s="1"/>
      <c r="HF13" s="98"/>
      <c r="HG13" s="98"/>
      <c r="HH13" s="98"/>
      <c r="HI13" s="98"/>
      <c r="HJ13" s="98"/>
      <c r="HK13" s="98"/>
      <c r="HL13" s="99"/>
      <c r="HM13" s="101"/>
      <c r="HN13" s="1"/>
      <c r="HO13" s="99">
        <v>4143.2542999999996</v>
      </c>
      <c r="HP13" s="100">
        <v>4105.9211100000002</v>
      </c>
      <c r="HQ13" s="101">
        <v>732.31619000000001</v>
      </c>
    </row>
    <row r="14" spans="1:225" x14ac:dyDescent="0.3">
      <c r="A14" s="1"/>
      <c r="B14" s="97" t="s">
        <v>822</v>
      </c>
      <c r="C14" s="98"/>
      <c r="D14" s="99"/>
      <c r="E14" s="100"/>
      <c r="F14" s="100"/>
      <c r="G14" s="101"/>
      <c r="H14" s="99"/>
      <c r="I14" s="101"/>
      <c r="J14" s="99"/>
      <c r="K14" s="101"/>
      <c r="L14" s="99"/>
      <c r="M14" s="100"/>
      <c r="N14" s="100"/>
      <c r="O14" s="100">
        <v>883.91016999999999</v>
      </c>
      <c r="P14" s="100"/>
      <c r="Q14" s="100">
        <v>320.19954000000001</v>
      </c>
      <c r="R14" s="100"/>
      <c r="S14" s="101"/>
      <c r="T14" s="99">
        <v>18.14123</v>
      </c>
      <c r="U14" s="100">
        <v>19.191960000000002</v>
      </c>
      <c r="V14" s="100"/>
      <c r="W14" s="101">
        <v>1.0612699999999999</v>
      </c>
      <c r="X14" s="98"/>
      <c r="Y14" s="99"/>
      <c r="Z14" s="100"/>
      <c r="AA14" s="101">
        <v>23.060680000000001</v>
      </c>
      <c r="AB14" s="99"/>
      <c r="AC14" s="100"/>
      <c r="AD14" s="100"/>
      <c r="AE14" s="100"/>
      <c r="AF14" s="100">
        <v>11.413130000000001</v>
      </c>
      <c r="AG14" s="100">
        <v>23.889150000000001</v>
      </c>
      <c r="AH14" s="101">
        <v>10.22284</v>
      </c>
      <c r="AI14" s="98"/>
      <c r="AJ14" s="98"/>
      <c r="AK14" s="98">
        <v>175.92341999999999</v>
      </c>
      <c r="AL14" s="99"/>
      <c r="AM14" s="101">
        <v>7.8466800000000001</v>
      </c>
      <c r="AN14" s="99"/>
      <c r="AO14" s="101"/>
      <c r="AP14" s="98"/>
      <c r="AQ14" s="99"/>
      <c r="AR14" s="101"/>
      <c r="AS14" s="98"/>
      <c r="AT14" s="98"/>
      <c r="AU14" s="98"/>
      <c r="AV14" s="99"/>
      <c r="AW14" s="100"/>
      <c r="AX14" s="106">
        <v>177.09419</v>
      </c>
      <c r="AY14" s="99"/>
      <c r="AZ14" s="100"/>
      <c r="BA14" s="100"/>
      <c r="BB14" s="100"/>
      <c r="BC14" s="100"/>
      <c r="BD14" s="101"/>
      <c r="BE14" s="99"/>
      <c r="BF14" s="101"/>
      <c r="BG14" s="98"/>
      <c r="BH14" s="99"/>
      <c r="BI14" s="100"/>
      <c r="BJ14" s="101"/>
      <c r="BK14" s="99">
        <v>164.44227000000001</v>
      </c>
      <c r="BL14" s="100">
        <v>165.47058000000001</v>
      </c>
      <c r="BM14" s="100">
        <v>165.59853000000001</v>
      </c>
      <c r="BN14" s="100"/>
      <c r="BO14" s="100"/>
      <c r="BP14" s="100"/>
      <c r="BQ14" s="100"/>
      <c r="BR14" s="100">
        <v>819.76597000000004</v>
      </c>
      <c r="BS14" s="100"/>
      <c r="BT14" s="100">
        <v>110.49702000000001</v>
      </c>
      <c r="BU14" s="100"/>
      <c r="BV14" s="100"/>
      <c r="BW14" s="100"/>
      <c r="BX14" s="101"/>
      <c r="BY14" s="99">
        <v>17.41583</v>
      </c>
      <c r="BZ14" s="101">
        <v>44.053669999999997</v>
      </c>
      <c r="CA14" s="98"/>
      <c r="CB14" s="99"/>
      <c r="CC14" s="100"/>
      <c r="CD14" s="100"/>
      <c r="CE14" s="100"/>
      <c r="CF14" s="100"/>
      <c r="CG14" s="100">
        <v>118.14735</v>
      </c>
      <c r="CH14" s="100"/>
      <c r="CI14" s="100"/>
      <c r="CJ14" s="100"/>
      <c r="CK14" s="100"/>
      <c r="CL14" s="100">
        <v>226.43710999999999</v>
      </c>
      <c r="CM14" s="101">
        <v>191.19621000000001</v>
      </c>
      <c r="CN14" s="99"/>
      <c r="CO14" s="100"/>
      <c r="CP14" s="100"/>
      <c r="CQ14" s="101"/>
      <c r="CR14" s="99"/>
      <c r="CS14" s="101">
        <v>319.03766999999999</v>
      </c>
      <c r="CT14" s="99"/>
      <c r="CU14" s="101"/>
      <c r="CV14" s="99"/>
      <c r="CW14" s="100"/>
      <c r="CX14" s="102"/>
      <c r="CY14" s="99"/>
      <c r="CZ14" s="100">
        <v>6198.38825</v>
      </c>
      <c r="DA14" s="100"/>
      <c r="DB14" s="101"/>
      <c r="DC14" s="99"/>
      <c r="DD14" s="100"/>
      <c r="DE14" s="100"/>
      <c r="DF14" s="100"/>
      <c r="DG14" s="100"/>
      <c r="DH14" s="100"/>
      <c r="DI14" s="100"/>
      <c r="DJ14" s="100"/>
      <c r="DK14" s="100"/>
      <c r="DL14" s="100"/>
      <c r="DM14" s="100"/>
      <c r="DN14" s="101"/>
      <c r="DO14" s="103"/>
      <c r="DP14" s="104"/>
      <c r="DQ14" s="104"/>
      <c r="DR14" s="105" t="s">
        <v>1527</v>
      </c>
      <c r="DS14" s="99">
        <v>4143.2542999999996</v>
      </c>
      <c r="DT14" s="100">
        <v>3189.34591</v>
      </c>
      <c r="DU14" s="100">
        <v>3189.34591</v>
      </c>
      <c r="DV14" s="101"/>
      <c r="DW14" s="98"/>
      <c r="DX14" s="99"/>
      <c r="DY14" s="100"/>
      <c r="DZ14" s="100"/>
      <c r="EA14" s="100"/>
      <c r="EB14" s="100"/>
      <c r="EC14" s="102">
        <v>6073.01</v>
      </c>
      <c r="ED14" s="1"/>
      <c r="EE14" s="98"/>
      <c r="EF14" s="98"/>
      <c r="EG14" s="98"/>
      <c r="EH14" s="98"/>
      <c r="EI14" s="98"/>
      <c r="EJ14" s="98"/>
      <c r="EK14" s="98"/>
      <c r="EL14" s="98"/>
      <c r="EM14" s="99"/>
      <c r="EN14" s="101"/>
      <c r="EO14" s="99"/>
      <c r="EP14" s="101"/>
      <c r="EQ14" s="98"/>
      <c r="ER14" s="98"/>
      <c r="ES14" s="98"/>
      <c r="ET14" s="98"/>
      <c r="EU14" s="98"/>
      <c r="EV14" s="98"/>
      <c r="EW14" s="98"/>
      <c r="EX14" s="98"/>
      <c r="EY14" s="98"/>
      <c r="EZ14" s="98"/>
      <c r="FA14" s="98"/>
      <c r="FB14" s="98"/>
      <c r="FC14" s="98"/>
      <c r="FD14" s="98"/>
      <c r="FE14" s="98"/>
      <c r="FF14" s="98"/>
      <c r="FG14" s="98"/>
      <c r="FH14" s="98"/>
      <c r="FI14" s="98"/>
      <c r="FJ14" s="98"/>
      <c r="FK14" s="98"/>
      <c r="FL14" s="98"/>
      <c r="FM14" s="98"/>
      <c r="FN14" s="99"/>
      <c r="FO14" s="100"/>
      <c r="FP14" s="100"/>
      <c r="FQ14" s="101"/>
      <c r="FR14" s="99"/>
      <c r="FS14" s="101"/>
      <c r="FT14" s="99"/>
      <c r="FU14" s="100"/>
      <c r="FV14" s="100"/>
      <c r="FW14" s="100"/>
      <c r="FX14" s="100"/>
      <c r="FY14" s="101"/>
      <c r="FZ14" s="99"/>
      <c r="GA14" s="101"/>
      <c r="GB14" s="99"/>
      <c r="GC14" s="100"/>
      <c r="GD14" s="100"/>
      <c r="GE14" s="101"/>
      <c r="GF14" s="98"/>
      <c r="GG14" s="98"/>
      <c r="GH14" s="98"/>
      <c r="GI14" s="99"/>
      <c r="GJ14" s="100"/>
      <c r="GK14" s="100"/>
      <c r="GL14" s="100"/>
      <c r="GM14" s="101"/>
      <c r="GN14" s="99"/>
      <c r="GO14" s="100"/>
      <c r="GP14" s="100"/>
      <c r="GQ14" s="101"/>
      <c r="GR14" s="98"/>
      <c r="GS14" s="99"/>
      <c r="GT14" s="100"/>
      <c r="GU14" s="101"/>
      <c r="GV14" s="1"/>
      <c r="GW14" s="98"/>
      <c r="GX14" s="99">
        <v>48.848520000000001</v>
      </c>
      <c r="GY14" s="101">
        <v>80.389309999999995</v>
      </c>
      <c r="GZ14" s="98"/>
      <c r="HA14" s="98"/>
      <c r="HB14" s="98"/>
      <c r="HC14" s="98"/>
      <c r="HD14" s="98"/>
      <c r="HE14" s="1"/>
      <c r="HF14" s="98"/>
      <c r="HG14" s="98"/>
      <c r="HH14" s="98"/>
      <c r="HI14" s="98"/>
      <c r="HJ14" s="98"/>
      <c r="HK14" s="98"/>
      <c r="HL14" s="99"/>
      <c r="HM14" s="101"/>
      <c r="HN14" s="1"/>
      <c r="HO14" s="99">
        <v>4143.2542999999996</v>
      </c>
      <c r="HP14" s="100">
        <v>4105.9211100000002</v>
      </c>
      <c r="HQ14" s="101">
        <v>732.31619000000001</v>
      </c>
    </row>
    <row r="15" spans="1:225" x14ac:dyDescent="0.3">
      <c r="A15" s="1"/>
      <c r="B15" s="97" t="s">
        <v>823</v>
      </c>
      <c r="C15" s="98"/>
      <c r="D15" s="99"/>
      <c r="E15" s="100"/>
      <c r="F15" s="100">
        <v>8.8258700000000001</v>
      </c>
      <c r="G15" s="101">
        <v>8.5166900000000005</v>
      </c>
      <c r="H15" s="99"/>
      <c r="I15" s="101"/>
      <c r="J15" s="99"/>
      <c r="K15" s="101"/>
      <c r="L15" s="99"/>
      <c r="M15" s="100"/>
      <c r="N15" s="100"/>
      <c r="O15" s="100">
        <v>883.91016999999999</v>
      </c>
      <c r="P15" s="100"/>
      <c r="Q15" s="100">
        <v>320.19954000000001</v>
      </c>
      <c r="R15" s="100"/>
      <c r="S15" s="101"/>
      <c r="T15" s="99">
        <v>18.14123</v>
      </c>
      <c r="U15" s="100">
        <v>19.191960000000002</v>
      </c>
      <c r="V15" s="100"/>
      <c r="W15" s="101">
        <v>1.0612699999999999</v>
      </c>
      <c r="X15" s="98"/>
      <c r="Y15" s="99"/>
      <c r="Z15" s="100"/>
      <c r="AA15" s="101">
        <v>23.060680000000001</v>
      </c>
      <c r="AB15" s="99"/>
      <c r="AC15" s="100"/>
      <c r="AD15" s="100"/>
      <c r="AE15" s="100"/>
      <c r="AF15" s="100">
        <v>11.413130000000001</v>
      </c>
      <c r="AG15" s="100">
        <v>23.889150000000001</v>
      </c>
      <c r="AH15" s="101">
        <v>10.22284</v>
      </c>
      <c r="AI15" s="98"/>
      <c r="AJ15" s="98"/>
      <c r="AK15" s="98">
        <v>175.92341999999999</v>
      </c>
      <c r="AL15" s="99"/>
      <c r="AM15" s="101">
        <v>7.8466800000000001</v>
      </c>
      <c r="AN15" s="99"/>
      <c r="AO15" s="101"/>
      <c r="AP15" s="98"/>
      <c r="AQ15" s="99"/>
      <c r="AR15" s="101"/>
      <c r="AS15" s="98"/>
      <c r="AT15" s="98"/>
      <c r="AU15" s="98"/>
      <c r="AV15" s="99"/>
      <c r="AW15" s="100"/>
      <c r="AX15" s="106">
        <v>177.09419</v>
      </c>
      <c r="AY15" s="99"/>
      <c r="AZ15" s="100"/>
      <c r="BA15" s="100"/>
      <c r="BB15" s="100"/>
      <c r="BC15" s="100"/>
      <c r="BD15" s="101"/>
      <c r="BE15" s="99"/>
      <c r="BF15" s="101"/>
      <c r="BG15" s="98"/>
      <c r="BH15" s="99"/>
      <c r="BI15" s="100"/>
      <c r="BJ15" s="101"/>
      <c r="BK15" s="99">
        <v>164.44227000000001</v>
      </c>
      <c r="BL15" s="100">
        <v>165.47058000000001</v>
      </c>
      <c r="BM15" s="100">
        <v>165.59853000000001</v>
      </c>
      <c r="BN15" s="100"/>
      <c r="BO15" s="100"/>
      <c r="BP15" s="100"/>
      <c r="BQ15" s="100"/>
      <c r="BR15" s="100">
        <v>819.76597000000004</v>
      </c>
      <c r="BS15" s="100"/>
      <c r="BT15" s="100">
        <v>110.49702000000001</v>
      </c>
      <c r="BU15" s="100"/>
      <c r="BV15" s="100"/>
      <c r="BW15" s="100">
        <v>205.99002999999999</v>
      </c>
      <c r="BX15" s="101"/>
      <c r="BY15" s="99">
        <v>17.41583</v>
      </c>
      <c r="BZ15" s="101">
        <v>44.053669999999997</v>
      </c>
      <c r="CA15" s="98"/>
      <c r="CB15" s="99"/>
      <c r="CC15" s="100"/>
      <c r="CD15" s="100"/>
      <c r="CE15" s="100"/>
      <c r="CF15" s="100"/>
      <c r="CG15" s="100">
        <v>118.14735</v>
      </c>
      <c r="CH15" s="100"/>
      <c r="CI15" s="100"/>
      <c r="CJ15" s="100"/>
      <c r="CK15" s="100"/>
      <c r="CL15" s="100">
        <v>226.43710999999999</v>
      </c>
      <c r="CM15" s="101">
        <v>191.19621000000001</v>
      </c>
      <c r="CN15" s="99"/>
      <c r="CO15" s="100"/>
      <c r="CP15" s="100"/>
      <c r="CQ15" s="101"/>
      <c r="CR15" s="99"/>
      <c r="CS15" s="101">
        <v>319.03766999999999</v>
      </c>
      <c r="CT15" s="99"/>
      <c r="CU15" s="101"/>
      <c r="CV15" s="99"/>
      <c r="CW15" s="100"/>
      <c r="CX15" s="102"/>
      <c r="CY15" s="99"/>
      <c r="CZ15" s="100">
        <v>6367.9334900000003</v>
      </c>
      <c r="DA15" s="100"/>
      <c r="DB15" s="101"/>
      <c r="DC15" s="99"/>
      <c r="DD15" s="100"/>
      <c r="DE15" s="100"/>
      <c r="DF15" s="100"/>
      <c r="DG15" s="100"/>
      <c r="DH15" s="100"/>
      <c r="DI15" s="100"/>
      <c r="DJ15" s="100"/>
      <c r="DK15" s="100"/>
      <c r="DL15" s="100"/>
      <c r="DM15" s="100"/>
      <c r="DN15" s="101"/>
      <c r="DO15" s="103"/>
      <c r="DP15" s="104"/>
      <c r="DQ15" s="104"/>
      <c r="DR15" s="105" t="s">
        <v>1527</v>
      </c>
      <c r="DS15" s="99">
        <v>4366.5868899999996</v>
      </c>
      <c r="DT15" s="100">
        <v>3189.34591</v>
      </c>
      <c r="DU15" s="100">
        <v>3189.34591</v>
      </c>
      <c r="DV15" s="101"/>
      <c r="DW15" s="98"/>
      <c r="DX15" s="99"/>
      <c r="DY15" s="100"/>
      <c r="DZ15" s="100"/>
      <c r="EA15" s="100"/>
      <c r="EB15" s="100"/>
      <c r="EC15" s="102">
        <v>6242.27</v>
      </c>
      <c r="ED15" s="1"/>
      <c r="EE15" s="98"/>
      <c r="EF15" s="98"/>
      <c r="EG15" s="98"/>
      <c r="EH15" s="98"/>
      <c r="EI15" s="98"/>
      <c r="EJ15" s="98"/>
      <c r="EK15" s="98"/>
      <c r="EL15" s="98"/>
      <c r="EM15" s="99"/>
      <c r="EN15" s="101"/>
      <c r="EO15" s="99"/>
      <c r="EP15" s="101"/>
      <c r="EQ15" s="98"/>
      <c r="ER15" s="98"/>
      <c r="ES15" s="98"/>
      <c r="ET15" s="98"/>
      <c r="EU15" s="98"/>
      <c r="EV15" s="98"/>
      <c r="EW15" s="98"/>
      <c r="EX15" s="98"/>
      <c r="EY15" s="98"/>
      <c r="EZ15" s="98"/>
      <c r="FA15" s="98"/>
      <c r="FB15" s="98"/>
      <c r="FC15" s="98"/>
      <c r="FD15" s="98"/>
      <c r="FE15" s="98"/>
      <c r="FF15" s="98"/>
      <c r="FG15" s="98"/>
      <c r="FH15" s="98"/>
      <c r="FI15" s="98"/>
      <c r="FJ15" s="98"/>
      <c r="FK15" s="98"/>
      <c r="FL15" s="98"/>
      <c r="FM15" s="98"/>
      <c r="FN15" s="99"/>
      <c r="FO15" s="100"/>
      <c r="FP15" s="100"/>
      <c r="FQ15" s="101"/>
      <c r="FR15" s="99"/>
      <c r="FS15" s="101"/>
      <c r="FT15" s="99"/>
      <c r="FU15" s="100"/>
      <c r="FV15" s="100"/>
      <c r="FW15" s="100"/>
      <c r="FX15" s="100"/>
      <c r="FY15" s="101"/>
      <c r="FZ15" s="99"/>
      <c r="GA15" s="101"/>
      <c r="GB15" s="99"/>
      <c r="GC15" s="100"/>
      <c r="GD15" s="100"/>
      <c r="GE15" s="101"/>
      <c r="GF15" s="98"/>
      <c r="GG15" s="98"/>
      <c r="GH15" s="98"/>
      <c r="GI15" s="99"/>
      <c r="GJ15" s="100"/>
      <c r="GK15" s="100"/>
      <c r="GL15" s="100"/>
      <c r="GM15" s="101"/>
      <c r="GN15" s="99"/>
      <c r="GO15" s="100"/>
      <c r="GP15" s="100"/>
      <c r="GQ15" s="101"/>
      <c r="GR15" s="98"/>
      <c r="GS15" s="99"/>
      <c r="GT15" s="100"/>
      <c r="GU15" s="101"/>
      <c r="GV15" s="1"/>
      <c r="GW15" s="98"/>
      <c r="GX15" s="99">
        <v>48.848520000000001</v>
      </c>
      <c r="GY15" s="101">
        <v>80.389309999999995</v>
      </c>
      <c r="GZ15" s="98"/>
      <c r="HA15" s="98"/>
      <c r="HB15" s="98"/>
      <c r="HC15" s="98"/>
      <c r="HD15" s="98"/>
      <c r="HE15" s="1"/>
      <c r="HF15" s="98"/>
      <c r="HG15" s="98"/>
      <c r="HH15" s="98"/>
      <c r="HI15" s="98"/>
      <c r="HJ15" s="98"/>
      <c r="HK15" s="98"/>
      <c r="HL15" s="99"/>
      <c r="HM15" s="101"/>
      <c r="HN15" s="1"/>
      <c r="HO15" s="99">
        <v>4366.5868899999996</v>
      </c>
      <c r="HP15" s="100">
        <v>4329.2537000000002</v>
      </c>
      <c r="HQ15" s="101">
        <v>732.31619000000001</v>
      </c>
    </row>
    <row r="16" spans="1:225" x14ac:dyDescent="0.3">
      <c r="A16" s="1"/>
      <c r="B16" s="97" t="s">
        <v>824</v>
      </c>
      <c r="C16" s="98"/>
      <c r="D16" s="99"/>
      <c r="E16" s="100"/>
      <c r="F16" s="100">
        <v>8.8258700000000001</v>
      </c>
      <c r="G16" s="101">
        <v>8.5166900000000005</v>
      </c>
      <c r="H16" s="99"/>
      <c r="I16" s="101"/>
      <c r="J16" s="99"/>
      <c r="K16" s="101"/>
      <c r="L16" s="99"/>
      <c r="M16" s="100"/>
      <c r="N16" s="100"/>
      <c r="O16" s="100">
        <v>883.91016999999999</v>
      </c>
      <c r="P16" s="100"/>
      <c r="Q16" s="100">
        <v>320.19954000000001</v>
      </c>
      <c r="R16" s="100"/>
      <c r="S16" s="101"/>
      <c r="T16" s="99">
        <v>18.14123</v>
      </c>
      <c r="U16" s="100">
        <v>19.191960000000002</v>
      </c>
      <c r="V16" s="100"/>
      <c r="W16" s="101">
        <v>1.0612699999999999</v>
      </c>
      <c r="X16" s="98"/>
      <c r="Y16" s="99"/>
      <c r="Z16" s="100"/>
      <c r="AA16" s="101">
        <v>23.060680000000001</v>
      </c>
      <c r="AB16" s="99"/>
      <c r="AC16" s="100"/>
      <c r="AD16" s="100"/>
      <c r="AE16" s="100"/>
      <c r="AF16" s="100">
        <v>11.413130000000001</v>
      </c>
      <c r="AG16" s="100">
        <v>23.889150000000001</v>
      </c>
      <c r="AH16" s="101">
        <v>10.22284</v>
      </c>
      <c r="AI16" s="98"/>
      <c r="AJ16" s="98"/>
      <c r="AK16" s="98">
        <v>175.92341999999999</v>
      </c>
      <c r="AL16" s="99"/>
      <c r="AM16" s="101">
        <v>7.8466800000000001</v>
      </c>
      <c r="AN16" s="99"/>
      <c r="AO16" s="101"/>
      <c r="AP16" s="98"/>
      <c r="AQ16" s="99"/>
      <c r="AR16" s="101"/>
      <c r="AS16" s="98"/>
      <c r="AT16" s="98"/>
      <c r="AU16" s="98"/>
      <c r="AV16" s="99"/>
      <c r="AW16" s="100"/>
      <c r="AX16" s="106">
        <v>177.09419</v>
      </c>
      <c r="AY16" s="99"/>
      <c r="AZ16" s="100"/>
      <c r="BA16" s="100"/>
      <c r="BB16" s="100"/>
      <c r="BC16" s="100"/>
      <c r="BD16" s="101"/>
      <c r="BE16" s="99"/>
      <c r="BF16" s="101"/>
      <c r="BG16" s="98"/>
      <c r="BH16" s="99"/>
      <c r="BI16" s="100"/>
      <c r="BJ16" s="101"/>
      <c r="BK16" s="99">
        <v>164.44227000000001</v>
      </c>
      <c r="BL16" s="100">
        <v>165.47058000000001</v>
      </c>
      <c r="BM16" s="100">
        <v>165.59853000000001</v>
      </c>
      <c r="BN16" s="100"/>
      <c r="BO16" s="100"/>
      <c r="BP16" s="100"/>
      <c r="BQ16" s="100"/>
      <c r="BR16" s="100">
        <v>819.76597000000004</v>
      </c>
      <c r="BS16" s="100"/>
      <c r="BT16" s="100">
        <v>110.49702000000001</v>
      </c>
      <c r="BU16" s="100"/>
      <c r="BV16" s="100"/>
      <c r="BW16" s="100">
        <v>205.99002999999999</v>
      </c>
      <c r="BX16" s="101"/>
      <c r="BY16" s="99">
        <v>17.41583</v>
      </c>
      <c r="BZ16" s="101">
        <v>44.053669999999997</v>
      </c>
      <c r="CA16" s="98"/>
      <c r="CB16" s="99"/>
      <c r="CC16" s="100"/>
      <c r="CD16" s="100"/>
      <c r="CE16" s="100"/>
      <c r="CF16" s="100"/>
      <c r="CG16" s="100">
        <v>118.14735</v>
      </c>
      <c r="CH16" s="100"/>
      <c r="CI16" s="100"/>
      <c r="CJ16" s="100"/>
      <c r="CK16" s="100"/>
      <c r="CL16" s="100">
        <v>226.43710999999999</v>
      </c>
      <c r="CM16" s="101">
        <v>191.19621000000001</v>
      </c>
      <c r="CN16" s="99"/>
      <c r="CO16" s="100"/>
      <c r="CP16" s="100"/>
      <c r="CQ16" s="101"/>
      <c r="CR16" s="99"/>
      <c r="CS16" s="101">
        <v>319.03766999999999</v>
      </c>
      <c r="CT16" s="99"/>
      <c r="CU16" s="101"/>
      <c r="CV16" s="99"/>
      <c r="CW16" s="100"/>
      <c r="CX16" s="102"/>
      <c r="CY16" s="99"/>
      <c r="CZ16" s="100">
        <v>6381.54666</v>
      </c>
      <c r="DA16" s="100"/>
      <c r="DB16" s="101"/>
      <c r="DC16" s="99"/>
      <c r="DD16" s="100"/>
      <c r="DE16" s="100"/>
      <c r="DF16" s="100"/>
      <c r="DG16" s="100"/>
      <c r="DH16" s="100"/>
      <c r="DI16" s="100"/>
      <c r="DJ16" s="100"/>
      <c r="DK16" s="100"/>
      <c r="DL16" s="100"/>
      <c r="DM16" s="100"/>
      <c r="DN16" s="101"/>
      <c r="DO16" s="103"/>
      <c r="DP16" s="104"/>
      <c r="DQ16" s="104"/>
      <c r="DR16" s="105" t="s">
        <v>1527</v>
      </c>
      <c r="DS16" s="99">
        <v>4366.5868899999996</v>
      </c>
      <c r="DT16" s="100">
        <v>3189.34591</v>
      </c>
      <c r="DU16" s="100">
        <v>3189.34591</v>
      </c>
      <c r="DV16" s="101"/>
      <c r="DW16" s="98"/>
      <c r="DX16" s="99"/>
      <c r="DY16" s="100"/>
      <c r="DZ16" s="100"/>
      <c r="EA16" s="100"/>
      <c r="EB16" s="100"/>
      <c r="EC16" s="102">
        <v>6255.93</v>
      </c>
      <c r="ED16" s="1"/>
      <c r="EE16" s="98"/>
      <c r="EF16" s="98"/>
      <c r="EG16" s="98"/>
      <c r="EH16" s="98"/>
      <c r="EI16" s="98"/>
      <c r="EJ16" s="98"/>
      <c r="EK16" s="98"/>
      <c r="EL16" s="98"/>
      <c r="EM16" s="99"/>
      <c r="EN16" s="101"/>
      <c r="EO16" s="99"/>
      <c r="EP16" s="101"/>
      <c r="EQ16" s="98"/>
      <c r="ER16" s="98"/>
      <c r="ES16" s="98"/>
      <c r="ET16" s="98"/>
      <c r="EU16" s="98"/>
      <c r="EV16" s="98"/>
      <c r="EW16" s="98"/>
      <c r="EX16" s="98"/>
      <c r="EY16" s="98"/>
      <c r="EZ16" s="98"/>
      <c r="FA16" s="98"/>
      <c r="FB16" s="98"/>
      <c r="FC16" s="98"/>
      <c r="FD16" s="98"/>
      <c r="FE16" s="98"/>
      <c r="FF16" s="98"/>
      <c r="FG16" s="98"/>
      <c r="FH16" s="98"/>
      <c r="FI16" s="98"/>
      <c r="FJ16" s="98"/>
      <c r="FK16" s="98"/>
      <c r="FL16" s="98"/>
      <c r="FM16" s="98"/>
      <c r="FN16" s="99"/>
      <c r="FO16" s="100"/>
      <c r="FP16" s="100"/>
      <c r="FQ16" s="101"/>
      <c r="FR16" s="99"/>
      <c r="FS16" s="101"/>
      <c r="FT16" s="99"/>
      <c r="FU16" s="100"/>
      <c r="FV16" s="100"/>
      <c r="FW16" s="100"/>
      <c r="FX16" s="100"/>
      <c r="FY16" s="101"/>
      <c r="FZ16" s="99"/>
      <c r="GA16" s="101"/>
      <c r="GB16" s="99"/>
      <c r="GC16" s="100"/>
      <c r="GD16" s="100"/>
      <c r="GE16" s="101"/>
      <c r="GF16" s="98"/>
      <c r="GG16" s="98"/>
      <c r="GH16" s="98"/>
      <c r="GI16" s="99"/>
      <c r="GJ16" s="100"/>
      <c r="GK16" s="100"/>
      <c r="GL16" s="100"/>
      <c r="GM16" s="101"/>
      <c r="GN16" s="99"/>
      <c r="GO16" s="100"/>
      <c r="GP16" s="100"/>
      <c r="GQ16" s="101"/>
      <c r="GR16" s="98"/>
      <c r="GS16" s="99"/>
      <c r="GT16" s="100"/>
      <c r="GU16" s="101"/>
      <c r="GV16" s="1"/>
      <c r="GW16" s="98"/>
      <c r="GX16" s="99">
        <v>48.848520000000001</v>
      </c>
      <c r="GY16" s="101">
        <v>80.389309999999995</v>
      </c>
      <c r="GZ16" s="98"/>
      <c r="HA16" s="98"/>
      <c r="HB16" s="98"/>
      <c r="HC16" s="98"/>
      <c r="HD16" s="98"/>
      <c r="HE16" s="1"/>
      <c r="HF16" s="98"/>
      <c r="HG16" s="98"/>
      <c r="HH16" s="98"/>
      <c r="HI16" s="98"/>
      <c r="HJ16" s="98"/>
      <c r="HK16" s="98"/>
      <c r="HL16" s="99"/>
      <c r="HM16" s="101"/>
      <c r="HN16" s="1"/>
      <c r="HO16" s="99">
        <v>4366.5868899999996</v>
      </c>
      <c r="HP16" s="100">
        <v>4329.2537000000002</v>
      </c>
      <c r="HQ16" s="101">
        <v>732.31619000000001</v>
      </c>
    </row>
    <row r="17" spans="1:225" x14ac:dyDescent="0.3">
      <c r="A17" s="1"/>
      <c r="B17" s="97" t="s">
        <v>825</v>
      </c>
      <c r="C17" s="98"/>
      <c r="D17" s="99"/>
      <c r="E17" s="100"/>
      <c r="F17" s="100">
        <v>8.8258700000000001</v>
      </c>
      <c r="G17" s="101">
        <v>8.5166900000000005</v>
      </c>
      <c r="H17" s="99"/>
      <c r="I17" s="101"/>
      <c r="J17" s="99"/>
      <c r="K17" s="101"/>
      <c r="L17" s="99"/>
      <c r="M17" s="100"/>
      <c r="N17" s="100"/>
      <c r="O17" s="100">
        <v>883.91016999999999</v>
      </c>
      <c r="P17" s="100"/>
      <c r="Q17" s="100">
        <v>320.19954000000001</v>
      </c>
      <c r="R17" s="100"/>
      <c r="S17" s="101"/>
      <c r="T17" s="99">
        <v>18.14123</v>
      </c>
      <c r="U17" s="100">
        <v>19.191960000000002</v>
      </c>
      <c r="V17" s="100"/>
      <c r="W17" s="101">
        <v>1.0612699999999999</v>
      </c>
      <c r="X17" s="98"/>
      <c r="Y17" s="99"/>
      <c r="Z17" s="100"/>
      <c r="AA17" s="101">
        <v>23.060680000000001</v>
      </c>
      <c r="AB17" s="99"/>
      <c r="AC17" s="100"/>
      <c r="AD17" s="100"/>
      <c r="AE17" s="100"/>
      <c r="AF17" s="100">
        <v>11.413130000000001</v>
      </c>
      <c r="AG17" s="100">
        <v>23.889150000000001</v>
      </c>
      <c r="AH17" s="101">
        <v>10.22284</v>
      </c>
      <c r="AI17" s="98"/>
      <c r="AJ17" s="98"/>
      <c r="AK17" s="98">
        <v>175.92341999999999</v>
      </c>
      <c r="AL17" s="99"/>
      <c r="AM17" s="101">
        <v>7.8466800000000001</v>
      </c>
      <c r="AN17" s="99"/>
      <c r="AO17" s="101"/>
      <c r="AP17" s="98"/>
      <c r="AQ17" s="99"/>
      <c r="AR17" s="101"/>
      <c r="AS17" s="98"/>
      <c r="AT17" s="98"/>
      <c r="AU17" s="98"/>
      <c r="AV17" s="99"/>
      <c r="AW17" s="100"/>
      <c r="AX17" s="106">
        <v>177.09419</v>
      </c>
      <c r="AY17" s="99"/>
      <c r="AZ17" s="100"/>
      <c r="BA17" s="100"/>
      <c r="BB17" s="100"/>
      <c r="BC17" s="100"/>
      <c r="BD17" s="101"/>
      <c r="BE17" s="99"/>
      <c r="BF17" s="101"/>
      <c r="BG17" s="98"/>
      <c r="BH17" s="99"/>
      <c r="BI17" s="100"/>
      <c r="BJ17" s="101">
        <v>46.578000000000003</v>
      </c>
      <c r="BK17" s="99">
        <v>164.44227000000001</v>
      </c>
      <c r="BL17" s="100">
        <v>165.47058000000001</v>
      </c>
      <c r="BM17" s="100">
        <v>165.59853000000001</v>
      </c>
      <c r="BN17" s="100"/>
      <c r="BO17" s="100"/>
      <c r="BP17" s="100"/>
      <c r="BQ17" s="100"/>
      <c r="BR17" s="100">
        <v>819.76597000000004</v>
      </c>
      <c r="BS17" s="100"/>
      <c r="BT17" s="100">
        <v>110.49702000000001</v>
      </c>
      <c r="BU17" s="100"/>
      <c r="BV17" s="100"/>
      <c r="BW17" s="100">
        <v>205.99002999999999</v>
      </c>
      <c r="BX17" s="101"/>
      <c r="BY17" s="99">
        <v>17.41583</v>
      </c>
      <c r="BZ17" s="101">
        <v>44.053669999999997</v>
      </c>
      <c r="CA17" s="98"/>
      <c r="CB17" s="99"/>
      <c r="CC17" s="100"/>
      <c r="CD17" s="100"/>
      <c r="CE17" s="100"/>
      <c r="CF17" s="100"/>
      <c r="CG17" s="100">
        <v>118.14735</v>
      </c>
      <c r="CH17" s="100"/>
      <c r="CI17" s="100"/>
      <c r="CJ17" s="100"/>
      <c r="CK17" s="100"/>
      <c r="CL17" s="100">
        <v>226.43710999999999</v>
      </c>
      <c r="CM17" s="101">
        <v>191.19621000000001</v>
      </c>
      <c r="CN17" s="99"/>
      <c r="CO17" s="100"/>
      <c r="CP17" s="100"/>
      <c r="CQ17" s="101"/>
      <c r="CR17" s="99"/>
      <c r="CS17" s="101">
        <v>319.03766999999999</v>
      </c>
      <c r="CT17" s="99"/>
      <c r="CU17" s="101"/>
      <c r="CV17" s="99"/>
      <c r="CW17" s="100"/>
      <c r="CX17" s="102"/>
      <c r="CY17" s="99"/>
      <c r="CZ17" s="100">
        <v>6435.9298600000002</v>
      </c>
      <c r="DA17" s="100"/>
      <c r="DB17" s="101"/>
      <c r="DC17" s="99"/>
      <c r="DD17" s="100"/>
      <c r="DE17" s="100"/>
      <c r="DF17" s="100"/>
      <c r="DG17" s="100"/>
      <c r="DH17" s="100"/>
      <c r="DI17" s="100"/>
      <c r="DJ17" s="100"/>
      <c r="DK17" s="100"/>
      <c r="DL17" s="100"/>
      <c r="DM17" s="100"/>
      <c r="DN17" s="101"/>
      <c r="DO17" s="103"/>
      <c r="DP17" s="104"/>
      <c r="DQ17" s="104"/>
      <c r="DR17" s="105" t="s">
        <v>1527</v>
      </c>
      <c r="DS17" s="99">
        <v>4413.16489</v>
      </c>
      <c r="DT17" s="100">
        <v>3235.92391</v>
      </c>
      <c r="DU17" s="100">
        <v>3235.92391</v>
      </c>
      <c r="DV17" s="101"/>
      <c r="DW17" s="98"/>
      <c r="DX17" s="99"/>
      <c r="DY17" s="100"/>
      <c r="DZ17" s="100"/>
      <c r="EA17" s="100"/>
      <c r="EB17" s="100"/>
      <c r="EC17" s="102">
        <v>6311.37</v>
      </c>
      <c r="ED17" s="1"/>
      <c r="EE17" s="98"/>
      <c r="EF17" s="98"/>
      <c r="EG17" s="98"/>
      <c r="EH17" s="98"/>
      <c r="EI17" s="98"/>
      <c r="EJ17" s="98"/>
      <c r="EK17" s="98"/>
      <c r="EL17" s="98"/>
      <c r="EM17" s="99"/>
      <c r="EN17" s="101"/>
      <c r="EO17" s="99"/>
      <c r="EP17" s="101"/>
      <c r="EQ17" s="98"/>
      <c r="ER17" s="98"/>
      <c r="ES17" s="98"/>
      <c r="ET17" s="98"/>
      <c r="EU17" s="98"/>
      <c r="EV17" s="98"/>
      <c r="EW17" s="98"/>
      <c r="EX17" s="98"/>
      <c r="EY17" s="98"/>
      <c r="EZ17" s="98"/>
      <c r="FA17" s="98"/>
      <c r="FB17" s="98"/>
      <c r="FC17" s="98"/>
      <c r="FD17" s="98"/>
      <c r="FE17" s="98"/>
      <c r="FF17" s="98"/>
      <c r="FG17" s="98"/>
      <c r="FH17" s="98"/>
      <c r="FI17" s="98"/>
      <c r="FJ17" s="98"/>
      <c r="FK17" s="98"/>
      <c r="FL17" s="98"/>
      <c r="FM17" s="98"/>
      <c r="FN17" s="99"/>
      <c r="FO17" s="100"/>
      <c r="FP17" s="100"/>
      <c r="FQ17" s="101"/>
      <c r="FR17" s="99"/>
      <c r="FS17" s="101"/>
      <c r="FT17" s="99"/>
      <c r="FU17" s="100"/>
      <c r="FV17" s="100"/>
      <c r="FW17" s="100"/>
      <c r="FX17" s="100"/>
      <c r="FY17" s="101"/>
      <c r="FZ17" s="99"/>
      <c r="GA17" s="101"/>
      <c r="GB17" s="99"/>
      <c r="GC17" s="100"/>
      <c r="GD17" s="100"/>
      <c r="GE17" s="101"/>
      <c r="GF17" s="98"/>
      <c r="GG17" s="98"/>
      <c r="GH17" s="98"/>
      <c r="GI17" s="99"/>
      <c r="GJ17" s="100"/>
      <c r="GK17" s="100"/>
      <c r="GL17" s="100"/>
      <c r="GM17" s="101"/>
      <c r="GN17" s="99"/>
      <c r="GO17" s="100"/>
      <c r="GP17" s="100"/>
      <c r="GQ17" s="101"/>
      <c r="GR17" s="98"/>
      <c r="GS17" s="99"/>
      <c r="GT17" s="100"/>
      <c r="GU17" s="101"/>
      <c r="GV17" s="1"/>
      <c r="GW17" s="98"/>
      <c r="GX17" s="99">
        <v>48.848520000000001</v>
      </c>
      <c r="GY17" s="101">
        <v>80.389309999999995</v>
      </c>
      <c r="GZ17" s="98"/>
      <c r="HA17" s="98"/>
      <c r="HB17" s="98"/>
      <c r="HC17" s="98"/>
      <c r="HD17" s="98"/>
      <c r="HE17" s="1"/>
      <c r="HF17" s="98"/>
      <c r="HG17" s="98"/>
      <c r="HH17" s="98"/>
      <c r="HI17" s="98"/>
      <c r="HJ17" s="98"/>
      <c r="HK17" s="98"/>
      <c r="HL17" s="99"/>
      <c r="HM17" s="101"/>
      <c r="HN17" s="1"/>
      <c r="HO17" s="99">
        <v>4413.16489</v>
      </c>
      <c r="HP17" s="100">
        <v>4375.8316999999997</v>
      </c>
      <c r="HQ17" s="101">
        <v>732.31619000000001</v>
      </c>
    </row>
    <row r="18" spans="1:225" x14ac:dyDescent="0.3">
      <c r="A18" s="1"/>
      <c r="B18" s="97" t="s">
        <v>826</v>
      </c>
      <c r="C18" s="98"/>
      <c r="D18" s="99"/>
      <c r="E18" s="100"/>
      <c r="F18" s="100">
        <v>8.8258700000000001</v>
      </c>
      <c r="G18" s="101">
        <v>8.5166900000000005</v>
      </c>
      <c r="H18" s="99"/>
      <c r="I18" s="101"/>
      <c r="J18" s="99"/>
      <c r="K18" s="101"/>
      <c r="L18" s="99"/>
      <c r="M18" s="100"/>
      <c r="N18" s="100"/>
      <c r="O18" s="100">
        <v>883.91016999999999</v>
      </c>
      <c r="P18" s="100"/>
      <c r="Q18" s="100">
        <v>320.19954000000001</v>
      </c>
      <c r="R18" s="100"/>
      <c r="S18" s="101"/>
      <c r="T18" s="99">
        <v>18.14123</v>
      </c>
      <c r="U18" s="100"/>
      <c r="V18" s="100"/>
      <c r="W18" s="101">
        <v>1.0612699999999999</v>
      </c>
      <c r="X18" s="98"/>
      <c r="Y18" s="99"/>
      <c r="Z18" s="100"/>
      <c r="AA18" s="101">
        <v>23.060680000000001</v>
      </c>
      <c r="AB18" s="99"/>
      <c r="AC18" s="100"/>
      <c r="AD18" s="100"/>
      <c r="AE18" s="100"/>
      <c r="AF18" s="100">
        <v>11.413130000000001</v>
      </c>
      <c r="AG18" s="100">
        <v>23.889150000000001</v>
      </c>
      <c r="AH18" s="101">
        <v>10.22284</v>
      </c>
      <c r="AI18" s="98"/>
      <c r="AJ18" s="98"/>
      <c r="AK18" s="98">
        <v>175.92341999999999</v>
      </c>
      <c r="AL18" s="99"/>
      <c r="AM18" s="101">
        <v>7.8466800000000001</v>
      </c>
      <c r="AN18" s="99"/>
      <c r="AO18" s="101"/>
      <c r="AP18" s="98"/>
      <c r="AQ18" s="99"/>
      <c r="AR18" s="101"/>
      <c r="AS18" s="98"/>
      <c r="AT18" s="98"/>
      <c r="AU18" s="98"/>
      <c r="AV18" s="99"/>
      <c r="AW18" s="100"/>
      <c r="AX18" s="106">
        <v>177.09419</v>
      </c>
      <c r="AY18" s="99"/>
      <c r="AZ18" s="100"/>
      <c r="BA18" s="100"/>
      <c r="BB18" s="100"/>
      <c r="BC18" s="100"/>
      <c r="BD18" s="101"/>
      <c r="BE18" s="99"/>
      <c r="BF18" s="101"/>
      <c r="BG18" s="98"/>
      <c r="BH18" s="99"/>
      <c r="BI18" s="100"/>
      <c r="BJ18" s="101">
        <v>46.578000000000003</v>
      </c>
      <c r="BK18" s="99">
        <v>164.44227000000001</v>
      </c>
      <c r="BL18" s="100">
        <v>165.47058000000001</v>
      </c>
      <c r="BM18" s="100">
        <v>165.59853000000001</v>
      </c>
      <c r="BN18" s="100"/>
      <c r="BO18" s="100"/>
      <c r="BP18" s="100"/>
      <c r="BQ18" s="100"/>
      <c r="BR18" s="100">
        <v>819.76597000000004</v>
      </c>
      <c r="BS18" s="100"/>
      <c r="BT18" s="100">
        <v>110.49702000000001</v>
      </c>
      <c r="BU18" s="100"/>
      <c r="BV18" s="100"/>
      <c r="BW18" s="100">
        <v>205.99002999999999</v>
      </c>
      <c r="BX18" s="101"/>
      <c r="BY18" s="99">
        <v>17.41583</v>
      </c>
      <c r="BZ18" s="101">
        <v>44.053669999999997</v>
      </c>
      <c r="CA18" s="98"/>
      <c r="CB18" s="99"/>
      <c r="CC18" s="100"/>
      <c r="CD18" s="100"/>
      <c r="CE18" s="100"/>
      <c r="CF18" s="100"/>
      <c r="CG18" s="100">
        <v>118.14735</v>
      </c>
      <c r="CH18" s="100"/>
      <c r="CI18" s="100"/>
      <c r="CJ18" s="100"/>
      <c r="CK18" s="100"/>
      <c r="CL18" s="100">
        <v>226.43710999999999</v>
      </c>
      <c r="CM18" s="101">
        <v>191.19621000000001</v>
      </c>
      <c r="CN18" s="99"/>
      <c r="CO18" s="100"/>
      <c r="CP18" s="100"/>
      <c r="CQ18" s="101"/>
      <c r="CR18" s="99"/>
      <c r="CS18" s="101">
        <v>319.03766999999999</v>
      </c>
      <c r="CT18" s="99"/>
      <c r="CU18" s="101"/>
      <c r="CV18" s="99"/>
      <c r="CW18" s="100"/>
      <c r="CX18" s="102"/>
      <c r="CY18" s="99"/>
      <c r="CZ18" s="100">
        <v>6569.21623</v>
      </c>
      <c r="DA18" s="100"/>
      <c r="DB18" s="101"/>
      <c r="DC18" s="99"/>
      <c r="DD18" s="100"/>
      <c r="DE18" s="100"/>
      <c r="DF18" s="100"/>
      <c r="DG18" s="100"/>
      <c r="DH18" s="100"/>
      <c r="DI18" s="100"/>
      <c r="DJ18" s="100"/>
      <c r="DK18" s="100"/>
      <c r="DL18" s="100"/>
      <c r="DM18" s="100"/>
      <c r="DN18" s="101"/>
      <c r="DO18" s="103"/>
      <c r="DP18" s="104"/>
      <c r="DQ18" s="104"/>
      <c r="DR18" s="105" t="s">
        <v>1527</v>
      </c>
      <c r="DS18" s="99">
        <v>4393.9729299999999</v>
      </c>
      <c r="DT18" s="100">
        <v>3235.92391</v>
      </c>
      <c r="DU18" s="100">
        <v>3235.92391</v>
      </c>
      <c r="DV18" s="101"/>
      <c r="DW18" s="98"/>
      <c r="DX18" s="99"/>
      <c r="DY18" s="100"/>
      <c r="DZ18" s="100"/>
      <c r="EA18" s="100"/>
      <c r="EB18" s="100"/>
      <c r="EC18" s="102">
        <v>6444.9</v>
      </c>
      <c r="ED18" s="1"/>
      <c r="EE18" s="98"/>
      <c r="EF18" s="98"/>
      <c r="EG18" s="98"/>
      <c r="EH18" s="98"/>
      <c r="EI18" s="98"/>
      <c r="EJ18" s="98"/>
      <c r="EK18" s="98"/>
      <c r="EL18" s="98"/>
      <c r="EM18" s="99"/>
      <c r="EN18" s="101"/>
      <c r="EO18" s="99"/>
      <c r="EP18" s="101"/>
      <c r="EQ18" s="98"/>
      <c r="ER18" s="98"/>
      <c r="ES18" s="98"/>
      <c r="ET18" s="98"/>
      <c r="EU18" s="98"/>
      <c r="EV18" s="98"/>
      <c r="EW18" s="98"/>
      <c r="EX18" s="98"/>
      <c r="EY18" s="98"/>
      <c r="EZ18" s="98"/>
      <c r="FA18" s="98"/>
      <c r="FB18" s="98"/>
      <c r="FC18" s="98"/>
      <c r="FD18" s="98"/>
      <c r="FE18" s="98"/>
      <c r="FF18" s="98"/>
      <c r="FG18" s="98"/>
      <c r="FH18" s="98"/>
      <c r="FI18" s="98"/>
      <c r="FJ18" s="98"/>
      <c r="FK18" s="98"/>
      <c r="FL18" s="98"/>
      <c r="FM18" s="98"/>
      <c r="FN18" s="99"/>
      <c r="FO18" s="100"/>
      <c r="FP18" s="100"/>
      <c r="FQ18" s="101"/>
      <c r="FR18" s="99"/>
      <c r="FS18" s="101"/>
      <c r="FT18" s="99"/>
      <c r="FU18" s="100"/>
      <c r="FV18" s="100"/>
      <c r="FW18" s="100"/>
      <c r="FX18" s="100"/>
      <c r="FY18" s="101"/>
      <c r="FZ18" s="99"/>
      <c r="GA18" s="101"/>
      <c r="GB18" s="99"/>
      <c r="GC18" s="100"/>
      <c r="GD18" s="100"/>
      <c r="GE18" s="101"/>
      <c r="GF18" s="98"/>
      <c r="GG18" s="98"/>
      <c r="GH18" s="98"/>
      <c r="GI18" s="99"/>
      <c r="GJ18" s="100"/>
      <c r="GK18" s="100"/>
      <c r="GL18" s="100"/>
      <c r="GM18" s="101"/>
      <c r="GN18" s="99"/>
      <c r="GO18" s="100"/>
      <c r="GP18" s="100"/>
      <c r="GQ18" s="101"/>
      <c r="GR18" s="98"/>
      <c r="GS18" s="99"/>
      <c r="GT18" s="100"/>
      <c r="GU18" s="101"/>
      <c r="GV18" s="1"/>
      <c r="GW18" s="98"/>
      <c r="GX18" s="99">
        <v>48.848520000000001</v>
      </c>
      <c r="GY18" s="101">
        <v>80.389309999999995</v>
      </c>
      <c r="GZ18" s="98"/>
      <c r="HA18" s="98"/>
      <c r="HB18" s="98"/>
      <c r="HC18" s="98"/>
      <c r="HD18" s="98"/>
      <c r="HE18" s="1"/>
      <c r="HF18" s="98"/>
      <c r="HG18" s="98"/>
      <c r="HH18" s="98"/>
      <c r="HI18" s="98"/>
      <c r="HJ18" s="98"/>
      <c r="HK18" s="98"/>
      <c r="HL18" s="99"/>
      <c r="HM18" s="101"/>
      <c r="HN18" s="1"/>
      <c r="HO18" s="99">
        <v>4393.9729299999999</v>
      </c>
      <c r="HP18" s="100">
        <v>4375.8316999999997</v>
      </c>
      <c r="HQ18" s="101">
        <v>732.31619000000001</v>
      </c>
    </row>
    <row r="19" spans="1:225" x14ac:dyDescent="0.3">
      <c r="A19" s="1"/>
      <c r="B19" s="97" t="s">
        <v>827</v>
      </c>
      <c r="C19" s="98"/>
      <c r="D19" s="99"/>
      <c r="E19" s="100"/>
      <c r="F19" s="100">
        <v>8.8258700000000001</v>
      </c>
      <c r="G19" s="101">
        <v>8.5166900000000005</v>
      </c>
      <c r="H19" s="99"/>
      <c r="I19" s="101"/>
      <c r="J19" s="99"/>
      <c r="K19" s="101"/>
      <c r="L19" s="99"/>
      <c r="M19" s="100"/>
      <c r="N19" s="100"/>
      <c r="O19" s="100">
        <v>883.91016999999999</v>
      </c>
      <c r="P19" s="100"/>
      <c r="Q19" s="100">
        <v>320.19954000000001</v>
      </c>
      <c r="R19" s="100"/>
      <c r="S19" s="101"/>
      <c r="T19" s="99">
        <v>18.14123</v>
      </c>
      <c r="U19" s="100"/>
      <c r="V19" s="100"/>
      <c r="W19" s="101">
        <v>1.0612699999999999</v>
      </c>
      <c r="X19" s="98"/>
      <c r="Y19" s="99"/>
      <c r="Z19" s="100"/>
      <c r="AA19" s="101">
        <v>23.060680000000001</v>
      </c>
      <c r="AB19" s="99"/>
      <c r="AC19" s="100"/>
      <c r="AD19" s="100"/>
      <c r="AE19" s="100"/>
      <c r="AF19" s="100">
        <v>11.413130000000001</v>
      </c>
      <c r="AG19" s="100">
        <v>23.889150000000001</v>
      </c>
      <c r="AH19" s="101">
        <v>10.22284</v>
      </c>
      <c r="AI19" s="98"/>
      <c r="AJ19" s="98"/>
      <c r="AK19" s="98">
        <v>175.92341999999999</v>
      </c>
      <c r="AL19" s="99"/>
      <c r="AM19" s="101">
        <v>7.8466800000000001</v>
      </c>
      <c r="AN19" s="99"/>
      <c r="AO19" s="101"/>
      <c r="AP19" s="98"/>
      <c r="AQ19" s="99"/>
      <c r="AR19" s="101"/>
      <c r="AS19" s="98"/>
      <c r="AT19" s="98"/>
      <c r="AU19" s="98"/>
      <c r="AV19" s="99"/>
      <c r="AW19" s="100"/>
      <c r="AX19" s="106">
        <v>177.09419</v>
      </c>
      <c r="AY19" s="99"/>
      <c r="AZ19" s="100"/>
      <c r="BA19" s="100"/>
      <c r="BB19" s="100"/>
      <c r="BC19" s="100"/>
      <c r="BD19" s="101"/>
      <c r="BE19" s="99"/>
      <c r="BF19" s="101"/>
      <c r="BG19" s="98"/>
      <c r="BH19" s="99"/>
      <c r="BI19" s="100"/>
      <c r="BJ19" s="101">
        <v>46.578000000000003</v>
      </c>
      <c r="BK19" s="99">
        <v>164.44227000000001</v>
      </c>
      <c r="BL19" s="100">
        <v>165.47058000000001</v>
      </c>
      <c r="BM19" s="100">
        <v>165.59853000000001</v>
      </c>
      <c r="BN19" s="100"/>
      <c r="BO19" s="100"/>
      <c r="BP19" s="100"/>
      <c r="BQ19" s="100"/>
      <c r="BR19" s="100">
        <v>819.76597000000004</v>
      </c>
      <c r="BS19" s="100"/>
      <c r="BT19" s="100">
        <v>110.49702000000001</v>
      </c>
      <c r="BU19" s="100"/>
      <c r="BV19" s="100"/>
      <c r="BW19" s="100">
        <v>205.99002999999999</v>
      </c>
      <c r="BX19" s="101"/>
      <c r="BY19" s="99">
        <v>17.41583</v>
      </c>
      <c r="BZ19" s="101">
        <v>44.053669999999997</v>
      </c>
      <c r="CA19" s="98"/>
      <c r="CB19" s="99"/>
      <c r="CC19" s="100"/>
      <c r="CD19" s="100"/>
      <c r="CE19" s="100"/>
      <c r="CF19" s="100"/>
      <c r="CG19" s="100">
        <v>118.14735</v>
      </c>
      <c r="CH19" s="100"/>
      <c r="CI19" s="100"/>
      <c r="CJ19" s="100"/>
      <c r="CK19" s="100"/>
      <c r="CL19" s="100">
        <v>226.43710999999999</v>
      </c>
      <c r="CM19" s="101">
        <v>191.19621000000001</v>
      </c>
      <c r="CN19" s="99"/>
      <c r="CO19" s="100"/>
      <c r="CP19" s="100"/>
      <c r="CQ19" s="101"/>
      <c r="CR19" s="99"/>
      <c r="CS19" s="101">
        <v>319.03766999999999</v>
      </c>
      <c r="CT19" s="99"/>
      <c r="CU19" s="101"/>
      <c r="CV19" s="99"/>
      <c r="CW19" s="100"/>
      <c r="CX19" s="102"/>
      <c r="CY19" s="99"/>
      <c r="CZ19" s="100">
        <v>6682.25216</v>
      </c>
      <c r="DA19" s="100"/>
      <c r="DB19" s="101"/>
      <c r="DC19" s="99"/>
      <c r="DD19" s="100"/>
      <c r="DE19" s="100"/>
      <c r="DF19" s="100"/>
      <c r="DG19" s="100"/>
      <c r="DH19" s="100"/>
      <c r="DI19" s="100"/>
      <c r="DJ19" s="100"/>
      <c r="DK19" s="100"/>
      <c r="DL19" s="100"/>
      <c r="DM19" s="100"/>
      <c r="DN19" s="101"/>
      <c r="DO19" s="103"/>
      <c r="DP19" s="104"/>
      <c r="DQ19" s="104"/>
      <c r="DR19" s="105" t="s">
        <v>1527</v>
      </c>
      <c r="DS19" s="99">
        <v>4393.9729299999999</v>
      </c>
      <c r="DT19" s="100">
        <v>3235.92391</v>
      </c>
      <c r="DU19" s="100">
        <v>3235.92391</v>
      </c>
      <c r="DV19" s="101"/>
      <c r="DW19" s="98"/>
      <c r="DX19" s="99"/>
      <c r="DY19" s="100"/>
      <c r="DZ19" s="100"/>
      <c r="EA19" s="100"/>
      <c r="EB19" s="100"/>
      <c r="EC19" s="102">
        <v>6558.78</v>
      </c>
      <c r="ED19" s="1"/>
      <c r="EE19" s="98"/>
      <c r="EF19" s="98"/>
      <c r="EG19" s="98"/>
      <c r="EH19" s="98"/>
      <c r="EI19" s="98"/>
      <c r="EJ19" s="98"/>
      <c r="EK19" s="98"/>
      <c r="EL19" s="98"/>
      <c r="EM19" s="99"/>
      <c r="EN19" s="101"/>
      <c r="EO19" s="99"/>
      <c r="EP19" s="101"/>
      <c r="EQ19" s="98"/>
      <c r="ER19" s="98"/>
      <c r="ES19" s="98"/>
      <c r="ET19" s="98"/>
      <c r="EU19" s="98"/>
      <c r="EV19" s="98"/>
      <c r="EW19" s="98"/>
      <c r="EX19" s="98"/>
      <c r="EY19" s="98"/>
      <c r="EZ19" s="98"/>
      <c r="FA19" s="98"/>
      <c r="FB19" s="98"/>
      <c r="FC19" s="98"/>
      <c r="FD19" s="98"/>
      <c r="FE19" s="98"/>
      <c r="FF19" s="98"/>
      <c r="FG19" s="98"/>
      <c r="FH19" s="98"/>
      <c r="FI19" s="98"/>
      <c r="FJ19" s="98"/>
      <c r="FK19" s="98"/>
      <c r="FL19" s="98"/>
      <c r="FM19" s="98"/>
      <c r="FN19" s="99"/>
      <c r="FO19" s="100"/>
      <c r="FP19" s="100"/>
      <c r="FQ19" s="101"/>
      <c r="FR19" s="99"/>
      <c r="FS19" s="101"/>
      <c r="FT19" s="99"/>
      <c r="FU19" s="100"/>
      <c r="FV19" s="100"/>
      <c r="FW19" s="100"/>
      <c r="FX19" s="100"/>
      <c r="FY19" s="101"/>
      <c r="FZ19" s="99"/>
      <c r="GA19" s="101"/>
      <c r="GB19" s="99"/>
      <c r="GC19" s="100"/>
      <c r="GD19" s="100"/>
      <c r="GE19" s="101"/>
      <c r="GF19" s="98"/>
      <c r="GG19" s="98"/>
      <c r="GH19" s="98"/>
      <c r="GI19" s="99"/>
      <c r="GJ19" s="100"/>
      <c r="GK19" s="100"/>
      <c r="GL19" s="100"/>
      <c r="GM19" s="101"/>
      <c r="GN19" s="99"/>
      <c r="GO19" s="100"/>
      <c r="GP19" s="100"/>
      <c r="GQ19" s="101"/>
      <c r="GR19" s="98"/>
      <c r="GS19" s="99"/>
      <c r="GT19" s="100"/>
      <c r="GU19" s="101"/>
      <c r="GV19" s="1"/>
      <c r="GW19" s="98"/>
      <c r="GX19" s="99">
        <v>48.848520000000001</v>
      </c>
      <c r="GY19" s="101">
        <v>80.389309999999995</v>
      </c>
      <c r="GZ19" s="98"/>
      <c r="HA19" s="98"/>
      <c r="HB19" s="98"/>
      <c r="HC19" s="98"/>
      <c r="HD19" s="98"/>
      <c r="HE19" s="1"/>
      <c r="HF19" s="98"/>
      <c r="HG19" s="98"/>
      <c r="HH19" s="98"/>
      <c r="HI19" s="98"/>
      <c r="HJ19" s="98"/>
      <c r="HK19" s="98"/>
      <c r="HL19" s="99"/>
      <c r="HM19" s="101"/>
      <c r="HN19" s="1"/>
      <c r="HO19" s="99">
        <v>4393.9729299999999</v>
      </c>
      <c r="HP19" s="100">
        <v>4375.8316999999997</v>
      </c>
      <c r="HQ19" s="101">
        <v>732.31619000000001</v>
      </c>
    </row>
    <row r="20" spans="1:225" x14ac:dyDescent="0.3">
      <c r="A20" s="1"/>
      <c r="B20" s="97" t="s">
        <v>828</v>
      </c>
      <c r="C20" s="98"/>
      <c r="D20" s="99"/>
      <c r="E20" s="100"/>
      <c r="F20" s="100">
        <v>8.8258700000000001</v>
      </c>
      <c r="G20" s="101">
        <v>8.5166900000000005</v>
      </c>
      <c r="H20" s="99"/>
      <c r="I20" s="101"/>
      <c r="J20" s="99"/>
      <c r="K20" s="101"/>
      <c r="L20" s="99"/>
      <c r="M20" s="100"/>
      <c r="N20" s="100"/>
      <c r="O20" s="100">
        <v>883.91016999999999</v>
      </c>
      <c r="P20" s="100"/>
      <c r="Q20" s="100">
        <v>320.19954000000001</v>
      </c>
      <c r="R20" s="100"/>
      <c r="S20" s="101"/>
      <c r="T20" s="99">
        <v>18.14123</v>
      </c>
      <c r="U20" s="100"/>
      <c r="V20" s="100"/>
      <c r="W20" s="101">
        <v>1.0612699999999999</v>
      </c>
      <c r="X20" s="98"/>
      <c r="Y20" s="99"/>
      <c r="Z20" s="100"/>
      <c r="AA20" s="101">
        <v>23.060680000000001</v>
      </c>
      <c r="AB20" s="99"/>
      <c r="AC20" s="100"/>
      <c r="AD20" s="100"/>
      <c r="AE20" s="100"/>
      <c r="AF20" s="100">
        <v>11.413130000000001</v>
      </c>
      <c r="AG20" s="100">
        <v>23.889150000000001</v>
      </c>
      <c r="AH20" s="101">
        <v>10.22284</v>
      </c>
      <c r="AI20" s="98"/>
      <c r="AJ20" s="98"/>
      <c r="AK20" s="98">
        <v>175.92341999999999</v>
      </c>
      <c r="AL20" s="99"/>
      <c r="AM20" s="101">
        <v>7.8466800000000001</v>
      </c>
      <c r="AN20" s="99"/>
      <c r="AO20" s="101"/>
      <c r="AP20" s="98"/>
      <c r="AQ20" s="99"/>
      <c r="AR20" s="101"/>
      <c r="AS20" s="98"/>
      <c r="AT20" s="98"/>
      <c r="AU20" s="98"/>
      <c r="AV20" s="99"/>
      <c r="AW20" s="100"/>
      <c r="AX20" s="106">
        <v>177.09419</v>
      </c>
      <c r="AY20" s="99"/>
      <c r="AZ20" s="100"/>
      <c r="BA20" s="100"/>
      <c r="BB20" s="100"/>
      <c r="BC20" s="100"/>
      <c r="BD20" s="101"/>
      <c r="BE20" s="99"/>
      <c r="BF20" s="101"/>
      <c r="BG20" s="98"/>
      <c r="BH20" s="99"/>
      <c r="BI20" s="100"/>
      <c r="BJ20" s="101">
        <v>46.578000000000003</v>
      </c>
      <c r="BK20" s="99">
        <v>164.44227000000001</v>
      </c>
      <c r="BL20" s="100">
        <v>165.47058000000001</v>
      </c>
      <c r="BM20" s="100">
        <v>165.59853000000001</v>
      </c>
      <c r="BN20" s="100"/>
      <c r="BO20" s="100"/>
      <c r="BP20" s="100"/>
      <c r="BQ20" s="100"/>
      <c r="BR20" s="100">
        <v>819.76597000000004</v>
      </c>
      <c r="BS20" s="100"/>
      <c r="BT20" s="100">
        <v>110.49702000000001</v>
      </c>
      <c r="BU20" s="100"/>
      <c r="BV20" s="100"/>
      <c r="BW20" s="100">
        <v>205.99002999999999</v>
      </c>
      <c r="BX20" s="101"/>
      <c r="BY20" s="99">
        <v>17.41583</v>
      </c>
      <c r="BZ20" s="101">
        <v>44.053669999999997</v>
      </c>
      <c r="CA20" s="98"/>
      <c r="CB20" s="99"/>
      <c r="CC20" s="100"/>
      <c r="CD20" s="100"/>
      <c r="CE20" s="100"/>
      <c r="CF20" s="100"/>
      <c r="CG20" s="100">
        <v>118.14735</v>
      </c>
      <c r="CH20" s="100"/>
      <c r="CI20" s="100"/>
      <c r="CJ20" s="100"/>
      <c r="CK20" s="100"/>
      <c r="CL20" s="100">
        <v>226.43710999999999</v>
      </c>
      <c r="CM20" s="101">
        <v>191.19621000000001</v>
      </c>
      <c r="CN20" s="99"/>
      <c r="CO20" s="100"/>
      <c r="CP20" s="100"/>
      <c r="CQ20" s="101"/>
      <c r="CR20" s="99"/>
      <c r="CS20" s="101">
        <v>319.03766999999999</v>
      </c>
      <c r="CT20" s="99"/>
      <c r="CU20" s="101"/>
      <c r="CV20" s="99"/>
      <c r="CW20" s="100"/>
      <c r="CX20" s="102"/>
      <c r="CY20" s="99"/>
      <c r="CZ20" s="100">
        <v>6719.0901299999996</v>
      </c>
      <c r="DA20" s="100"/>
      <c r="DB20" s="101"/>
      <c r="DC20" s="99"/>
      <c r="DD20" s="100"/>
      <c r="DE20" s="100"/>
      <c r="DF20" s="100"/>
      <c r="DG20" s="100"/>
      <c r="DH20" s="100"/>
      <c r="DI20" s="100"/>
      <c r="DJ20" s="100"/>
      <c r="DK20" s="100"/>
      <c r="DL20" s="100"/>
      <c r="DM20" s="100"/>
      <c r="DN20" s="101"/>
      <c r="DO20" s="103"/>
      <c r="DP20" s="104"/>
      <c r="DQ20" s="104"/>
      <c r="DR20" s="105" t="s">
        <v>1527</v>
      </c>
      <c r="DS20" s="99">
        <v>4393.9729299999999</v>
      </c>
      <c r="DT20" s="100">
        <v>3235.92391</v>
      </c>
      <c r="DU20" s="100">
        <v>3235.92391</v>
      </c>
      <c r="DV20" s="101"/>
      <c r="DW20" s="98"/>
      <c r="DX20" s="99"/>
      <c r="DY20" s="100"/>
      <c r="DZ20" s="100"/>
      <c r="EA20" s="100"/>
      <c r="EB20" s="100"/>
      <c r="EC20" s="102">
        <v>6598.52</v>
      </c>
      <c r="ED20" s="1"/>
      <c r="EE20" s="98"/>
      <c r="EF20" s="98"/>
      <c r="EG20" s="98"/>
      <c r="EH20" s="98"/>
      <c r="EI20" s="98"/>
      <c r="EJ20" s="98"/>
      <c r="EK20" s="98"/>
      <c r="EL20" s="98"/>
      <c r="EM20" s="99"/>
      <c r="EN20" s="101"/>
      <c r="EO20" s="99"/>
      <c r="EP20" s="101"/>
      <c r="EQ20" s="98"/>
      <c r="ER20" s="98"/>
      <c r="ES20" s="98"/>
      <c r="ET20" s="98"/>
      <c r="EU20" s="98"/>
      <c r="EV20" s="98"/>
      <c r="EW20" s="98"/>
      <c r="EX20" s="98"/>
      <c r="EY20" s="98"/>
      <c r="EZ20" s="98"/>
      <c r="FA20" s="98"/>
      <c r="FB20" s="98"/>
      <c r="FC20" s="98"/>
      <c r="FD20" s="98"/>
      <c r="FE20" s="98"/>
      <c r="FF20" s="98"/>
      <c r="FG20" s="98"/>
      <c r="FH20" s="98"/>
      <c r="FI20" s="98"/>
      <c r="FJ20" s="98"/>
      <c r="FK20" s="98"/>
      <c r="FL20" s="98"/>
      <c r="FM20" s="98"/>
      <c r="FN20" s="99"/>
      <c r="FO20" s="100"/>
      <c r="FP20" s="100"/>
      <c r="FQ20" s="101"/>
      <c r="FR20" s="99"/>
      <c r="FS20" s="101"/>
      <c r="FT20" s="99"/>
      <c r="FU20" s="100"/>
      <c r="FV20" s="100"/>
      <c r="FW20" s="100"/>
      <c r="FX20" s="100"/>
      <c r="FY20" s="101"/>
      <c r="FZ20" s="99"/>
      <c r="GA20" s="101"/>
      <c r="GB20" s="99"/>
      <c r="GC20" s="100"/>
      <c r="GD20" s="100"/>
      <c r="GE20" s="101"/>
      <c r="GF20" s="98"/>
      <c r="GG20" s="98"/>
      <c r="GH20" s="98"/>
      <c r="GI20" s="99"/>
      <c r="GJ20" s="100"/>
      <c r="GK20" s="100"/>
      <c r="GL20" s="100"/>
      <c r="GM20" s="101"/>
      <c r="GN20" s="99"/>
      <c r="GO20" s="100"/>
      <c r="GP20" s="100"/>
      <c r="GQ20" s="101"/>
      <c r="GR20" s="98"/>
      <c r="GS20" s="99"/>
      <c r="GT20" s="100"/>
      <c r="GU20" s="101"/>
      <c r="GV20" s="1"/>
      <c r="GW20" s="98"/>
      <c r="GX20" s="99">
        <v>48.848520000000001</v>
      </c>
      <c r="GY20" s="101">
        <v>80.389309999999995</v>
      </c>
      <c r="GZ20" s="98"/>
      <c r="HA20" s="98"/>
      <c r="HB20" s="98"/>
      <c r="HC20" s="98"/>
      <c r="HD20" s="98"/>
      <c r="HE20" s="1"/>
      <c r="HF20" s="98"/>
      <c r="HG20" s="98"/>
      <c r="HH20" s="98"/>
      <c r="HI20" s="98"/>
      <c r="HJ20" s="98"/>
      <c r="HK20" s="98"/>
      <c r="HL20" s="99"/>
      <c r="HM20" s="101"/>
      <c r="HN20" s="1"/>
      <c r="HO20" s="99">
        <v>4393.9729299999999</v>
      </c>
      <c r="HP20" s="100">
        <v>4375.8316999999997</v>
      </c>
      <c r="HQ20" s="101">
        <v>732.31619000000001</v>
      </c>
    </row>
    <row r="21" spans="1:225" x14ac:dyDescent="0.3">
      <c r="A21" s="1"/>
      <c r="B21" s="97" t="s">
        <v>829</v>
      </c>
      <c r="C21" s="98"/>
      <c r="D21" s="99"/>
      <c r="E21" s="100"/>
      <c r="F21" s="100">
        <v>8.8258700000000001</v>
      </c>
      <c r="G21" s="101">
        <v>8.5166900000000005</v>
      </c>
      <c r="H21" s="99"/>
      <c r="I21" s="101"/>
      <c r="J21" s="99"/>
      <c r="K21" s="101"/>
      <c r="L21" s="99"/>
      <c r="M21" s="100"/>
      <c r="N21" s="100"/>
      <c r="O21" s="100">
        <v>883.91016999999999</v>
      </c>
      <c r="P21" s="100"/>
      <c r="Q21" s="100">
        <v>320.19954000000001</v>
      </c>
      <c r="R21" s="100"/>
      <c r="S21" s="101"/>
      <c r="T21" s="99">
        <v>18.14123</v>
      </c>
      <c r="U21" s="100"/>
      <c r="V21" s="100"/>
      <c r="W21" s="101">
        <v>1.0612699999999999</v>
      </c>
      <c r="X21" s="98"/>
      <c r="Y21" s="99"/>
      <c r="Z21" s="100"/>
      <c r="AA21" s="101">
        <v>23.060680000000001</v>
      </c>
      <c r="AB21" s="99"/>
      <c r="AC21" s="100"/>
      <c r="AD21" s="100"/>
      <c r="AE21" s="100"/>
      <c r="AF21" s="100">
        <v>11.413130000000001</v>
      </c>
      <c r="AG21" s="100">
        <v>23.889150000000001</v>
      </c>
      <c r="AH21" s="101">
        <v>10.22284</v>
      </c>
      <c r="AI21" s="98"/>
      <c r="AJ21" s="98"/>
      <c r="AK21" s="98">
        <v>175.92341999999999</v>
      </c>
      <c r="AL21" s="99"/>
      <c r="AM21" s="101">
        <v>7.8466800000000001</v>
      </c>
      <c r="AN21" s="99"/>
      <c r="AO21" s="101"/>
      <c r="AP21" s="98"/>
      <c r="AQ21" s="99"/>
      <c r="AR21" s="101"/>
      <c r="AS21" s="98"/>
      <c r="AT21" s="98"/>
      <c r="AU21" s="98"/>
      <c r="AV21" s="99"/>
      <c r="AW21" s="100"/>
      <c r="AX21" s="106">
        <v>177.09419</v>
      </c>
      <c r="AY21" s="99"/>
      <c r="AZ21" s="100"/>
      <c r="BA21" s="100"/>
      <c r="BB21" s="100"/>
      <c r="BC21" s="100"/>
      <c r="BD21" s="101"/>
      <c r="BE21" s="99"/>
      <c r="BF21" s="101"/>
      <c r="BG21" s="98"/>
      <c r="BH21" s="99"/>
      <c r="BI21" s="100"/>
      <c r="BJ21" s="101">
        <v>46.578000000000003</v>
      </c>
      <c r="BK21" s="99">
        <v>164.44227000000001</v>
      </c>
      <c r="BL21" s="100">
        <v>165.47058000000001</v>
      </c>
      <c r="BM21" s="100">
        <v>165.59853000000001</v>
      </c>
      <c r="BN21" s="100"/>
      <c r="BO21" s="100"/>
      <c r="BP21" s="100"/>
      <c r="BQ21" s="100"/>
      <c r="BR21" s="100">
        <v>819.76597000000004</v>
      </c>
      <c r="BS21" s="100"/>
      <c r="BT21" s="100">
        <v>110.49702000000001</v>
      </c>
      <c r="BU21" s="100"/>
      <c r="BV21" s="100"/>
      <c r="BW21" s="100">
        <v>205.99002999999999</v>
      </c>
      <c r="BX21" s="101"/>
      <c r="BY21" s="99">
        <v>17.41583</v>
      </c>
      <c r="BZ21" s="101">
        <v>44.053669999999997</v>
      </c>
      <c r="CA21" s="98"/>
      <c r="CB21" s="99"/>
      <c r="CC21" s="100"/>
      <c r="CD21" s="100"/>
      <c r="CE21" s="100"/>
      <c r="CF21" s="100"/>
      <c r="CG21" s="100">
        <v>118.14735</v>
      </c>
      <c r="CH21" s="100"/>
      <c r="CI21" s="100"/>
      <c r="CJ21" s="100"/>
      <c r="CK21" s="100"/>
      <c r="CL21" s="100">
        <v>226.43710999999999</v>
      </c>
      <c r="CM21" s="101">
        <v>191.19621000000001</v>
      </c>
      <c r="CN21" s="99"/>
      <c r="CO21" s="100"/>
      <c r="CP21" s="100"/>
      <c r="CQ21" s="101"/>
      <c r="CR21" s="99"/>
      <c r="CS21" s="101">
        <v>319.03766999999999</v>
      </c>
      <c r="CT21" s="99"/>
      <c r="CU21" s="101"/>
      <c r="CV21" s="99"/>
      <c r="CW21" s="100"/>
      <c r="CX21" s="102"/>
      <c r="CY21" s="99"/>
      <c r="CZ21" s="100">
        <v>7036.4373599999999</v>
      </c>
      <c r="DA21" s="100"/>
      <c r="DB21" s="101"/>
      <c r="DC21" s="99"/>
      <c r="DD21" s="100"/>
      <c r="DE21" s="100"/>
      <c r="DF21" s="100"/>
      <c r="DG21" s="100"/>
      <c r="DH21" s="100"/>
      <c r="DI21" s="100"/>
      <c r="DJ21" s="100"/>
      <c r="DK21" s="100"/>
      <c r="DL21" s="100"/>
      <c r="DM21" s="100"/>
      <c r="DN21" s="101"/>
      <c r="DO21" s="103"/>
      <c r="DP21" s="104"/>
      <c r="DQ21" s="104"/>
      <c r="DR21" s="105" t="s">
        <v>1527</v>
      </c>
      <c r="DS21" s="99">
        <v>4393.9729299999999</v>
      </c>
      <c r="DT21" s="100">
        <v>3235.92391</v>
      </c>
      <c r="DU21" s="100">
        <v>3235.92391</v>
      </c>
      <c r="DV21" s="101"/>
      <c r="DW21" s="98"/>
      <c r="DX21" s="99"/>
      <c r="DY21" s="100"/>
      <c r="DZ21" s="100"/>
      <c r="EA21" s="100"/>
      <c r="EB21" s="100"/>
      <c r="EC21" s="102">
        <v>6921.43</v>
      </c>
      <c r="ED21" s="1"/>
      <c r="EE21" s="98"/>
      <c r="EF21" s="98"/>
      <c r="EG21" s="98"/>
      <c r="EH21" s="98"/>
      <c r="EI21" s="98"/>
      <c r="EJ21" s="98"/>
      <c r="EK21" s="98"/>
      <c r="EL21" s="98"/>
      <c r="EM21" s="99"/>
      <c r="EN21" s="101"/>
      <c r="EO21" s="99"/>
      <c r="EP21" s="101"/>
      <c r="EQ21" s="98"/>
      <c r="ER21" s="98"/>
      <c r="ES21" s="98"/>
      <c r="ET21" s="98"/>
      <c r="EU21" s="98"/>
      <c r="EV21" s="98"/>
      <c r="EW21" s="98"/>
      <c r="EX21" s="98"/>
      <c r="EY21" s="98"/>
      <c r="EZ21" s="98"/>
      <c r="FA21" s="98"/>
      <c r="FB21" s="98"/>
      <c r="FC21" s="98"/>
      <c r="FD21" s="98"/>
      <c r="FE21" s="98"/>
      <c r="FF21" s="98"/>
      <c r="FG21" s="98"/>
      <c r="FH21" s="98"/>
      <c r="FI21" s="98"/>
      <c r="FJ21" s="98"/>
      <c r="FK21" s="98"/>
      <c r="FL21" s="98"/>
      <c r="FM21" s="98"/>
      <c r="FN21" s="99"/>
      <c r="FO21" s="100"/>
      <c r="FP21" s="100"/>
      <c r="FQ21" s="101"/>
      <c r="FR21" s="99"/>
      <c r="FS21" s="101"/>
      <c r="FT21" s="99"/>
      <c r="FU21" s="100"/>
      <c r="FV21" s="100"/>
      <c r="FW21" s="100"/>
      <c r="FX21" s="100"/>
      <c r="FY21" s="101"/>
      <c r="FZ21" s="99"/>
      <c r="GA21" s="101"/>
      <c r="GB21" s="99"/>
      <c r="GC21" s="100"/>
      <c r="GD21" s="100"/>
      <c r="GE21" s="101"/>
      <c r="GF21" s="98"/>
      <c r="GG21" s="98"/>
      <c r="GH21" s="98"/>
      <c r="GI21" s="99"/>
      <c r="GJ21" s="100"/>
      <c r="GK21" s="100"/>
      <c r="GL21" s="100"/>
      <c r="GM21" s="101"/>
      <c r="GN21" s="99"/>
      <c r="GO21" s="100"/>
      <c r="GP21" s="100"/>
      <c r="GQ21" s="101"/>
      <c r="GR21" s="98"/>
      <c r="GS21" s="99"/>
      <c r="GT21" s="100"/>
      <c r="GU21" s="101"/>
      <c r="GV21" s="1"/>
      <c r="GW21" s="98"/>
      <c r="GX21" s="99">
        <v>48.848520000000001</v>
      </c>
      <c r="GY21" s="101">
        <v>80.389309999999995</v>
      </c>
      <c r="GZ21" s="98"/>
      <c r="HA21" s="98"/>
      <c r="HB21" s="98"/>
      <c r="HC21" s="98"/>
      <c r="HD21" s="98"/>
      <c r="HE21" s="1"/>
      <c r="HF21" s="98"/>
      <c r="HG21" s="98"/>
      <c r="HH21" s="98"/>
      <c r="HI21" s="98"/>
      <c r="HJ21" s="98"/>
      <c r="HK21" s="98"/>
      <c r="HL21" s="99"/>
      <c r="HM21" s="101"/>
      <c r="HN21" s="1"/>
      <c r="HO21" s="99">
        <v>4393.9729299999999</v>
      </c>
      <c r="HP21" s="100">
        <v>4375.8316999999997</v>
      </c>
      <c r="HQ21" s="101">
        <v>732.31619000000001</v>
      </c>
    </row>
    <row r="22" spans="1:225" x14ac:dyDescent="0.3">
      <c r="A22" s="1"/>
      <c r="B22" s="97" t="s">
        <v>830</v>
      </c>
      <c r="C22" s="98"/>
      <c r="D22" s="99"/>
      <c r="E22" s="100"/>
      <c r="F22" s="100">
        <v>8.8258700000000001</v>
      </c>
      <c r="G22" s="101">
        <v>8.5166900000000005</v>
      </c>
      <c r="H22" s="99"/>
      <c r="I22" s="101"/>
      <c r="J22" s="99"/>
      <c r="K22" s="101"/>
      <c r="L22" s="99"/>
      <c r="M22" s="100"/>
      <c r="N22" s="100"/>
      <c r="O22" s="100">
        <v>883.91016999999999</v>
      </c>
      <c r="P22" s="100"/>
      <c r="Q22" s="100">
        <v>320.19954000000001</v>
      </c>
      <c r="R22" s="100"/>
      <c r="S22" s="101"/>
      <c r="T22" s="99">
        <v>18.14123</v>
      </c>
      <c r="U22" s="100"/>
      <c r="V22" s="100"/>
      <c r="W22" s="101">
        <v>1.0612699999999999</v>
      </c>
      <c r="X22" s="98"/>
      <c r="Y22" s="99"/>
      <c r="Z22" s="100"/>
      <c r="AA22" s="101">
        <v>23.060680000000001</v>
      </c>
      <c r="AB22" s="99"/>
      <c r="AC22" s="100"/>
      <c r="AD22" s="100"/>
      <c r="AE22" s="100"/>
      <c r="AF22" s="100">
        <v>11.413130000000001</v>
      </c>
      <c r="AG22" s="100">
        <v>23.889150000000001</v>
      </c>
      <c r="AH22" s="101">
        <v>10.22284</v>
      </c>
      <c r="AI22" s="98"/>
      <c r="AJ22" s="98"/>
      <c r="AK22" s="98">
        <v>175.92341999999999</v>
      </c>
      <c r="AL22" s="99"/>
      <c r="AM22" s="101">
        <v>7.8466800000000001</v>
      </c>
      <c r="AN22" s="99"/>
      <c r="AO22" s="101"/>
      <c r="AP22" s="98"/>
      <c r="AQ22" s="99"/>
      <c r="AR22" s="101"/>
      <c r="AS22" s="98"/>
      <c r="AT22" s="98"/>
      <c r="AU22" s="98"/>
      <c r="AV22" s="99"/>
      <c r="AW22" s="100"/>
      <c r="AX22" s="106">
        <v>177.09419</v>
      </c>
      <c r="AY22" s="99"/>
      <c r="AZ22" s="100"/>
      <c r="BA22" s="100"/>
      <c r="BB22" s="100"/>
      <c r="BC22" s="100"/>
      <c r="BD22" s="101"/>
      <c r="BE22" s="99"/>
      <c r="BF22" s="101"/>
      <c r="BG22" s="98"/>
      <c r="BH22" s="99"/>
      <c r="BI22" s="100"/>
      <c r="BJ22" s="101">
        <v>46.578000000000003</v>
      </c>
      <c r="BK22" s="99">
        <v>164.44227000000001</v>
      </c>
      <c r="BL22" s="100">
        <v>165.47058000000001</v>
      </c>
      <c r="BM22" s="100">
        <v>165.59853000000001</v>
      </c>
      <c r="BN22" s="100"/>
      <c r="BO22" s="100"/>
      <c r="BP22" s="100"/>
      <c r="BQ22" s="100"/>
      <c r="BR22" s="100">
        <v>819.76597000000004</v>
      </c>
      <c r="BS22" s="100"/>
      <c r="BT22" s="100">
        <v>110.49702000000001</v>
      </c>
      <c r="BU22" s="100"/>
      <c r="BV22" s="100"/>
      <c r="BW22" s="100"/>
      <c r="BX22" s="101"/>
      <c r="BY22" s="99">
        <v>17.41583</v>
      </c>
      <c r="BZ22" s="101">
        <v>44.053669999999997</v>
      </c>
      <c r="CA22" s="98"/>
      <c r="CB22" s="99"/>
      <c r="CC22" s="100"/>
      <c r="CD22" s="100"/>
      <c r="CE22" s="100"/>
      <c r="CF22" s="100"/>
      <c r="CG22" s="100">
        <v>118.14735</v>
      </c>
      <c r="CH22" s="100"/>
      <c r="CI22" s="100"/>
      <c r="CJ22" s="100"/>
      <c r="CK22" s="100"/>
      <c r="CL22" s="100">
        <v>226.43710999999999</v>
      </c>
      <c r="CM22" s="101">
        <v>191.19621000000001</v>
      </c>
      <c r="CN22" s="99"/>
      <c r="CO22" s="100"/>
      <c r="CP22" s="100"/>
      <c r="CQ22" s="101"/>
      <c r="CR22" s="99"/>
      <c r="CS22" s="101">
        <v>319.03766999999999</v>
      </c>
      <c r="CT22" s="99"/>
      <c r="CU22" s="101"/>
      <c r="CV22" s="99"/>
      <c r="CW22" s="100"/>
      <c r="CX22" s="102"/>
      <c r="CY22" s="99"/>
      <c r="CZ22" s="100">
        <v>7142.5719300000001</v>
      </c>
      <c r="DA22" s="100"/>
      <c r="DB22" s="101"/>
      <c r="DC22" s="99"/>
      <c r="DD22" s="100"/>
      <c r="DE22" s="100"/>
      <c r="DF22" s="100"/>
      <c r="DG22" s="100"/>
      <c r="DH22" s="100"/>
      <c r="DI22" s="100"/>
      <c r="DJ22" s="100"/>
      <c r="DK22" s="100"/>
      <c r="DL22" s="100"/>
      <c r="DM22" s="100"/>
      <c r="DN22" s="101"/>
      <c r="DO22" s="103"/>
      <c r="DP22" s="104"/>
      <c r="DQ22" s="104"/>
      <c r="DR22" s="105" t="s">
        <v>1528</v>
      </c>
      <c r="DS22" s="99">
        <v>4187.9829</v>
      </c>
      <c r="DT22" s="100">
        <v>3235.92391</v>
      </c>
      <c r="DU22" s="100">
        <v>3235.92391</v>
      </c>
      <c r="DV22" s="101"/>
      <c r="DW22" s="98"/>
      <c r="DX22" s="99"/>
      <c r="DY22" s="100"/>
      <c r="DZ22" s="100"/>
      <c r="EA22" s="100"/>
      <c r="EB22" s="100"/>
      <c r="EC22" s="102">
        <v>7027.78</v>
      </c>
      <c r="ED22" s="1"/>
      <c r="EE22" s="98"/>
      <c r="EF22" s="98"/>
      <c r="EG22" s="98"/>
      <c r="EH22" s="98"/>
      <c r="EI22" s="98"/>
      <c r="EJ22" s="98"/>
      <c r="EK22" s="98"/>
      <c r="EL22" s="98"/>
      <c r="EM22" s="99"/>
      <c r="EN22" s="101"/>
      <c r="EO22" s="99"/>
      <c r="EP22" s="101"/>
      <c r="EQ22" s="98"/>
      <c r="ER22" s="98"/>
      <c r="ES22" s="98"/>
      <c r="ET22" s="98"/>
      <c r="EU22" s="98"/>
      <c r="EV22" s="98"/>
      <c r="EW22" s="98"/>
      <c r="EX22" s="98"/>
      <c r="EY22" s="98"/>
      <c r="EZ22" s="98"/>
      <c r="FA22" s="98"/>
      <c r="FB22" s="98"/>
      <c r="FC22" s="98"/>
      <c r="FD22" s="98"/>
      <c r="FE22" s="98"/>
      <c r="FF22" s="98"/>
      <c r="FG22" s="98"/>
      <c r="FH22" s="98"/>
      <c r="FI22" s="98"/>
      <c r="FJ22" s="98"/>
      <c r="FK22" s="98"/>
      <c r="FL22" s="98"/>
      <c r="FM22" s="98"/>
      <c r="FN22" s="99"/>
      <c r="FO22" s="100"/>
      <c r="FP22" s="100"/>
      <c r="FQ22" s="101"/>
      <c r="FR22" s="99"/>
      <c r="FS22" s="101"/>
      <c r="FT22" s="99"/>
      <c r="FU22" s="100"/>
      <c r="FV22" s="100"/>
      <c r="FW22" s="100"/>
      <c r="FX22" s="100"/>
      <c r="FY22" s="101"/>
      <c r="FZ22" s="99"/>
      <c r="GA22" s="101"/>
      <c r="GB22" s="99"/>
      <c r="GC22" s="100"/>
      <c r="GD22" s="100"/>
      <c r="GE22" s="101"/>
      <c r="GF22" s="98"/>
      <c r="GG22" s="98"/>
      <c r="GH22" s="98"/>
      <c r="GI22" s="99"/>
      <c r="GJ22" s="100"/>
      <c r="GK22" s="100"/>
      <c r="GL22" s="100"/>
      <c r="GM22" s="101"/>
      <c r="GN22" s="99"/>
      <c r="GO22" s="100"/>
      <c r="GP22" s="100"/>
      <c r="GQ22" s="101"/>
      <c r="GR22" s="98"/>
      <c r="GS22" s="99"/>
      <c r="GT22" s="100"/>
      <c r="GU22" s="101"/>
      <c r="GV22" s="1"/>
      <c r="GW22" s="98"/>
      <c r="GX22" s="99">
        <v>48.848520000000001</v>
      </c>
      <c r="GY22" s="101">
        <v>80.389309999999995</v>
      </c>
      <c r="GZ22" s="98"/>
      <c r="HA22" s="98"/>
      <c r="HB22" s="98"/>
      <c r="HC22" s="98"/>
      <c r="HD22" s="98"/>
      <c r="HE22" s="1"/>
      <c r="HF22" s="98"/>
      <c r="HG22" s="98"/>
      <c r="HH22" s="98"/>
      <c r="HI22" s="98"/>
      <c r="HJ22" s="98"/>
      <c r="HK22" s="98"/>
      <c r="HL22" s="99"/>
      <c r="HM22" s="101"/>
      <c r="HN22" s="1"/>
      <c r="HO22" s="99">
        <v>4187.9829</v>
      </c>
      <c r="HP22" s="100">
        <v>4169.8416699999998</v>
      </c>
      <c r="HQ22" s="101">
        <v>732.31619000000001</v>
      </c>
    </row>
    <row r="23" spans="1:225" x14ac:dyDescent="0.3">
      <c r="A23" s="1"/>
      <c r="B23" s="97" t="s">
        <v>831</v>
      </c>
      <c r="C23" s="98"/>
      <c r="D23" s="99"/>
      <c r="E23" s="100"/>
      <c r="F23" s="100">
        <v>8.8258700000000001</v>
      </c>
      <c r="G23" s="101">
        <v>8.5166900000000005</v>
      </c>
      <c r="H23" s="99"/>
      <c r="I23" s="101"/>
      <c r="J23" s="99"/>
      <c r="K23" s="101"/>
      <c r="L23" s="99"/>
      <c r="M23" s="100"/>
      <c r="N23" s="100"/>
      <c r="O23" s="100">
        <v>883.91016999999999</v>
      </c>
      <c r="P23" s="100"/>
      <c r="Q23" s="100">
        <v>320.19954000000001</v>
      </c>
      <c r="R23" s="100"/>
      <c r="S23" s="101"/>
      <c r="T23" s="99">
        <v>18.14123</v>
      </c>
      <c r="U23" s="100"/>
      <c r="V23" s="100"/>
      <c r="W23" s="101">
        <v>1.0612699999999999</v>
      </c>
      <c r="X23" s="98"/>
      <c r="Y23" s="99"/>
      <c r="Z23" s="100"/>
      <c r="AA23" s="101">
        <v>23.060680000000001</v>
      </c>
      <c r="AB23" s="99"/>
      <c r="AC23" s="100"/>
      <c r="AD23" s="100"/>
      <c r="AE23" s="100"/>
      <c r="AF23" s="100">
        <v>11.413130000000001</v>
      </c>
      <c r="AG23" s="100">
        <v>23.889150000000001</v>
      </c>
      <c r="AH23" s="101">
        <v>10.22284</v>
      </c>
      <c r="AI23" s="98"/>
      <c r="AJ23" s="98"/>
      <c r="AK23" s="98"/>
      <c r="AL23" s="99"/>
      <c r="AM23" s="101">
        <v>7.8466800000000001</v>
      </c>
      <c r="AN23" s="99"/>
      <c r="AO23" s="101"/>
      <c r="AP23" s="98"/>
      <c r="AQ23" s="99"/>
      <c r="AR23" s="101"/>
      <c r="AS23" s="98"/>
      <c r="AT23" s="98"/>
      <c r="AU23" s="98"/>
      <c r="AV23" s="99"/>
      <c r="AW23" s="100"/>
      <c r="AX23" s="106">
        <v>177.09419</v>
      </c>
      <c r="AY23" s="99"/>
      <c r="AZ23" s="100"/>
      <c r="BA23" s="100"/>
      <c r="BB23" s="100"/>
      <c r="BC23" s="100"/>
      <c r="BD23" s="101"/>
      <c r="BE23" s="99"/>
      <c r="BF23" s="101"/>
      <c r="BG23" s="98"/>
      <c r="BH23" s="99"/>
      <c r="BI23" s="100"/>
      <c r="BJ23" s="101">
        <v>46.578000000000003</v>
      </c>
      <c r="BK23" s="99">
        <v>164.44227000000001</v>
      </c>
      <c r="BL23" s="100">
        <v>165.47058000000001</v>
      </c>
      <c r="BM23" s="100">
        <v>165.59853000000001</v>
      </c>
      <c r="BN23" s="100"/>
      <c r="BO23" s="100"/>
      <c r="BP23" s="100"/>
      <c r="BQ23" s="100"/>
      <c r="BR23" s="100">
        <v>819.76597000000004</v>
      </c>
      <c r="BS23" s="100"/>
      <c r="BT23" s="100">
        <v>110.49702000000001</v>
      </c>
      <c r="BU23" s="100"/>
      <c r="BV23" s="100"/>
      <c r="BW23" s="100"/>
      <c r="BX23" s="101"/>
      <c r="BY23" s="99">
        <v>17.41583</v>
      </c>
      <c r="BZ23" s="101">
        <v>44.053669999999997</v>
      </c>
      <c r="CA23" s="98"/>
      <c r="CB23" s="99"/>
      <c r="CC23" s="100"/>
      <c r="CD23" s="100"/>
      <c r="CE23" s="100"/>
      <c r="CF23" s="100"/>
      <c r="CG23" s="100"/>
      <c r="CH23" s="100"/>
      <c r="CI23" s="100"/>
      <c r="CJ23" s="100"/>
      <c r="CK23" s="100"/>
      <c r="CL23" s="100">
        <v>226.43710999999999</v>
      </c>
      <c r="CM23" s="101">
        <v>191.19621000000001</v>
      </c>
      <c r="CN23" s="99"/>
      <c r="CO23" s="100"/>
      <c r="CP23" s="100"/>
      <c r="CQ23" s="101"/>
      <c r="CR23" s="99"/>
      <c r="CS23" s="101">
        <v>319.03766999999999</v>
      </c>
      <c r="CT23" s="99"/>
      <c r="CU23" s="101"/>
      <c r="CV23" s="99"/>
      <c r="CW23" s="100"/>
      <c r="CX23" s="102"/>
      <c r="CY23" s="99"/>
      <c r="CZ23" s="100">
        <v>7504.1191799999997</v>
      </c>
      <c r="DA23" s="100"/>
      <c r="DB23" s="101"/>
      <c r="DC23" s="99"/>
      <c r="DD23" s="100"/>
      <c r="DE23" s="100"/>
      <c r="DF23" s="100"/>
      <c r="DG23" s="100"/>
      <c r="DH23" s="100"/>
      <c r="DI23" s="100"/>
      <c r="DJ23" s="100"/>
      <c r="DK23" s="100"/>
      <c r="DL23" s="100"/>
      <c r="DM23" s="100"/>
      <c r="DN23" s="101"/>
      <c r="DO23" s="103"/>
      <c r="DP23" s="104"/>
      <c r="DQ23" s="104"/>
      <c r="DR23" s="105" t="s">
        <v>1528</v>
      </c>
      <c r="DS23" s="99">
        <v>3893.9121300000002</v>
      </c>
      <c r="DT23" s="100">
        <v>3117.7765599999998</v>
      </c>
      <c r="DU23" s="100">
        <v>3117.7765599999998</v>
      </c>
      <c r="DV23" s="101"/>
      <c r="DW23" s="98"/>
      <c r="DX23" s="99"/>
      <c r="DY23" s="100"/>
      <c r="DZ23" s="100"/>
      <c r="EA23" s="100"/>
      <c r="EB23" s="100"/>
      <c r="EC23" s="102">
        <v>7389.76</v>
      </c>
      <c r="ED23" s="1"/>
      <c r="EE23" s="98"/>
      <c r="EF23" s="98"/>
      <c r="EG23" s="98"/>
      <c r="EH23" s="98"/>
      <c r="EI23" s="98"/>
      <c r="EJ23" s="98"/>
      <c r="EK23" s="98"/>
      <c r="EL23" s="98"/>
      <c r="EM23" s="99"/>
      <c r="EN23" s="101"/>
      <c r="EO23" s="99"/>
      <c r="EP23" s="101"/>
      <c r="EQ23" s="98"/>
      <c r="ER23" s="98"/>
      <c r="ES23" s="98"/>
      <c r="ET23" s="98"/>
      <c r="EU23" s="98"/>
      <c r="EV23" s="98"/>
      <c r="EW23" s="98"/>
      <c r="EX23" s="98"/>
      <c r="EY23" s="98"/>
      <c r="EZ23" s="98"/>
      <c r="FA23" s="98"/>
      <c r="FB23" s="98"/>
      <c r="FC23" s="98"/>
      <c r="FD23" s="98"/>
      <c r="FE23" s="98"/>
      <c r="FF23" s="98"/>
      <c r="FG23" s="98"/>
      <c r="FH23" s="98"/>
      <c r="FI23" s="98"/>
      <c r="FJ23" s="98"/>
      <c r="FK23" s="98"/>
      <c r="FL23" s="98"/>
      <c r="FM23" s="98"/>
      <c r="FN23" s="99"/>
      <c r="FO23" s="100"/>
      <c r="FP23" s="100"/>
      <c r="FQ23" s="101"/>
      <c r="FR23" s="99"/>
      <c r="FS23" s="101"/>
      <c r="FT23" s="99"/>
      <c r="FU23" s="100"/>
      <c r="FV23" s="100"/>
      <c r="FW23" s="100"/>
      <c r="FX23" s="100"/>
      <c r="FY23" s="101"/>
      <c r="FZ23" s="99"/>
      <c r="GA23" s="101"/>
      <c r="GB23" s="99"/>
      <c r="GC23" s="100"/>
      <c r="GD23" s="100"/>
      <c r="GE23" s="101"/>
      <c r="GF23" s="98"/>
      <c r="GG23" s="98"/>
      <c r="GH23" s="98"/>
      <c r="GI23" s="99"/>
      <c r="GJ23" s="100"/>
      <c r="GK23" s="100"/>
      <c r="GL23" s="100"/>
      <c r="GM23" s="101"/>
      <c r="GN23" s="99"/>
      <c r="GO23" s="100"/>
      <c r="GP23" s="100"/>
      <c r="GQ23" s="101"/>
      <c r="GR23" s="98"/>
      <c r="GS23" s="99"/>
      <c r="GT23" s="100"/>
      <c r="GU23" s="101"/>
      <c r="GV23" s="1"/>
      <c r="GW23" s="98"/>
      <c r="GX23" s="99">
        <v>48.848520000000001</v>
      </c>
      <c r="GY23" s="101">
        <v>80.389309999999995</v>
      </c>
      <c r="GZ23" s="98"/>
      <c r="HA23" s="98"/>
      <c r="HB23" s="98"/>
      <c r="HC23" s="98"/>
      <c r="HD23" s="98"/>
      <c r="HE23" s="1"/>
      <c r="HF23" s="98"/>
      <c r="HG23" s="98"/>
      <c r="HH23" s="98"/>
      <c r="HI23" s="98"/>
      <c r="HJ23" s="98"/>
      <c r="HK23" s="98"/>
      <c r="HL23" s="99"/>
      <c r="HM23" s="101"/>
      <c r="HN23" s="1"/>
      <c r="HO23" s="99">
        <v>3893.9121300000002</v>
      </c>
      <c r="HP23" s="100">
        <v>3875.7709</v>
      </c>
      <c r="HQ23" s="101">
        <v>851.92115000000001</v>
      </c>
    </row>
    <row r="24" spans="1:225" x14ac:dyDescent="0.3">
      <c r="A24" s="1"/>
      <c r="B24" s="97" t="s">
        <v>832</v>
      </c>
      <c r="C24" s="98"/>
      <c r="D24" s="99"/>
      <c r="E24" s="100"/>
      <c r="F24" s="100">
        <v>8.8258700000000001</v>
      </c>
      <c r="G24" s="101">
        <v>8.5166900000000005</v>
      </c>
      <c r="H24" s="99"/>
      <c r="I24" s="101"/>
      <c r="J24" s="99"/>
      <c r="K24" s="101"/>
      <c r="L24" s="99"/>
      <c r="M24" s="100"/>
      <c r="N24" s="100"/>
      <c r="O24" s="100">
        <v>883.91016999999999</v>
      </c>
      <c r="P24" s="100"/>
      <c r="Q24" s="100">
        <v>320.19954000000001</v>
      </c>
      <c r="R24" s="100"/>
      <c r="S24" s="101"/>
      <c r="T24" s="99">
        <v>18.14123</v>
      </c>
      <c r="U24" s="100"/>
      <c r="V24" s="100"/>
      <c r="W24" s="101">
        <v>1.0612699999999999</v>
      </c>
      <c r="X24" s="98"/>
      <c r="Y24" s="99"/>
      <c r="Z24" s="100"/>
      <c r="AA24" s="101">
        <v>23.060680000000001</v>
      </c>
      <c r="AB24" s="99"/>
      <c r="AC24" s="100"/>
      <c r="AD24" s="100"/>
      <c r="AE24" s="100"/>
      <c r="AF24" s="100">
        <v>11.413130000000001</v>
      </c>
      <c r="AG24" s="100">
        <v>23.889150000000001</v>
      </c>
      <c r="AH24" s="101">
        <v>10.22284</v>
      </c>
      <c r="AI24" s="98"/>
      <c r="AJ24" s="98"/>
      <c r="AK24" s="98"/>
      <c r="AL24" s="99"/>
      <c r="AM24" s="101">
        <v>7.8466800000000001</v>
      </c>
      <c r="AN24" s="99"/>
      <c r="AO24" s="101"/>
      <c r="AP24" s="98"/>
      <c r="AQ24" s="99"/>
      <c r="AR24" s="101"/>
      <c r="AS24" s="98"/>
      <c r="AT24" s="98"/>
      <c r="AU24" s="98"/>
      <c r="AV24" s="99"/>
      <c r="AW24" s="100"/>
      <c r="AX24" s="106">
        <v>177.09419</v>
      </c>
      <c r="AY24" s="99"/>
      <c r="AZ24" s="100"/>
      <c r="BA24" s="100"/>
      <c r="BB24" s="100"/>
      <c r="BC24" s="100"/>
      <c r="BD24" s="101"/>
      <c r="BE24" s="99"/>
      <c r="BF24" s="101"/>
      <c r="BG24" s="98"/>
      <c r="BH24" s="99"/>
      <c r="BI24" s="100"/>
      <c r="BJ24" s="101"/>
      <c r="BK24" s="99"/>
      <c r="BL24" s="100"/>
      <c r="BM24" s="100">
        <v>165.59853000000001</v>
      </c>
      <c r="BN24" s="100"/>
      <c r="BO24" s="100"/>
      <c r="BP24" s="100"/>
      <c r="BQ24" s="100"/>
      <c r="BR24" s="100">
        <v>819.76597000000004</v>
      </c>
      <c r="BS24" s="100"/>
      <c r="BT24" s="100">
        <v>110.49702000000001</v>
      </c>
      <c r="BU24" s="100"/>
      <c r="BV24" s="100"/>
      <c r="BW24" s="100"/>
      <c r="BX24" s="101"/>
      <c r="BY24" s="99">
        <v>17.41583</v>
      </c>
      <c r="BZ24" s="101">
        <v>44.053669999999997</v>
      </c>
      <c r="CA24" s="98"/>
      <c r="CB24" s="99"/>
      <c r="CC24" s="100"/>
      <c r="CD24" s="100"/>
      <c r="CE24" s="100"/>
      <c r="CF24" s="100"/>
      <c r="CG24" s="100"/>
      <c r="CH24" s="100"/>
      <c r="CI24" s="100"/>
      <c r="CJ24" s="100"/>
      <c r="CK24" s="100"/>
      <c r="CL24" s="100">
        <v>226.43710999999999</v>
      </c>
      <c r="CM24" s="101">
        <v>191.19621000000001</v>
      </c>
      <c r="CN24" s="99"/>
      <c r="CO24" s="100"/>
      <c r="CP24" s="100"/>
      <c r="CQ24" s="101"/>
      <c r="CR24" s="99"/>
      <c r="CS24" s="101">
        <v>319.03766999999999</v>
      </c>
      <c r="CT24" s="99"/>
      <c r="CU24" s="101"/>
      <c r="CV24" s="99"/>
      <c r="CW24" s="100"/>
      <c r="CX24" s="102"/>
      <c r="CY24" s="99"/>
      <c r="CZ24" s="100">
        <v>7785.3900400000002</v>
      </c>
      <c r="DA24" s="100"/>
      <c r="DB24" s="101"/>
      <c r="DC24" s="99"/>
      <c r="DD24" s="100"/>
      <c r="DE24" s="100"/>
      <c r="DF24" s="100"/>
      <c r="DG24" s="100"/>
      <c r="DH24" s="100"/>
      <c r="DI24" s="100"/>
      <c r="DJ24" s="100"/>
      <c r="DK24" s="100"/>
      <c r="DL24" s="100"/>
      <c r="DM24" s="100"/>
      <c r="DN24" s="101"/>
      <c r="DO24" s="103"/>
      <c r="DP24" s="104"/>
      <c r="DQ24" s="104"/>
      <c r="DR24" s="105" t="s">
        <v>1528</v>
      </c>
      <c r="DS24" s="99">
        <v>3517.42128</v>
      </c>
      <c r="DT24" s="100">
        <v>3071.1985599999998</v>
      </c>
      <c r="DU24" s="100">
        <v>3071.1985599999998</v>
      </c>
      <c r="DV24" s="101"/>
      <c r="DW24" s="98"/>
      <c r="DX24" s="99"/>
      <c r="DY24" s="100"/>
      <c r="DZ24" s="100"/>
      <c r="EA24" s="100"/>
      <c r="EB24" s="100"/>
      <c r="EC24" s="102">
        <v>7670.74</v>
      </c>
      <c r="ED24" s="1"/>
      <c r="EE24" s="98"/>
      <c r="EF24" s="98"/>
      <c r="EG24" s="98"/>
      <c r="EH24" s="98"/>
      <c r="EI24" s="98"/>
      <c r="EJ24" s="98"/>
      <c r="EK24" s="98"/>
      <c r="EL24" s="98"/>
      <c r="EM24" s="99"/>
      <c r="EN24" s="101"/>
      <c r="EO24" s="99"/>
      <c r="EP24" s="101"/>
      <c r="EQ24" s="98"/>
      <c r="ER24" s="98"/>
      <c r="ES24" s="98"/>
      <c r="ET24" s="98"/>
      <c r="EU24" s="98"/>
      <c r="EV24" s="98"/>
      <c r="EW24" s="98"/>
      <c r="EX24" s="98"/>
      <c r="EY24" s="98"/>
      <c r="EZ24" s="98"/>
      <c r="FA24" s="98"/>
      <c r="FB24" s="98"/>
      <c r="FC24" s="98"/>
      <c r="FD24" s="98"/>
      <c r="FE24" s="98"/>
      <c r="FF24" s="98"/>
      <c r="FG24" s="98"/>
      <c r="FH24" s="98"/>
      <c r="FI24" s="98"/>
      <c r="FJ24" s="98"/>
      <c r="FK24" s="98"/>
      <c r="FL24" s="98"/>
      <c r="FM24" s="98"/>
      <c r="FN24" s="99"/>
      <c r="FO24" s="100"/>
      <c r="FP24" s="100"/>
      <c r="FQ24" s="101"/>
      <c r="FR24" s="99"/>
      <c r="FS24" s="101"/>
      <c r="FT24" s="99"/>
      <c r="FU24" s="100"/>
      <c r="FV24" s="100"/>
      <c r="FW24" s="100"/>
      <c r="FX24" s="100"/>
      <c r="FY24" s="101"/>
      <c r="FZ24" s="99"/>
      <c r="GA24" s="101"/>
      <c r="GB24" s="99"/>
      <c r="GC24" s="100"/>
      <c r="GD24" s="100"/>
      <c r="GE24" s="101"/>
      <c r="GF24" s="98"/>
      <c r="GG24" s="98"/>
      <c r="GH24" s="98"/>
      <c r="GI24" s="99"/>
      <c r="GJ24" s="100"/>
      <c r="GK24" s="100"/>
      <c r="GL24" s="100"/>
      <c r="GM24" s="101"/>
      <c r="GN24" s="99"/>
      <c r="GO24" s="100"/>
      <c r="GP24" s="100"/>
      <c r="GQ24" s="101"/>
      <c r="GR24" s="98"/>
      <c r="GS24" s="99"/>
      <c r="GT24" s="100"/>
      <c r="GU24" s="101"/>
      <c r="GV24" s="1"/>
      <c r="GW24" s="98"/>
      <c r="GX24" s="99">
        <v>48.848520000000001</v>
      </c>
      <c r="GY24" s="101">
        <v>80.389309999999995</v>
      </c>
      <c r="GZ24" s="98"/>
      <c r="HA24" s="98"/>
      <c r="HB24" s="98"/>
      <c r="HC24" s="98"/>
      <c r="HD24" s="98"/>
      <c r="HE24" s="1"/>
      <c r="HF24" s="98"/>
      <c r="HG24" s="98"/>
      <c r="HH24" s="98"/>
      <c r="HI24" s="98"/>
      <c r="HJ24" s="98"/>
      <c r="HK24" s="98"/>
      <c r="HL24" s="99"/>
      <c r="HM24" s="101"/>
      <c r="HN24" s="1"/>
      <c r="HO24" s="99">
        <v>3517.42128</v>
      </c>
      <c r="HP24" s="100">
        <v>3499.2800499999998</v>
      </c>
      <c r="HQ24" s="101">
        <v>851.92115000000001</v>
      </c>
    </row>
    <row r="25" spans="1:225" x14ac:dyDescent="0.3">
      <c r="A25" s="1"/>
      <c r="B25" s="97" t="s">
        <v>833</v>
      </c>
      <c r="C25" s="98"/>
      <c r="D25" s="99"/>
      <c r="E25" s="100"/>
      <c r="F25" s="100">
        <v>8.8258700000000001</v>
      </c>
      <c r="G25" s="101">
        <v>8.5166900000000005</v>
      </c>
      <c r="H25" s="99"/>
      <c r="I25" s="101"/>
      <c r="J25" s="99"/>
      <c r="K25" s="101"/>
      <c r="L25" s="99"/>
      <c r="M25" s="100"/>
      <c r="N25" s="100"/>
      <c r="O25" s="100">
        <v>883.91016999999999</v>
      </c>
      <c r="P25" s="100"/>
      <c r="Q25" s="100">
        <v>320.19954000000001</v>
      </c>
      <c r="R25" s="100"/>
      <c r="S25" s="101"/>
      <c r="T25" s="99">
        <v>18.14123</v>
      </c>
      <c r="U25" s="100"/>
      <c r="V25" s="100"/>
      <c r="W25" s="101">
        <v>1.0612699999999999</v>
      </c>
      <c r="X25" s="98"/>
      <c r="Y25" s="99"/>
      <c r="Z25" s="100"/>
      <c r="AA25" s="101">
        <v>23.060680000000001</v>
      </c>
      <c r="AB25" s="99"/>
      <c r="AC25" s="100"/>
      <c r="AD25" s="100"/>
      <c r="AE25" s="100"/>
      <c r="AF25" s="100">
        <v>11.413130000000001</v>
      </c>
      <c r="AG25" s="100">
        <v>7.9189699999999998</v>
      </c>
      <c r="AH25" s="101">
        <v>10.22284</v>
      </c>
      <c r="AI25" s="98"/>
      <c r="AJ25" s="98"/>
      <c r="AK25" s="98"/>
      <c r="AL25" s="99"/>
      <c r="AM25" s="101">
        <v>7.8466800000000001</v>
      </c>
      <c r="AN25" s="99"/>
      <c r="AO25" s="101"/>
      <c r="AP25" s="98"/>
      <c r="AQ25" s="99"/>
      <c r="AR25" s="101"/>
      <c r="AS25" s="98"/>
      <c r="AT25" s="98"/>
      <c r="AU25" s="98"/>
      <c r="AV25" s="99"/>
      <c r="AW25" s="100"/>
      <c r="AX25" s="106">
        <v>177.09419</v>
      </c>
      <c r="AY25" s="99"/>
      <c r="AZ25" s="100"/>
      <c r="BA25" s="100"/>
      <c r="BB25" s="100"/>
      <c r="BC25" s="100"/>
      <c r="BD25" s="101"/>
      <c r="BE25" s="99"/>
      <c r="BF25" s="101"/>
      <c r="BG25" s="98"/>
      <c r="BH25" s="99"/>
      <c r="BI25" s="100"/>
      <c r="BJ25" s="101"/>
      <c r="BK25" s="99"/>
      <c r="BL25" s="100"/>
      <c r="BM25" s="100"/>
      <c r="BN25" s="100"/>
      <c r="BO25" s="100"/>
      <c r="BP25" s="100"/>
      <c r="BQ25" s="100"/>
      <c r="BR25" s="100">
        <v>819.76597000000004</v>
      </c>
      <c r="BS25" s="100"/>
      <c r="BT25" s="100">
        <v>110.49702000000001</v>
      </c>
      <c r="BU25" s="100"/>
      <c r="BV25" s="100"/>
      <c r="BW25" s="100"/>
      <c r="BX25" s="101"/>
      <c r="BY25" s="99">
        <v>17.41583</v>
      </c>
      <c r="BZ25" s="101">
        <v>44.053669999999997</v>
      </c>
      <c r="CA25" s="98"/>
      <c r="CB25" s="99"/>
      <c r="CC25" s="100"/>
      <c r="CD25" s="100"/>
      <c r="CE25" s="100"/>
      <c r="CF25" s="100"/>
      <c r="CG25" s="100"/>
      <c r="CH25" s="100"/>
      <c r="CI25" s="100"/>
      <c r="CJ25" s="100"/>
      <c r="CK25" s="100"/>
      <c r="CL25" s="100"/>
      <c r="CM25" s="101">
        <v>191.19621000000001</v>
      </c>
      <c r="CN25" s="99"/>
      <c r="CO25" s="100"/>
      <c r="CP25" s="100"/>
      <c r="CQ25" s="101"/>
      <c r="CR25" s="99"/>
      <c r="CS25" s="101">
        <v>319.03766999999999</v>
      </c>
      <c r="CT25" s="99"/>
      <c r="CU25" s="101"/>
      <c r="CV25" s="99"/>
      <c r="CW25" s="100"/>
      <c r="CX25" s="102"/>
      <c r="CY25" s="99"/>
      <c r="CZ25" s="100">
        <v>8045.2237800000003</v>
      </c>
      <c r="DA25" s="100"/>
      <c r="DB25" s="101"/>
      <c r="DC25" s="99"/>
      <c r="DD25" s="100"/>
      <c r="DE25" s="100"/>
      <c r="DF25" s="100"/>
      <c r="DG25" s="100"/>
      <c r="DH25" s="100"/>
      <c r="DI25" s="100"/>
      <c r="DJ25" s="100"/>
      <c r="DK25" s="100"/>
      <c r="DL25" s="100"/>
      <c r="DM25" s="100"/>
      <c r="DN25" s="101"/>
      <c r="DO25" s="103"/>
      <c r="DP25" s="104"/>
      <c r="DQ25" s="104"/>
      <c r="DR25" s="105" t="s">
        <v>1528</v>
      </c>
      <c r="DS25" s="99">
        <v>3109.4154600000002</v>
      </c>
      <c r="DT25" s="100">
        <v>2844.76145</v>
      </c>
      <c r="DU25" s="100">
        <v>2844.76145</v>
      </c>
      <c r="DV25" s="101"/>
      <c r="DW25" s="98"/>
      <c r="DX25" s="99"/>
      <c r="DY25" s="100"/>
      <c r="DZ25" s="100"/>
      <c r="EA25" s="100"/>
      <c r="EB25" s="100"/>
      <c r="EC25" s="102">
        <v>7931.28</v>
      </c>
      <c r="ED25" s="1"/>
      <c r="EE25" s="98"/>
      <c r="EF25" s="98"/>
      <c r="EG25" s="98"/>
      <c r="EH25" s="98"/>
      <c r="EI25" s="98"/>
      <c r="EJ25" s="98"/>
      <c r="EK25" s="98"/>
      <c r="EL25" s="98"/>
      <c r="EM25" s="99"/>
      <c r="EN25" s="101"/>
      <c r="EO25" s="99"/>
      <c r="EP25" s="101"/>
      <c r="EQ25" s="98"/>
      <c r="ER25" s="98"/>
      <c r="ES25" s="98"/>
      <c r="ET25" s="98"/>
      <c r="EU25" s="98"/>
      <c r="EV25" s="98"/>
      <c r="EW25" s="98"/>
      <c r="EX25" s="98"/>
      <c r="EY25" s="98"/>
      <c r="EZ25" s="98"/>
      <c r="FA25" s="98"/>
      <c r="FB25" s="98"/>
      <c r="FC25" s="98"/>
      <c r="FD25" s="98"/>
      <c r="FE25" s="98"/>
      <c r="FF25" s="98"/>
      <c r="FG25" s="98"/>
      <c r="FH25" s="98"/>
      <c r="FI25" s="98"/>
      <c r="FJ25" s="98"/>
      <c r="FK25" s="98"/>
      <c r="FL25" s="98"/>
      <c r="FM25" s="98"/>
      <c r="FN25" s="99"/>
      <c r="FO25" s="100"/>
      <c r="FP25" s="100"/>
      <c r="FQ25" s="101"/>
      <c r="FR25" s="99"/>
      <c r="FS25" s="101"/>
      <c r="FT25" s="99"/>
      <c r="FU25" s="100"/>
      <c r="FV25" s="100"/>
      <c r="FW25" s="100"/>
      <c r="FX25" s="100"/>
      <c r="FY25" s="101"/>
      <c r="FZ25" s="99"/>
      <c r="GA25" s="101"/>
      <c r="GB25" s="99"/>
      <c r="GC25" s="100"/>
      <c r="GD25" s="100"/>
      <c r="GE25" s="101"/>
      <c r="GF25" s="98"/>
      <c r="GG25" s="98"/>
      <c r="GH25" s="98"/>
      <c r="GI25" s="99"/>
      <c r="GJ25" s="100"/>
      <c r="GK25" s="100"/>
      <c r="GL25" s="100"/>
      <c r="GM25" s="101"/>
      <c r="GN25" s="99"/>
      <c r="GO25" s="100"/>
      <c r="GP25" s="100"/>
      <c r="GQ25" s="101"/>
      <c r="GR25" s="98"/>
      <c r="GS25" s="99"/>
      <c r="GT25" s="100"/>
      <c r="GU25" s="101"/>
      <c r="GV25" s="1"/>
      <c r="GW25" s="98"/>
      <c r="GX25" s="99">
        <v>48.848520000000001</v>
      </c>
      <c r="GY25" s="101">
        <v>80.389309999999995</v>
      </c>
      <c r="GZ25" s="98"/>
      <c r="HA25" s="98"/>
      <c r="HB25" s="98"/>
      <c r="HC25" s="98"/>
      <c r="HD25" s="98"/>
      <c r="HE25" s="1"/>
      <c r="HF25" s="98"/>
      <c r="HG25" s="98"/>
      <c r="HH25" s="98"/>
      <c r="HI25" s="98"/>
      <c r="HJ25" s="98"/>
      <c r="HK25" s="98"/>
      <c r="HL25" s="99"/>
      <c r="HM25" s="101"/>
      <c r="HN25" s="1"/>
      <c r="HO25" s="99">
        <v>3109.4154600000002</v>
      </c>
      <c r="HP25" s="100">
        <v>3091.27423</v>
      </c>
      <c r="HQ25" s="101">
        <v>829.07573000000002</v>
      </c>
    </row>
    <row r="26" spans="1:225" x14ac:dyDescent="0.3">
      <c r="A26" s="1"/>
      <c r="B26" s="97" t="s">
        <v>834</v>
      </c>
      <c r="C26" s="98"/>
      <c r="D26" s="99"/>
      <c r="E26" s="100"/>
      <c r="F26" s="100">
        <v>8.8258700000000001</v>
      </c>
      <c r="G26" s="101">
        <v>8.5166900000000005</v>
      </c>
      <c r="H26" s="99"/>
      <c r="I26" s="101"/>
      <c r="J26" s="99"/>
      <c r="K26" s="101"/>
      <c r="L26" s="99"/>
      <c r="M26" s="100"/>
      <c r="N26" s="100"/>
      <c r="O26" s="100">
        <v>883.91016999999999</v>
      </c>
      <c r="P26" s="100"/>
      <c r="Q26" s="100">
        <v>320.19954000000001</v>
      </c>
      <c r="R26" s="100"/>
      <c r="S26" s="101"/>
      <c r="T26" s="99">
        <v>18.14123</v>
      </c>
      <c r="U26" s="100"/>
      <c r="V26" s="100"/>
      <c r="W26" s="101">
        <v>1.0612699999999999</v>
      </c>
      <c r="X26" s="98"/>
      <c r="Y26" s="99"/>
      <c r="Z26" s="100"/>
      <c r="AA26" s="101">
        <v>23.060680000000001</v>
      </c>
      <c r="AB26" s="99"/>
      <c r="AC26" s="100"/>
      <c r="AD26" s="100"/>
      <c r="AE26" s="100"/>
      <c r="AF26" s="100">
        <v>11.413130000000001</v>
      </c>
      <c r="AG26" s="100"/>
      <c r="AH26" s="101"/>
      <c r="AI26" s="98"/>
      <c r="AJ26" s="98"/>
      <c r="AK26" s="98"/>
      <c r="AL26" s="99"/>
      <c r="AM26" s="101">
        <v>7.8466800000000001</v>
      </c>
      <c r="AN26" s="99"/>
      <c r="AO26" s="101"/>
      <c r="AP26" s="98"/>
      <c r="AQ26" s="99"/>
      <c r="AR26" s="101"/>
      <c r="AS26" s="98"/>
      <c r="AT26" s="98"/>
      <c r="AU26" s="98"/>
      <c r="AV26" s="99"/>
      <c r="AW26" s="100"/>
      <c r="AX26" s="106">
        <v>177.09419</v>
      </c>
      <c r="AY26" s="99"/>
      <c r="AZ26" s="100"/>
      <c r="BA26" s="100"/>
      <c r="BB26" s="100"/>
      <c r="BC26" s="100"/>
      <c r="BD26" s="101"/>
      <c r="BE26" s="99"/>
      <c r="BF26" s="101"/>
      <c r="BG26" s="98"/>
      <c r="BH26" s="99"/>
      <c r="BI26" s="100"/>
      <c r="BJ26" s="101"/>
      <c r="BK26" s="99"/>
      <c r="BL26" s="100"/>
      <c r="BM26" s="100"/>
      <c r="BN26" s="100"/>
      <c r="BO26" s="100"/>
      <c r="BP26" s="100"/>
      <c r="BQ26" s="100"/>
      <c r="BR26" s="100">
        <v>819.76597000000004</v>
      </c>
      <c r="BS26" s="100"/>
      <c r="BT26" s="100">
        <v>110.49702000000001</v>
      </c>
      <c r="BU26" s="100"/>
      <c r="BV26" s="100"/>
      <c r="BW26" s="100"/>
      <c r="BX26" s="101"/>
      <c r="BY26" s="99">
        <v>17.41583</v>
      </c>
      <c r="BZ26" s="101">
        <v>44.053669999999997</v>
      </c>
      <c r="CA26" s="98"/>
      <c r="CB26" s="99"/>
      <c r="CC26" s="100"/>
      <c r="CD26" s="100"/>
      <c r="CE26" s="100"/>
      <c r="CF26" s="100"/>
      <c r="CG26" s="100"/>
      <c r="CH26" s="100"/>
      <c r="CI26" s="100"/>
      <c r="CJ26" s="100"/>
      <c r="CK26" s="100"/>
      <c r="CL26" s="100"/>
      <c r="CM26" s="101">
        <v>191.19621000000001</v>
      </c>
      <c r="CN26" s="99"/>
      <c r="CO26" s="100"/>
      <c r="CP26" s="100"/>
      <c r="CQ26" s="101"/>
      <c r="CR26" s="99"/>
      <c r="CS26" s="101">
        <v>319.03766999999999</v>
      </c>
      <c r="CT26" s="99"/>
      <c r="CU26" s="101"/>
      <c r="CV26" s="99"/>
      <c r="CW26" s="100"/>
      <c r="CX26" s="102"/>
      <c r="CY26" s="99"/>
      <c r="CZ26" s="100">
        <v>8067.7658799999999</v>
      </c>
      <c r="DA26" s="100"/>
      <c r="DB26" s="101"/>
      <c r="DC26" s="99"/>
      <c r="DD26" s="100"/>
      <c r="DE26" s="100"/>
      <c r="DF26" s="100"/>
      <c r="DG26" s="100"/>
      <c r="DH26" s="100"/>
      <c r="DI26" s="100"/>
      <c r="DJ26" s="100"/>
      <c r="DK26" s="100"/>
      <c r="DL26" s="100"/>
      <c r="DM26" s="100"/>
      <c r="DN26" s="101"/>
      <c r="DO26" s="103"/>
      <c r="DP26" s="104"/>
      <c r="DQ26" s="104"/>
      <c r="DR26" s="105" t="s">
        <v>1528</v>
      </c>
      <c r="DS26" s="99">
        <v>3091.2736500000001</v>
      </c>
      <c r="DT26" s="100">
        <v>2844.76145</v>
      </c>
      <c r="DU26" s="100">
        <v>2844.76145</v>
      </c>
      <c r="DV26" s="101"/>
      <c r="DW26" s="98"/>
      <c r="DX26" s="99"/>
      <c r="DY26" s="100"/>
      <c r="DZ26" s="100"/>
      <c r="EA26" s="100"/>
      <c r="EB26" s="100"/>
      <c r="EC26" s="102">
        <v>7942.86</v>
      </c>
      <c r="ED26" s="1"/>
      <c r="EE26" s="98"/>
      <c r="EF26" s="98"/>
      <c r="EG26" s="98"/>
      <c r="EH26" s="98"/>
      <c r="EI26" s="98"/>
      <c r="EJ26" s="98"/>
      <c r="EK26" s="98"/>
      <c r="EL26" s="98"/>
      <c r="EM26" s="99"/>
      <c r="EN26" s="101"/>
      <c r="EO26" s="99"/>
      <c r="EP26" s="101"/>
      <c r="EQ26" s="98"/>
      <c r="ER26" s="98"/>
      <c r="ES26" s="98"/>
      <c r="ET26" s="98"/>
      <c r="EU26" s="98"/>
      <c r="EV26" s="98"/>
      <c r="EW26" s="98"/>
      <c r="EX26" s="98"/>
      <c r="EY26" s="98"/>
      <c r="EZ26" s="98"/>
      <c r="FA26" s="98"/>
      <c r="FB26" s="98"/>
      <c r="FC26" s="98"/>
      <c r="FD26" s="98"/>
      <c r="FE26" s="98"/>
      <c r="FF26" s="98"/>
      <c r="FG26" s="98"/>
      <c r="FH26" s="98"/>
      <c r="FI26" s="98"/>
      <c r="FJ26" s="98"/>
      <c r="FK26" s="98"/>
      <c r="FL26" s="98"/>
      <c r="FM26" s="98"/>
      <c r="FN26" s="99"/>
      <c r="FO26" s="100"/>
      <c r="FP26" s="100"/>
      <c r="FQ26" s="101"/>
      <c r="FR26" s="99"/>
      <c r="FS26" s="101"/>
      <c r="FT26" s="99"/>
      <c r="FU26" s="100"/>
      <c r="FV26" s="100"/>
      <c r="FW26" s="100"/>
      <c r="FX26" s="100"/>
      <c r="FY26" s="101"/>
      <c r="FZ26" s="99"/>
      <c r="GA26" s="101"/>
      <c r="GB26" s="99"/>
      <c r="GC26" s="100"/>
      <c r="GD26" s="100"/>
      <c r="GE26" s="101"/>
      <c r="GF26" s="98"/>
      <c r="GG26" s="98"/>
      <c r="GH26" s="98"/>
      <c r="GI26" s="99"/>
      <c r="GJ26" s="100"/>
      <c r="GK26" s="100"/>
      <c r="GL26" s="100"/>
      <c r="GM26" s="101"/>
      <c r="GN26" s="99"/>
      <c r="GO26" s="100"/>
      <c r="GP26" s="100"/>
      <c r="GQ26" s="101"/>
      <c r="GR26" s="98"/>
      <c r="GS26" s="99"/>
      <c r="GT26" s="100"/>
      <c r="GU26" s="101"/>
      <c r="GV26" s="1"/>
      <c r="GW26" s="98"/>
      <c r="GX26" s="99">
        <v>48.848520000000001</v>
      </c>
      <c r="GY26" s="101">
        <v>80.389309999999995</v>
      </c>
      <c r="GZ26" s="98"/>
      <c r="HA26" s="98"/>
      <c r="HB26" s="98"/>
      <c r="HC26" s="98"/>
      <c r="HD26" s="98"/>
      <c r="HE26" s="1"/>
      <c r="HF26" s="98"/>
      <c r="HG26" s="98"/>
      <c r="HH26" s="98"/>
      <c r="HI26" s="98"/>
      <c r="HJ26" s="98"/>
      <c r="HK26" s="98"/>
      <c r="HL26" s="99"/>
      <c r="HM26" s="101"/>
      <c r="HN26" s="1"/>
      <c r="HO26" s="99">
        <v>3091.2736500000001</v>
      </c>
      <c r="HP26" s="100">
        <v>3073.1324199999999</v>
      </c>
      <c r="HQ26" s="101">
        <v>875.65373</v>
      </c>
    </row>
    <row r="27" spans="1:225" x14ac:dyDescent="0.3">
      <c r="A27" s="1"/>
      <c r="B27" s="97" t="s">
        <v>835</v>
      </c>
      <c r="C27" s="98"/>
      <c r="D27" s="99"/>
      <c r="E27" s="100"/>
      <c r="F27" s="100">
        <v>8.8258700000000001</v>
      </c>
      <c r="G27" s="101">
        <v>8.5166900000000005</v>
      </c>
      <c r="H27" s="99"/>
      <c r="I27" s="101"/>
      <c r="J27" s="99"/>
      <c r="K27" s="101"/>
      <c r="L27" s="99"/>
      <c r="M27" s="100"/>
      <c r="N27" s="100"/>
      <c r="O27" s="100">
        <v>883.91016999999999</v>
      </c>
      <c r="P27" s="100"/>
      <c r="Q27" s="100">
        <v>320.19954000000001</v>
      </c>
      <c r="R27" s="100"/>
      <c r="S27" s="101"/>
      <c r="T27" s="99">
        <v>18.14123</v>
      </c>
      <c r="U27" s="100"/>
      <c r="V27" s="100"/>
      <c r="W27" s="101">
        <v>1.0612699999999999</v>
      </c>
      <c r="X27" s="98"/>
      <c r="Y27" s="99"/>
      <c r="Z27" s="100"/>
      <c r="AA27" s="101">
        <v>23.060680000000001</v>
      </c>
      <c r="AB27" s="99"/>
      <c r="AC27" s="100"/>
      <c r="AD27" s="100"/>
      <c r="AE27" s="100"/>
      <c r="AF27" s="100"/>
      <c r="AG27" s="100"/>
      <c r="AH27" s="101"/>
      <c r="AI27" s="98"/>
      <c r="AJ27" s="98"/>
      <c r="AK27" s="98"/>
      <c r="AL27" s="99"/>
      <c r="AM27" s="101">
        <v>7.8466800000000001</v>
      </c>
      <c r="AN27" s="99"/>
      <c r="AO27" s="101"/>
      <c r="AP27" s="98"/>
      <c r="AQ27" s="99"/>
      <c r="AR27" s="101"/>
      <c r="AS27" s="98"/>
      <c r="AT27" s="98"/>
      <c r="AU27" s="98"/>
      <c r="AV27" s="99"/>
      <c r="AW27" s="100"/>
      <c r="AX27" s="106">
        <v>177.09419</v>
      </c>
      <c r="AY27" s="99"/>
      <c r="AZ27" s="100"/>
      <c r="BA27" s="100"/>
      <c r="BB27" s="100"/>
      <c r="BC27" s="100"/>
      <c r="BD27" s="101"/>
      <c r="BE27" s="99"/>
      <c r="BF27" s="101"/>
      <c r="BG27" s="98"/>
      <c r="BH27" s="99"/>
      <c r="BI27" s="100"/>
      <c r="BJ27" s="101"/>
      <c r="BK27" s="99"/>
      <c r="BL27" s="100"/>
      <c r="BM27" s="100"/>
      <c r="BN27" s="100"/>
      <c r="BO27" s="100"/>
      <c r="BP27" s="100"/>
      <c r="BQ27" s="100"/>
      <c r="BR27" s="100">
        <v>819.76597000000004</v>
      </c>
      <c r="BS27" s="100"/>
      <c r="BT27" s="100">
        <v>110.49702000000001</v>
      </c>
      <c r="BU27" s="100"/>
      <c r="BV27" s="100"/>
      <c r="BW27" s="100"/>
      <c r="BX27" s="101"/>
      <c r="BY27" s="99">
        <v>17.41583</v>
      </c>
      <c r="BZ27" s="101">
        <v>44.053669999999997</v>
      </c>
      <c r="CA27" s="98"/>
      <c r="CB27" s="99"/>
      <c r="CC27" s="100"/>
      <c r="CD27" s="100"/>
      <c r="CE27" s="100"/>
      <c r="CF27" s="100"/>
      <c r="CG27" s="100"/>
      <c r="CH27" s="100"/>
      <c r="CI27" s="100"/>
      <c r="CJ27" s="100"/>
      <c r="CK27" s="100"/>
      <c r="CL27" s="100"/>
      <c r="CM27" s="101">
        <v>191.19621000000001</v>
      </c>
      <c r="CN27" s="99"/>
      <c r="CO27" s="100"/>
      <c r="CP27" s="100"/>
      <c r="CQ27" s="101"/>
      <c r="CR27" s="99"/>
      <c r="CS27" s="101">
        <v>319.03766999999999</v>
      </c>
      <c r="CT27" s="99"/>
      <c r="CU27" s="101"/>
      <c r="CV27" s="99"/>
      <c r="CW27" s="100"/>
      <c r="CX27" s="102"/>
      <c r="CY27" s="99"/>
      <c r="CZ27" s="100">
        <v>8206.0473700000002</v>
      </c>
      <c r="DA27" s="100"/>
      <c r="DB27" s="101"/>
      <c r="DC27" s="99"/>
      <c r="DD27" s="100"/>
      <c r="DE27" s="100"/>
      <c r="DF27" s="100"/>
      <c r="DG27" s="100"/>
      <c r="DH27" s="100"/>
      <c r="DI27" s="100"/>
      <c r="DJ27" s="100"/>
      <c r="DK27" s="100"/>
      <c r="DL27" s="100"/>
      <c r="DM27" s="100"/>
      <c r="DN27" s="101"/>
      <c r="DO27" s="103"/>
      <c r="DP27" s="104"/>
      <c r="DQ27" s="104"/>
      <c r="DR27" s="105" t="s">
        <v>1528</v>
      </c>
      <c r="DS27" s="99">
        <v>3079.8605200000002</v>
      </c>
      <c r="DT27" s="100">
        <v>2844.76145</v>
      </c>
      <c r="DU27" s="100">
        <v>2844.76145</v>
      </c>
      <c r="DV27" s="101"/>
      <c r="DW27" s="98"/>
      <c r="DX27" s="99"/>
      <c r="DY27" s="100"/>
      <c r="DZ27" s="100"/>
      <c r="EA27" s="100"/>
      <c r="EB27" s="100"/>
      <c r="EC27" s="102">
        <v>8081.15</v>
      </c>
      <c r="ED27" s="1"/>
      <c r="EE27" s="98"/>
      <c r="EF27" s="98"/>
      <c r="EG27" s="98"/>
      <c r="EH27" s="98"/>
      <c r="EI27" s="98"/>
      <c r="EJ27" s="98"/>
      <c r="EK27" s="98"/>
      <c r="EL27" s="98"/>
      <c r="EM27" s="99"/>
      <c r="EN27" s="101"/>
      <c r="EO27" s="99"/>
      <c r="EP27" s="101"/>
      <c r="EQ27" s="98"/>
      <c r="ER27" s="98"/>
      <c r="ES27" s="98"/>
      <c r="ET27" s="98"/>
      <c r="EU27" s="98"/>
      <c r="EV27" s="98"/>
      <c r="EW27" s="98"/>
      <c r="EX27" s="98"/>
      <c r="EY27" s="98"/>
      <c r="EZ27" s="98"/>
      <c r="FA27" s="98"/>
      <c r="FB27" s="98"/>
      <c r="FC27" s="98"/>
      <c r="FD27" s="98"/>
      <c r="FE27" s="98"/>
      <c r="FF27" s="98"/>
      <c r="FG27" s="98"/>
      <c r="FH27" s="98"/>
      <c r="FI27" s="98"/>
      <c r="FJ27" s="98"/>
      <c r="FK27" s="98"/>
      <c r="FL27" s="98"/>
      <c r="FM27" s="98"/>
      <c r="FN27" s="99"/>
      <c r="FO27" s="100"/>
      <c r="FP27" s="100"/>
      <c r="FQ27" s="101"/>
      <c r="FR27" s="99"/>
      <c r="FS27" s="101"/>
      <c r="FT27" s="99"/>
      <c r="FU27" s="100"/>
      <c r="FV27" s="100"/>
      <c r="FW27" s="100"/>
      <c r="FX27" s="100"/>
      <c r="FY27" s="101"/>
      <c r="FZ27" s="99"/>
      <c r="GA27" s="101"/>
      <c r="GB27" s="99"/>
      <c r="GC27" s="100"/>
      <c r="GD27" s="100"/>
      <c r="GE27" s="101"/>
      <c r="GF27" s="98"/>
      <c r="GG27" s="98"/>
      <c r="GH27" s="98"/>
      <c r="GI27" s="99"/>
      <c r="GJ27" s="100"/>
      <c r="GK27" s="100"/>
      <c r="GL27" s="100"/>
      <c r="GM27" s="101"/>
      <c r="GN27" s="99"/>
      <c r="GO27" s="100"/>
      <c r="GP27" s="100"/>
      <c r="GQ27" s="101"/>
      <c r="GR27" s="98"/>
      <c r="GS27" s="99"/>
      <c r="GT27" s="100"/>
      <c r="GU27" s="101"/>
      <c r="GV27" s="1"/>
      <c r="GW27" s="98"/>
      <c r="GX27" s="99">
        <v>48.848520000000001</v>
      </c>
      <c r="GY27" s="101">
        <v>80.389309999999995</v>
      </c>
      <c r="GZ27" s="98"/>
      <c r="HA27" s="98"/>
      <c r="HB27" s="98"/>
      <c r="HC27" s="98"/>
      <c r="HD27" s="98"/>
      <c r="HE27" s="1"/>
      <c r="HF27" s="98"/>
      <c r="HG27" s="98"/>
      <c r="HH27" s="98"/>
      <c r="HI27" s="98"/>
      <c r="HJ27" s="98"/>
      <c r="HK27" s="98"/>
      <c r="HL27" s="99"/>
      <c r="HM27" s="101"/>
      <c r="HN27" s="1"/>
      <c r="HO27" s="99">
        <v>3079.8605200000002</v>
      </c>
      <c r="HP27" s="100">
        <v>3061.71929</v>
      </c>
      <c r="HQ27" s="101">
        <v>875.65373</v>
      </c>
    </row>
    <row r="28" spans="1:225" x14ac:dyDescent="0.3">
      <c r="A28" s="1"/>
      <c r="B28" s="97" t="s">
        <v>836</v>
      </c>
      <c r="C28" s="98"/>
      <c r="D28" s="99"/>
      <c r="E28" s="100"/>
      <c r="F28" s="100">
        <v>8.8258700000000001</v>
      </c>
      <c r="G28" s="101">
        <v>8.5166900000000005</v>
      </c>
      <c r="H28" s="99"/>
      <c r="I28" s="101"/>
      <c r="J28" s="99"/>
      <c r="K28" s="101"/>
      <c r="L28" s="99"/>
      <c r="M28" s="100"/>
      <c r="N28" s="100"/>
      <c r="O28" s="100">
        <v>883.91016999999999</v>
      </c>
      <c r="P28" s="100"/>
      <c r="Q28" s="100">
        <v>320.19954000000001</v>
      </c>
      <c r="R28" s="100"/>
      <c r="S28" s="101"/>
      <c r="T28" s="99">
        <v>18.14123</v>
      </c>
      <c r="U28" s="100"/>
      <c r="V28" s="100"/>
      <c r="W28" s="101">
        <v>1.0612699999999999</v>
      </c>
      <c r="X28" s="98"/>
      <c r="Y28" s="99"/>
      <c r="Z28" s="100"/>
      <c r="AA28" s="101">
        <v>23.060680000000001</v>
      </c>
      <c r="AB28" s="99"/>
      <c r="AC28" s="100"/>
      <c r="AD28" s="100"/>
      <c r="AE28" s="100"/>
      <c r="AF28" s="100"/>
      <c r="AG28" s="100"/>
      <c r="AH28" s="101"/>
      <c r="AI28" s="98"/>
      <c r="AJ28" s="98"/>
      <c r="AK28" s="98"/>
      <c r="AL28" s="99"/>
      <c r="AM28" s="101">
        <v>7.8466800000000001</v>
      </c>
      <c r="AN28" s="99"/>
      <c r="AO28" s="101"/>
      <c r="AP28" s="98"/>
      <c r="AQ28" s="99"/>
      <c r="AR28" s="101"/>
      <c r="AS28" s="98"/>
      <c r="AT28" s="98"/>
      <c r="AU28" s="98"/>
      <c r="AV28" s="99"/>
      <c r="AW28" s="100"/>
      <c r="AX28" s="106">
        <v>177.09419</v>
      </c>
      <c r="AY28" s="99"/>
      <c r="AZ28" s="100"/>
      <c r="BA28" s="100"/>
      <c r="BB28" s="100"/>
      <c r="BC28" s="100"/>
      <c r="BD28" s="101"/>
      <c r="BE28" s="99"/>
      <c r="BF28" s="101"/>
      <c r="BG28" s="98"/>
      <c r="BH28" s="99"/>
      <c r="BI28" s="100"/>
      <c r="BJ28" s="101"/>
      <c r="BK28" s="99"/>
      <c r="BL28" s="100"/>
      <c r="BM28" s="100"/>
      <c r="BN28" s="100"/>
      <c r="BO28" s="100"/>
      <c r="BP28" s="100"/>
      <c r="BQ28" s="100"/>
      <c r="BR28" s="100">
        <v>819.76597000000004</v>
      </c>
      <c r="BS28" s="100"/>
      <c r="BT28" s="100">
        <v>110.49702000000001</v>
      </c>
      <c r="BU28" s="100"/>
      <c r="BV28" s="100"/>
      <c r="BW28" s="100"/>
      <c r="BX28" s="101"/>
      <c r="BY28" s="99">
        <v>17.41583</v>
      </c>
      <c r="BZ28" s="101">
        <v>44.053669999999997</v>
      </c>
      <c r="CA28" s="98"/>
      <c r="CB28" s="99"/>
      <c r="CC28" s="100"/>
      <c r="CD28" s="100"/>
      <c r="CE28" s="100"/>
      <c r="CF28" s="100"/>
      <c r="CG28" s="100"/>
      <c r="CH28" s="100"/>
      <c r="CI28" s="100"/>
      <c r="CJ28" s="100"/>
      <c r="CK28" s="100"/>
      <c r="CL28" s="100"/>
      <c r="CM28" s="101">
        <v>191.19621000000001</v>
      </c>
      <c r="CN28" s="99"/>
      <c r="CO28" s="100"/>
      <c r="CP28" s="100"/>
      <c r="CQ28" s="101"/>
      <c r="CR28" s="99"/>
      <c r="CS28" s="101">
        <v>319.03766999999999</v>
      </c>
      <c r="CT28" s="99"/>
      <c r="CU28" s="101"/>
      <c r="CV28" s="99"/>
      <c r="CW28" s="100"/>
      <c r="CX28" s="102"/>
      <c r="CY28" s="99"/>
      <c r="CZ28" s="100">
        <v>8349.8836800000008</v>
      </c>
      <c r="DA28" s="100"/>
      <c r="DB28" s="101"/>
      <c r="DC28" s="99"/>
      <c r="DD28" s="100"/>
      <c r="DE28" s="100"/>
      <c r="DF28" s="100"/>
      <c r="DG28" s="100"/>
      <c r="DH28" s="100"/>
      <c r="DI28" s="100"/>
      <c r="DJ28" s="100"/>
      <c r="DK28" s="100"/>
      <c r="DL28" s="100"/>
      <c r="DM28" s="100"/>
      <c r="DN28" s="101"/>
      <c r="DO28" s="103"/>
      <c r="DP28" s="104"/>
      <c r="DQ28" s="104"/>
      <c r="DR28" s="105" t="s">
        <v>1528</v>
      </c>
      <c r="DS28" s="99">
        <v>3079.8605200000002</v>
      </c>
      <c r="DT28" s="100">
        <v>2844.76145</v>
      </c>
      <c r="DU28" s="100">
        <v>2844.76145</v>
      </c>
      <c r="DV28" s="101"/>
      <c r="DW28" s="98"/>
      <c r="DX28" s="99"/>
      <c r="DY28" s="100"/>
      <c r="DZ28" s="100"/>
      <c r="EA28" s="100"/>
      <c r="EB28" s="100"/>
      <c r="EC28" s="102">
        <v>8225.39</v>
      </c>
      <c r="ED28" s="1"/>
      <c r="EE28" s="98"/>
      <c r="EF28" s="98"/>
      <c r="EG28" s="98"/>
      <c r="EH28" s="98"/>
      <c r="EI28" s="98"/>
      <c r="EJ28" s="98"/>
      <c r="EK28" s="98"/>
      <c r="EL28" s="98"/>
      <c r="EM28" s="99"/>
      <c r="EN28" s="101"/>
      <c r="EO28" s="99"/>
      <c r="EP28" s="101"/>
      <c r="EQ28" s="98"/>
      <c r="ER28" s="98"/>
      <c r="ES28" s="98"/>
      <c r="ET28" s="98"/>
      <c r="EU28" s="98"/>
      <c r="EV28" s="98"/>
      <c r="EW28" s="98"/>
      <c r="EX28" s="98"/>
      <c r="EY28" s="98"/>
      <c r="EZ28" s="98"/>
      <c r="FA28" s="98"/>
      <c r="FB28" s="98"/>
      <c r="FC28" s="98"/>
      <c r="FD28" s="98"/>
      <c r="FE28" s="98"/>
      <c r="FF28" s="98"/>
      <c r="FG28" s="98"/>
      <c r="FH28" s="98"/>
      <c r="FI28" s="98"/>
      <c r="FJ28" s="98"/>
      <c r="FK28" s="98"/>
      <c r="FL28" s="98"/>
      <c r="FM28" s="98"/>
      <c r="FN28" s="99"/>
      <c r="FO28" s="100"/>
      <c r="FP28" s="100"/>
      <c r="FQ28" s="101"/>
      <c r="FR28" s="99"/>
      <c r="FS28" s="101"/>
      <c r="FT28" s="99"/>
      <c r="FU28" s="100"/>
      <c r="FV28" s="100"/>
      <c r="FW28" s="100"/>
      <c r="FX28" s="100"/>
      <c r="FY28" s="101"/>
      <c r="FZ28" s="99"/>
      <c r="GA28" s="101"/>
      <c r="GB28" s="99"/>
      <c r="GC28" s="100"/>
      <c r="GD28" s="100"/>
      <c r="GE28" s="101"/>
      <c r="GF28" s="98"/>
      <c r="GG28" s="98"/>
      <c r="GH28" s="98"/>
      <c r="GI28" s="99"/>
      <c r="GJ28" s="100"/>
      <c r="GK28" s="100"/>
      <c r="GL28" s="100"/>
      <c r="GM28" s="101"/>
      <c r="GN28" s="99"/>
      <c r="GO28" s="100"/>
      <c r="GP28" s="100"/>
      <c r="GQ28" s="101"/>
      <c r="GR28" s="98"/>
      <c r="GS28" s="99"/>
      <c r="GT28" s="100"/>
      <c r="GU28" s="101"/>
      <c r="GV28" s="1"/>
      <c r="GW28" s="98"/>
      <c r="GX28" s="99">
        <v>48.848520000000001</v>
      </c>
      <c r="GY28" s="101">
        <v>80.389309999999995</v>
      </c>
      <c r="GZ28" s="98"/>
      <c r="HA28" s="98"/>
      <c r="HB28" s="98"/>
      <c r="HC28" s="98"/>
      <c r="HD28" s="98"/>
      <c r="HE28" s="1"/>
      <c r="HF28" s="98"/>
      <c r="HG28" s="98"/>
      <c r="HH28" s="98"/>
      <c r="HI28" s="98"/>
      <c r="HJ28" s="98"/>
      <c r="HK28" s="98"/>
      <c r="HL28" s="99"/>
      <c r="HM28" s="101"/>
      <c r="HN28" s="1"/>
      <c r="HO28" s="99">
        <v>3079.8605200000002</v>
      </c>
      <c r="HP28" s="100">
        <v>3061.71929</v>
      </c>
      <c r="HQ28" s="101">
        <v>823.23522000000003</v>
      </c>
    </row>
    <row r="29" spans="1:225" x14ac:dyDescent="0.3">
      <c r="A29" s="1"/>
      <c r="B29" s="97" t="s">
        <v>837</v>
      </c>
      <c r="C29" s="98"/>
      <c r="D29" s="99"/>
      <c r="E29" s="100"/>
      <c r="F29" s="100">
        <v>8.8258700000000001</v>
      </c>
      <c r="G29" s="101">
        <v>8.5166900000000005</v>
      </c>
      <c r="H29" s="99"/>
      <c r="I29" s="101"/>
      <c r="J29" s="99"/>
      <c r="K29" s="101"/>
      <c r="L29" s="99"/>
      <c r="M29" s="100"/>
      <c r="N29" s="100"/>
      <c r="O29" s="100">
        <v>883.91016999999999</v>
      </c>
      <c r="P29" s="100"/>
      <c r="Q29" s="100">
        <v>320.19954000000001</v>
      </c>
      <c r="R29" s="100"/>
      <c r="S29" s="101"/>
      <c r="T29" s="99">
        <v>18.14123</v>
      </c>
      <c r="U29" s="100"/>
      <c r="V29" s="100"/>
      <c r="W29" s="101">
        <v>1.0612699999999999</v>
      </c>
      <c r="X29" s="98"/>
      <c r="Y29" s="99"/>
      <c r="Z29" s="100"/>
      <c r="AA29" s="101">
        <v>23.060680000000001</v>
      </c>
      <c r="AB29" s="99"/>
      <c r="AC29" s="100"/>
      <c r="AD29" s="100"/>
      <c r="AE29" s="100"/>
      <c r="AF29" s="100"/>
      <c r="AG29" s="100"/>
      <c r="AH29" s="101"/>
      <c r="AI29" s="98"/>
      <c r="AJ29" s="98"/>
      <c r="AK29" s="98"/>
      <c r="AL29" s="99"/>
      <c r="AM29" s="101">
        <v>7.8466800000000001</v>
      </c>
      <c r="AN29" s="99"/>
      <c r="AO29" s="101"/>
      <c r="AP29" s="98"/>
      <c r="AQ29" s="99"/>
      <c r="AR29" s="101"/>
      <c r="AS29" s="98"/>
      <c r="AT29" s="98"/>
      <c r="AU29" s="98"/>
      <c r="AV29" s="99"/>
      <c r="AW29" s="100"/>
      <c r="AX29" s="106">
        <v>177.09419</v>
      </c>
      <c r="AY29" s="99"/>
      <c r="AZ29" s="100"/>
      <c r="BA29" s="100"/>
      <c r="BB29" s="100"/>
      <c r="BC29" s="100"/>
      <c r="BD29" s="101"/>
      <c r="BE29" s="99"/>
      <c r="BF29" s="101"/>
      <c r="BG29" s="98"/>
      <c r="BH29" s="99"/>
      <c r="BI29" s="100"/>
      <c r="BJ29" s="101"/>
      <c r="BK29" s="99"/>
      <c r="BL29" s="100"/>
      <c r="BM29" s="100"/>
      <c r="BN29" s="100"/>
      <c r="BO29" s="100"/>
      <c r="BP29" s="100"/>
      <c r="BQ29" s="100"/>
      <c r="BR29" s="100">
        <v>819.76597000000004</v>
      </c>
      <c r="BS29" s="100"/>
      <c r="BT29" s="100">
        <v>110.49702000000001</v>
      </c>
      <c r="BU29" s="100"/>
      <c r="BV29" s="100"/>
      <c r="BW29" s="100"/>
      <c r="BX29" s="101"/>
      <c r="BY29" s="99">
        <v>17.41583</v>
      </c>
      <c r="BZ29" s="101">
        <v>44.053669999999997</v>
      </c>
      <c r="CA29" s="98"/>
      <c r="CB29" s="99"/>
      <c r="CC29" s="100"/>
      <c r="CD29" s="100"/>
      <c r="CE29" s="100"/>
      <c r="CF29" s="100"/>
      <c r="CG29" s="100"/>
      <c r="CH29" s="100"/>
      <c r="CI29" s="100"/>
      <c r="CJ29" s="100"/>
      <c r="CK29" s="100"/>
      <c r="CL29" s="100"/>
      <c r="CM29" s="101">
        <v>191.19621000000001</v>
      </c>
      <c r="CN29" s="99"/>
      <c r="CO29" s="100"/>
      <c r="CP29" s="100"/>
      <c r="CQ29" s="101"/>
      <c r="CR29" s="99"/>
      <c r="CS29" s="101">
        <v>319.03766999999999</v>
      </c>
      <c r="CT29" s="99"/>
      <c r="CU29" s="101"/>
      <c r="CV29" s="99"/>
      <c r="CW29" s="100"/>
      <c r="CX29" s="102"/>
      <c r="CY29" s="99"/>
      <c r="CZ29" s="100">
        <v>8437.3122500000009</v>
      </c>
      <c r="DA29" s="100"/>
      <c r="DB29" s="101"/>
      <c r="DC29" s="99"/>
      <c r="DD29" s="100"/>
      <c r="DE29" s="100"/>
      <c r="DF29" s="100"/>
      <c r="DG29" s="100"/>
      <c r="DH29" s="100"/>
      <c r="DI29" s="100"/>
      <c r="DJ29" s="100"/>
      <c r="DK29" s="100"/>
      <c r="DL29" s="100"/>
      <c r="DM29" s="100"/>
      <c r="DN29" s="101"/>
      <c r="DO29" s="103"/>
      <c r="DP29" s="104"/>
      <c r="DQ29" s="104"/>
      <c r="DR29" s="105" t="s">
        <v>1528</v>
      </c>
      <c r="DS29" s="99">
        <v>3079.8605200000002</v>
      </c>
      <c r="DT29" s="100">
        <v>2844.76145</v>
      </c>
      <c r="DU29" s="100">
        <v>2844.76145</v>
      </c>
      <c r="DV29" s="101"/>
      <c r="DW29" s="98"/>
      <c r="DX29" s="99"/>
      <c r="DY29" s="100"/>
      <c r="DZ29" s="100"/>
      <c r="EA29" s="100"/>
      <c r="EB29" s="100"/>
      <c r="EC29" s="102">
        <v>8313</v>
      </c>
      <c r="ED29" s="1"/>
      <c r="EE29" s="98"/>
      <c r="EF29" s="98"/>
      <c r="EG29" s="98"/>
      <c r="EH29" s="98"/>
      <c r="EI29" s="98"/>
      <c r="EJ29" s="98"/>
      <c r="EK29" s="98"/>
      <c r="EL29" s="98"/>
      <c r="EM29" s="99"/>
      <c r="EN29" s="101"/>
      <c r="EO29" s="99"/>
      <c r="EP29" s="101"/>
      <c r="EQ29" s="98"/>
      <c r="ER29" s="98"/>
      <c r="ES29" s="98"/>
      <c r="ET29" s="98"/>
      <c r="EU29" s="98"/>
      <c r="EV29" s="98"/>
      <c r="EW29" s="98"/>
      <c r="EX29" s="98"/>
      <c r="EY29" s="98"/>
      <c r="EZ29" s="98"/>
      <c r="FA29" s="98"/>
      <c r="FB29" s="98"/>
      <c r="FC29" s="98"/>
      <c r="FD29" s="98"/>
      <c r="FE29" s="98"/>
      <c r="FF29" s="98"/>
      <c r="FG29" s="98"/>
      <c r="FH29" s="98"/>
      <c r="FI29" s="98"/>
      <c r="FJ29" s="98"/>
      <c r="FK29" s="98"/>
      <c r="FL29" s="98"/>
      <c r="FM29" s="98"/>
      <c r="FN29" s="99"/>
      <c r="FO29" s="100"/>
      <c r="FP29" s="100"/>
      <c r="FQ29" s="101"/>
      <c r="FR29" s="99"/>
      <c r="FS29" s="101"/>
      <c r="FT29" s="99"/>
      <c r="FU29" s="100"/>
      <c r="FV29" s="100"/>
      <c r="FW29" s="100"/>
      <c r="FX29" s="100"/>
      <c r="FY29" s="101"/>
      <c r="FZ29" s="99"/>
      <c r="GA29" s="101"/>
      <c r="GB29" s="99"/>
      <c r="GC29" s="100"/>
      <c r="GD29" s="100"/>
      <c r="GE29" s="101"/>
      <c r="GF29" s="98"/>
      <c r="GG29" s="98"/>
      <c r="GH29" s="98"/>
      <c r="GI29" s="99"/>
      <c r="GJ29" s="100"/>
      <c r="GK29" s="100"/>
      <c r="GL29" s="100"/>
      <c r="GM29" s="101"/>
      <c r="GN29" s="99"/>
      <c r="GO29" s="100"/>
      <c r="GP29" s="100"/>
      <c r="GQ29" s="101"/>
      <c r="GR29" s="98"/>
      <c r="GS29" s="99"/>
      <c r="GT29" s="100"/>
      <c r="GU29" s="101"/>
      <c r="GV29" s="1"/>
      <c r="GW29" s="98"/>
      <c r="GX29" s="99">
        <v>48.848520000000001</v>
      </c>
      <c r="GY29" s="101">
        <v>80.389309999999995</v>
      </c>
      <c r="GZ29" s="98"/>
      <c r="HA29" s="98"/>
      <c r="HB29" s="98"/>
      <c r="HC29" s="98"/>
      <c r="HD29" s="98"/>
      <c r="HE29" s="1"/>
      <c r="HF29" s="98"/>
      <c r="HG29" s="98"/>
      <c r="HH29" s="98"/>
      <c r="HI29" s="98"/>
      <c r="HJ29" s="98"/>
      <c r="HK29" s="98"/>
      <c r="HL29" s="99"/>
      <c r="HM29" s="101"/>
      <c r="HN29" s="1"/>
      <c r="HO29" s="99">
        <v>3079.8605200000002</v>
      </c>
      <c r="HP29" s="100">
        <v>3061.71929</v>
      </c>
      <c r="HQ29" s="101">
        <v>823.23522000000003</v>
      </c>
    </row>
    <row r="30" spans="1:225" x14ac:dyDescent="0.3">
      <c r="A30" s="1"/>
      <c r="B30" s="97" t="s">
        <v>838</v>
      </c>
      <c r="C30" s="98"/>
      <c r="D30" s="99"/>
      <c r="E30" s="100"/>
      <c r="F30" s="100">
        <v>8.8258700000000001</v>
      </c>
      <c r="G30" s="101">
        <v>8.5166900000000005</v>
      </c>
      <c r="H30" s="99"/>
      <c r="I30" s="101"/>
      <c r="J30" s="99"/>
      <c r="K30" s="101"/>
      <c r="L30" s="99"/>
      <c r="M30" s="100"/>
      <c r="N30" s="100"/>
      <c r="O30" s="100">
        <v>883.91016999999999</v>
      </c>
      <c r="P30" s="100"/>
      <c r="Q30" s="100">
        <v>320.19954000000001</v>
      </c>
      <c r="R30" s="100"/>
      <c r="S30" s="101"/>
      <c r="T30" s="99">
        <v>18.14123</v>
      </c>
      <c r="U30" s="100"/>
      <c r="V30" s="100"/>
      <c r="W30" s="101">
        <v>1.0612699999999999</v>
      </c>
      <c r="X30" s="98"/>
      <c r="Y30" s="99"/>
      <c r="Z30" s="100"/>
      <c r="AA30" s="101">
        <v>23.060680000000001</v>
      </c>
      <c r="AB30" s="99"/>
      <c r="AC30" s="100"/>
      <c r="AD30" s="100"/>
      <c r="AE30" s="100"/>
      <c r="AF30" s="100"/>
      <c r="AG30" s="100"/>
      <c r="AH30" s="101"/>
      <c r="AI30" s="98"/>
      <c r="AJ30" s="98"/>
      <c r="AK30" s="98"/>
      <c r="AL30" s="99"/>
      <c r="AM30" s="101">
        <v>7.8466800000000001</v>
      </c>
      <c r="AN30" s="99"/>
      <c r="AO30" s="101"/>
      <c r="AP30" s="98"/>
      <c r="AQ30" s="99"/>
      <c r="AR30" s="101"/>
      <c r="AS30" s="98"/>
      <c r="AT30" s="98"/>
      <c r="AU30" s="98"/>
      <c r="AV30" s="99"/>
      <c r="AW30" s="100"/>
      <c r="AX30" s="106">
        <v>177.09419</v>
      </c>
      <c r="AY30" s="99"/>
      <c r="AZ30" s="100"/>
      <c r="BA30" s="100"/>
      <c r="BB30" s="100"/>
      <c r="BC30" s="100"/>
      <c r="BD30" s="101"/>
      <c r="BE30" s="99"/>
      <c r="BF30" s="101"/>
      <c r="BG30" s="98"/>
      <c r="BH30" s="99"/>
      <c r="BI30" s="100"/>
      <c r="BJ30" s="101"/>
      <c r="BK30" s="99"/>
      <c r="BL30" s="100"/>
      <c r="BM30" s="100"/>
      <c r="BN30" s="100"/>
      <c r="BO30" s="100"/>
      <c r="BP30" s="100"/>
      <c r="BQ30" s="100"/>
      <c r="BR30" s="100">
        <v>819.76597000000004</v>
      </c>
      <c r="BS30" s="100"/>
      <c r="BT30" s="100">
        <v>110.49702000000001</v>
      </c>
      <c r="BU30" s="100"/>
      <c r="BV30" s="100"/>
      <c r="BW30" s="100"/>
      <c r="BX30" s="101"/>
      <c r="BY30" s="99">
        <v>17.41583</v>
      </c>
      <c r="BZ30" s="101">
        <v>44.053669999999997</v>
      </c>
      <c r="CA30" s="98"/>
      <c r="CB30" s="99"/>
      <c r="CC30" s="100"/>
      <c r="CD30" s="100"/>
      <c r="CE30" s="100"/>
      <c r="CF30" s="100"/>
      <c r="CG30" s="100"/>
      <c r="CH30" s="100"/>
      <c r="CI30" s="100"/>
      <c r="CJ30" s="100"/>
      <c r="CK30" s="100"/>
      <c r="CL30" s="100"/>
      <c r="CM30" s="101">
        <v>191.19621000000001</v>
      </c>
      <c r="CN30" s="99"/>
      <c r="CO30" s="100"/>
      <c r="CP30" s="100"/>
      <c r="CQ30" s="101"/>
      <c r="CR30" s="99"/>
      <c r="CS30" s="101">
        <v>319.03766999999999</v>
      </c>
      <c r="CT30" s="99"/>
      <c r="CU30" s="101"/>
      <c r="CV30" s="99"/>
      <c r="CW30" s="100"/>
      <c r="CX30" s="102"/>
      <c r="CY30" s="99"/>
      <c r="CZ30" s="100">
        <v>8261.2222399999991</v>
      </c>
      <c r="DA30" s="100"/>
      <c r="DB30" s="101"/>
      <c r="DC30" s="99"/>
      <c r="DD30" s="100"/>
      <c r="DE30" s="100"/>
      <c r="DF30" s="100"/>
      <c r="DG30" s="100"/>
      <c r="DH30" s="100"/>
      <c r="DI30" s="100"/>
      <c r="DJ30" s="100"/>
      <c r="DK30" s="100"/>
      <c r="DL30" s="100"/>
      <c r="DM30" s="100"/>
      <c r="DN30" s="101"/>
      <c r="DO30" s="103"/>
      <c r="DP30" s="104"/>
      <c r="DQ30" s="104"/>
      <c r="DR30" s="105" t="s">
        <v>1528</v>
      </c>
      <c r="DS30" s="99">
        <v>3079.8605200000002</v>
      </c>
      <c r="DT30" s="100">
        <v>2844.76145</v>
      </c>
      <c r="DU30" s="100">
        <v>2844.76145</v>
      </c>
      <c r="DV30" s="101"/>
      <c r="DW30" s="98"/>
      <c r="DX30" s="99"/>
      <c r="DY30" s="100"/>
      <c r="DZ30" s="100"/>
      <c r="EA30" s="100"/>
      <c r="EB30" s="100"/>
      <c r="EC30" s="102">
        <v>8136.63</v>
      </c>
      <c r="ED30" s="1"/>
      <c r="EE30" s="98"/>
      <c r="EF30" s="98"/>
      <c r="EG30" s="98"/>
      <c r="EH30" s="98"/>
      <c r="EI30" s="98"/>
      <c r="EJ30" s="98"/>
      <c r="EK30" s="98"/>
      <c r="EL30" s="98"/>
      <c r="EM30" s="99"/>
      <c r="EN30" s="101"/>
      <c r="EO30" s="99"/>
      <c r="EP30" s="101"/>
      <c r="EQ30" s="98"/>
      <c r="ER30" s="98"/>
      <c r="ES30" s="98"/>
      <c r="ET30" s="98"/>
      <c r="EU30" s="98"/>
      <c r="EV30" s="98"/>
      <c r="EW30" s="98"/>
      <c r="EX30" s="98"/>
      <c r="EY30" s="98"/>
      <c r="EZ30" s="98"/>
      <c r="FA30" s="98"/>
      <c r="FB30" s="98"/>
      <c r="FC30" s="98"/>
      <c r="FD30" s="98"/>
      <c r="FE30" s="98"/>
      <c r="FF30" s="98"/>
      <c r="FG30" s="98"/>
      <c r="FH30" s="98"/>
      <c r="FI30" s="98"/>
      <c r="FJ30" s="98"/>
      <c r="FK30" s="98"/>
      <c r="FL30" s="98"/>
      <c r="FM30" s="98"/>
      <c r="FN30" s="99"/>
      <c r="FO30" s="100"/>
      <c r="FP30" s="100"/>
      <c r="FQ30" s="101"/>
      <c r="FR30" s="99"/>
      <c r="FS30" s="101"/>
      <c r="FT30" s="99"/>
      <c r="FU30" s="100"/>
      <c r="FV30" s="100"/>
      <c r="FW30" s="100"/>
      <c r="FX30" s="100"/>
      <c r="FY30" s="101"/>
      <c r="FZ30" s="99"/>
      <c r="GA30" s="101"/>
      <c r="GB30" s="99"/>
      <c r="GC30" s="100"/>
      <c r="GD30" s="100"/>
      <c r="GE30" s="101"/>
      <c r="GF30" s="98"/>
      <c r="GG30" s="98"/>
      <c r="GH30" s="98"/>
      <c r="GI30" s="99"/>
      <c r="GJ30" s="100"/>
      <c r="GK30" s="100"/>
      <c r="GL30" s="100"/>
      <c r="GM30" s="101"/>
      <c r="GN30" s="99"/>
      <c r="GO30" s="100"/>
      <c r="GP30" s="100"/>
      <c r="GQ30" s="101"/>
      <c r="GR30" s="98"/>
      <c r="GS30" s="99"/>
      <c r="GT30" s="100"/>
      <c r="GU30" s="101"/>
      <c r="GV30" s="1"/>
      <c r="GW30" s="98"/>
      <c r="GX30" s="99">
        <v>48.848520000000001</v>
      </c>
      <c r="GY30" s="101">
        <v>80.389309999999995</v>
      </c>
      <c r="GZ30" s="98"/>
      <c r="HA30" s="98"/>
      <c r="HB30" s="98"/>
      <c r="HC30" s="98"/>
      <c r="HD30" s="98"/>
      <c r="HE30" s="1"/>
      <c r="HF30" s="98"/>
      <c r="HG30" s="98"/>
      <c r="HH30" s="98"/>
      <c r="HI30" s="98"/>
      <c r="HJ30" s="98"/>
      <c r="HK30" s="98"/>
      <c r="HL30" s="99"/>
      <c r="HM30" s="101"/>
      <c r="HN30" s="1"/>
      <c r="HO30" s="99">
        <v>3079.8605200000002</v>
      </c>
      <c r="HP30" s="100">
        <v>3061.71929</v>
      </c>
      <c r="HQ30" s="101">
        <v>823.23522000000003</v>
      </c>
    </row>
    <row r="31" spans="1:225" x14ac:dyDescent="0.3">
      <c r="A31" s="1"/>
      <c r="B31" s="97" t="s">
        <v>839</v>
      </c>
      <c r="C31" s="98"/>
      <c r="D31" s="99"/>
      <c r="E31" s="100"/>
      <c r="F31" s="100">
        <v>8.8258700000000001</v>
      </c>
      <c r="G31" s="101">
        <v>8.5166900000000005</v>
      </c>
      <c r="H31" s="99"/>
      <c r="I31" s="101"/>
      <c r="J31" s="99"/>
      <c r="K31" s="101"/>
      <c r="L31" s="99"/>
      <c r="M31" s="100"/>
      <c r="N31" s="100"/>
      <c r="O31" s="100">
        <v>883.91016999999999</v>
      </c>
      <c r="P31" s="100"/>
      <c r="Q31" s="100">
        <v>320.19954000000001</v>
      </c>
      <c r="R31" s="100"/>
      <c r="S31" s="101"/>
      <c r="T31" s="99">
        <v>18.14123</v>
      </c>
      <c r="U31" s="100"/>
      <c r="V31" s="100"/>
      <c r="W31" s="101">
        <v>1.0612699999999999</v>
      </c>
      <c r="X31" s="98"/>
      <c r="Y31" s="99"/>
      <c r="Z31" s="100"/>
      <c r="AA31" s="101">
        <v>23.060680000000001</v>
      </c>
      <c r="AB31" s="99"/>
      <c r="AC31" s="100"/>
      <c r="AD31" s="100"/>
      <c r="AE31" s="100"/>
      <c r="AF31" s="100"/>
      <c r="AG31" s="100"/>
      <c r="AH31" s="101"/>
      <c r="AI31" s="98"/>
      <c r="AJ31" s="98"/>
      <c r="AK31" s="98"/>
      <c r="AL31" s="99"/>
      <c r="AM31" s="101">
        <v>7.8466800000000001</v>
      </c>
      <c r="AN31" s="99"/>
      <c r="AO31" s="101"/>
      <c r="AP31" s="98"/>
      <c r="AQ31" s="99"/>
      <c r="AR31" s="101"/>
      <c r="AS31" s="98"/>
      <c r="AT31" s="98"/>
      <c r="AU31" s="98"/>
      <c r="AV31" s="99"/>
      <c r="AW31" s="100"/>
      <c r="AX31" s="106">
        <v>177.09419</v>
      </c>
      <c r="AY31" s="99"/>
      <c r="AZ31" s="100"/>
      <c r="BA31" s="100"/>
      <c r="BB31" s="100"/>
      <c r="BC31" s="100"/>
      <c r="BD31" s="101"/>
      <c r="BE31" s="99"/>
      <c r="BF31" s="101"/>
      <c r="BG31" s="98"/>
      <c r="BH31" s="99"/>
      <c r="BI31" s="100"/>
      <c r="BJ31" s="101"/>
      <c r="BK31" s="99"/>
      <c r="BL31" s="100"/>
      <c r="BM31" s="100"/>
      <c r="BN31" s="100"/>
      <c r="BO31" s="100"/>
      <c r="BP31" s="100"/>
      <c r="BQ31" s="100"/>
      <c r="BR31" s="100">
        <v>819.76597000000004</v>
      </c>
      <c r="BS31" s="100"/>
      <c r="BT31" s="100">
        <v>110.49702000000001</v>
      </c>
      <c r="BU31" s="100"/>
      <c r="BV31" s="100"/>
      <c r="BW31" s="100"/>
      <c r="BX31" s="101"/>
      <c r="BY31" s="99">
        <v>17.41583</v>
      </c>
      <c r="BZ31" s="101">
        <v>44.053669999999997</v>
      </c>
      <c r="CA31" s="98"/>
      <c r="CB31" s="99"/>
      <c r="CC31" s="100"/>
      <c r="CD31" s="100"/>
      <c r="CE31" s="100"/>
      <c r="CF31" s="100"/>
      <c r="CG31" s="100"/>
      <c r="CH31" s="100"/>
      <c r="CI31" s="100"/>
      <c r="CJ31" s="100"/>
      <c r="CK31" s="100"/>
      <c r="CL31" s="100"/>
      <c r="CM31" s="101">
        <v>191.19621000000001</v>
      </c>
      <c r="CN31" s="99"/>
      <c r="CO31" s="100"/>
      <c r="CP31" s="100"/>
      <c r="CQ31" s="101"/>
      <c r="CR31" s="99"/>
      <c r="CS31" s="101">
        <v>319.03766999999999</v>
      </c>
      <c r="CT31" s="99"/>
      <c r="CU31" s="101"/>
      <c r="CV31" s="99"/>
      <c r="CW31" s="100"/>
      <c r="CX31" s="102"/>
      <c r="CY31" s="99"/>
      <c r="CZ31" s="100">
        <v>8428.5634499999996</v>
      </c>
      <c r="DA31" s="100"/>
      <c r="DB31" s="101"/>
      <c r="DC31" s="99"/>
      <c r="DD31" s="100"/>
      <c r="DE31" s="100"/>
      <c r="DF31" s="100"/>
      <c r="DG31" s="100"/>
      <c r="DH31" s="100"/>
      <c r="DI31" s="100"/>
      <c r="DJ31" s="100"/>
      <c r="DK31" s="100"/>
      <c r="DL31" s="100"/>
      <c r="DM31" s="100"/>
      <c r="DN31" s="101"/>
      <c r="DO31" s="103"/>
      <c r="DP31" s="104"/>
      <c r="DQ31" s="104"/>
      <c r="DR31" s="105" t="s">
        <v>1528</v>
      </c>
      <c r="DS31" s="99">
        <v>3079.8605200000002</v>
      </c>
      <c r="DT31" s="100">
        <v>2844.76145</v>
      </c>
      <c r="DU31" s="100">
        <v>2844.76145</v>
      </c>
      <c r="DV31" s="101"/>
      <c r="DW31" s="98"/>
      <c r="DX31" s="99"/>
      <c r="DY31" s="100"/>
      <c r="DZ31" s="100"/>
      <c r="EA31" s="100"/>
      <c r="EB31" s="100"/>
      <c r="EC31" s="102">
        <v>8304.66</v>
      </c>
      <c r="ED31" s="1"/>
      <c r="EE31" s="98"/>
      <c r="EF31" s="98"/>
      <c r="EG31" s="98"/>
      <c r="EH31" s="98"/>
      <c r="EI31" s="98"/>
      <c r="EJ31" s="98"/>
      <c r="EK31" s="98"/>
      <c r="EL31" s="98"/>
      <c r="EM31" s="99"/>
      <c r="EN31" s="101"/>
      <c r="EO31" s="99"/>
      <c r="EP31" s="101"/>
      <c r="EQ31" s="98"/>
      <c r="ER31" s="98"/>
      <c r="ES31" s="98"/>
      <c r="ET31" s="98"/>
      <c r="EU31" s="98"/>
      <c r="EV31" s="98"/>
      <c r="EW31" s="98"/>
      <c r="EX31" s="98"/>
      <c r="EY31" s="98"/>
      <c r="EZ31" s="98"/>
      <c r="FA31" s="98"/>
      <c r="FB31" s="98"/>
      <c r="FC31" s="98"/>
      <c r="FD31" s="98"/>
      <c r="FE31" s="98"/>
      <c r="FF31" s="98"/>
      <c r="FG31" s="98"/>
      <c r="FH31" s="98"/>
      <c r="FI31" s="98"/>
      <c r="FJ31" s="98"/>
      <c r="FK31" s="98"/>
      <c r="FL31" s="98"/>
      <c r="FM31" s="98"/>
      <c r="FN31" s="99"/>
      <c r="FO31" s="100"/>
      <c r="FP31" s="100"/>
      <c r="FQ31" s="101"/>
      <c r="FR31" s="99"/>
      <c r="FS31" s="101"/>
      <c r="FT31" s="99"/>
      <c r="FU31" s="100"/>
      <c r="FV31" s="100"/>
      <c r="FW31" s="100"/>
      <c r="FX31" s="100"/>
      <c r="FY31" s="101"/>
      <c r="FZ31" s="99"/>
      <c r="GA31" s="101"/>
      <c r="GB31" s="99"/>
      <c r="GC31" s="100"/>
      <c r="GD31" s="100"/>
      <c r="GE31" s="101"/>
      <c r="GF31" s="98"/>
      <c r="GG31" s="98"/>
      <c r="GH31" s="98"/>
      <c r="GI31" s="99"/>
      <c r="GJ31" s="100"/>
      <c r="GK31" s="100"/>
      <c r="GL31" s="100"/>
      <c r="GM31" s="101"/>
      <c r="GN31" s="99"/>
      <c r="GO31" s="100"/>
      <c r="GP31" s="100"/>
      <c r="GQ31" s="101"/>
      <c r="GR31" s="98"/>
      <c r="GS31" s="99"/>
      <c r="GT31" s="100"/>
      <c r="GU31" s="101"/>
      <c r="GV31" s="1"/>
      <c r="GW31" s="98"/>
      <c r="GX31" s="99">
        <v>48.848520000000001</v>
      </c>
      <c r="GY31" s="101">
        <v>80.389309999999995</v>
      </c>
      <c r="GZ31" s="98"/>
      <c r="HA31" s="98"/>
      <c r="HB31" s="98"/>
      <c r="HC31" s="98"/>
      <c r="HD31" s="98"/>
      <c r="HE31" s="1"/>
      <c r="HF31" s="98"/>
      <c r="HG31" s="98"/>
      <c r="HH31" s="98"/>
      <c r="HI31" s="98"/>
      <c r="HJ31" s="98"/>
      <c r="HK31" s="98"/>
      <c r="HL31" s="99"/>
      <c r="HM31" s="101"/>
      <c r="HN31" s="1"/>
      <c r="HO31" s="99">
        <v>3079.8605200000002</v>
      </c>
      <c r="HP31" s="100">
        <v>3061.71929</v>
      </c>
      <c r="HQ31" s="101">
        <v>609.51996999999994</v>
      </c>
    </row>
    <row r="32" spans="1:225" x14ac:dyDescent="0.3">
      <c r="A32" s="1"/>
      <c r="B32" s="97" t="s">
        <v>840</v>
      </c>
      <c r="C32" s="98"/>
      <c r="D32" s="99"/>
      <c r="E32" s="100"/>
      <c r="F32" s="100"/>
      <c r="G32" s="101"/>
      <c r="H32" s="99"/>
      <c r="I32" s="101"/>
      <c r="J32" s="99"/>
      <c r="K32" s="101"/>
      <c r="L32" s="99"/>
      <c r="M32" s="100"/>
      <c r="N32" s="100"/>
      <c r="O32" s="100">
        <v>883.91016999999999</v>
      </c>
      <c r="P32" s="100"/>
      <c r="Q32" s="100">
        <v>320.19954000000001</v>
      </c>
      <c r="R32" s="100"/>
      <c r="S32" s="101"/>
      <c r="T32" s="99">
        <v>18.14123</v>
      </c>
      <c r="U32" s="100"/>
      <c r="V32" s="100"/>
      <c r="W32" s="101">
        <v>1.0612699999999999</v>
      </c>
      <c r="X32" s="98"/>
      <c r="Y32" s="99"/>
      <c r="Z32" s="100"/>
      <c r="AA32" s="101">
        <v>23.060680000000001</v>
      </c>
      <c r="AB32" s="99"/>
      <c r="AC32" s="100"/>
      <c r="AD32" s="100"/>
      <c r="AE32" s="100"/>
      <c r="AF32" s="100"/>
      <c r="AG32" s="100"/>
      <c r="AH32" s="101"/>
      <c r="AI32" s="98"/>
      <c r="AJ32" s="98"/>
      <c r="AK32" s="98"/>
      <c r="AL32" s="99"/>
      <c r="AM32" s="101">
        <v>7.8466800000000001</v>
      </c>
      <c r="AN32" s="99"/>
      <c r="AO32" s="101"/>
      <c r="AP32" s="98"/>
      <c r="AQ32" s="99"/>
      <c r="AR32" s="101"/>
      <c r="AS32" s="98"/>
      <c r="AT32" s="98"/>
      <c r="AU32" s="98"/>
      <c r="AV32" s="99"/>
      <c r="AW32" s="100"/>
      <c r="AX32" s="106">
        <v>177.09419</v>
      </c>
      <c r="AY32" s="99"/>
      <c r="AZ32" s="100"/>
      <c r="BA32" s="100"/>
      <c r="BB32" s="100"/>
      <c r="BC32" s="100"/>
      <c r="BD32" s="101"/>
      <c r="BE32" s="99"/>
      <c r="BF32" s="101"/>
      <c r="BG32" s="98"/>
      <c r="BH32" s="99"/>
      <c r="BI32" s="100"/>
      <c r="BJ32" s="101"/>
      <c r="BK32" s="99"/>
      <c r="BL32" s="100"/>
      <c r="BM32" s="100"/>
      <c r="BN32" s="100"/>
      <c r="BO32" s="100"/>
      <c r="BP32" s="100"/>
      <c r="BQ32" s="100"/>
      <c r="BR32" s="100">
        <v>819.76597000000004</v>
      </c>
      <c r="BS32" s="100"/>
      <c r="BT32" s="100">
        <v>110.49702000000001</v>
      </c>
      <c r="BU32" s="100"/>
      <c r="BV32" s="100"/>
      <c r="BW32" s="100"/>
      <c r="BX32" s="101"/>
      <c r="BY32" s="99">
        <v>17.41583</v>
      </c>
      <c r="BZ32" s="101">
        <v>44.053669999999997</v>
      </c>
      <c r="CA32" s="98"/>
      <c r="CB32" s="99"/>
      <c r="CC32" s="100"/>
      <c r="CD32" s="100"/>
      <c r="CE32" s="100"/>
      <c r="CF32" s="100"/>
      <c r="CG32" s="100"/>
      <c r="CH32" s="100"/>
      <c r="CI32" s="100"/>
      <c r="CJ32" s="100"/>
      <c r="CK32" s="100"/>
      <c r="CL32" s="100"/>
      <c r="CM32" s="101">
        <v>191.19621000000001</v>
      </c>
      <c r="CN32" s="99"/>
      <c r="CO32" s="100"/>
      <c r="CP32" s="100"/>
      <c r="CQ32" s="101"/>
      <c r="CR32" s="99"/>
      <c r="CS32" s="101">
        <v>319.03766999999999</v>
      </c>
      <c r="CT32" s="99"/>
      <c r="CU32" s="101"/>
      <c r="CV32" s="99"/>
      <c r="CW32" s="100"/>
      <c r="CX32" s="102"/>
      <c r="CY32" s="99"/>
      <c r="CZ32" s="100">
        <v>8291.1302300000007</v>
      </c>
      <c r="DA32" s="100"/>
      <c r="DB32" s="101"/>
      <c r="DC32" s="99"/>
      <c r="DD32" s="100"/>
      <c r="DE32" s="100"/>
      <c r="DF32" s="100"/>
      <c r="DG32" s="100"/>
      <c r="DH32" s="100"/>
      <c r="DI32" s="100"/>
      <c r="DJ32" s="100"/>
      <c r="DK32" s="100"/>
      <c r="DL32" s="100"/>
      <c r="DM32" s="100"/>
      <c r="DN32" s="101"/>
      <c r="DO32" s="103"/>
      <c r="DP32" s="104"/>
      <c r="DQ32" s="104"/>
      <c r="DR32" s="105" t="s">
        <v>1528</v>
      </c>
      <c r="DS32" s="99">
        <v>3062.5179600000001</v>
      </c>
      <c r="DT32" s="100">
        <v>2844.76145</v>
      </c>
      <c r="DU32" s="100">
        <v>2844.76145</v>
      </c>
      <c r="DV32" s="101"/>
      <c r="DW32" s="98"/>
      <c r="DX32" s="99"/>
      <c r="DY32" s="100"/>
      <c r="DZ32" s="100"/>
      <c r="EA32" s="100"/>
      <c r="EB32" s="100"/>
      <c r="EC32" s="102">
        <v>8167.03</v>
      </c>
      <c r="ED32" s="1"/>
      <c r="EE32" s="98"/>
      <c r="EF32" s="98"/>
      <c r="EG32" s="98"/>
      <c r="EH32" s="98"/>
      <c r="EI32" s="98"/>
      <c r="EJ32" s="98"/>
      <c r="EK32" s="98"/>
      <c r="EL32" s="98"/>
      <c r="EM32" s="99"/>
      <c r="EN32" s="101"/>
      <c r="EO32" s="99"/>
      <c r="EP32" s="101"/>
      <c r="EQ32" s="98"/>
      <c r="ER32" s="98"/>
      <c r="ES32" s="98"/>
      <c r="ET32" s="98"/>
      <c r="EU32" s="98"/>
      <c r="EV32" s="98"/>
      <c r="EW32" s="98"/>
      <c r="EX32" s="98"/>
      <c r="EY32" s="98"/>
      <c r="EZ32" s="98"/>
      <c r="FA32" s="98"/>
      <c r="FB32" s="98"/>
      <c r="FC32" s="98"/>
      <c r="FD32" s="98"/>
      <c r="FE32" s="98"/>
      <c r="FF32" s="98"/>
      <c r="FG32" s="98"/>
      <c r="FH32" s="98"/>
      <c r="FI32" s="98"/>
      <c r="FJ32" s="98"/>
      <c r="FK32" s="98"/>
      <c r="FL32" s="98"/>
      <c r="FM32" s="98"/>
      <c r="FN32" s="99"/>
      <c r="FO32" s="100"/>
      <c r="FP32" s="100"/>
      <c r="FQ32" s="101"/>
      <c r="FR32" s="99"/>
      <c r="FS32" s="101"/>
      <c r="FT32" s="99"/>
      <c r="FU32" s="100"/>
      <c r="FV32" s="100"/>
      <c r="FW32" s="100"/>
      <c r="FX32" s="100"/>
      <c r="FY32" s="101"/>
      <c r="FZ32" s="99"/>
      <c r="GA32" s="101"/>
      <c r="GB32" s="99"/>
      <c r="GC32" s="100"/>
      <c r="GD32" s="100"/>
      <c r="GE32" s="101"/>
      <c r="GF32" s="98"/>
      <c r="GG32" s="98"/>
      <c r="GH32" s="98"/>
      <c r="GI32" s="99"/>
      <c r="GJ32" s="100"/>
      <c r="GK32" s="100"/>
      <c r="GL32" s="100"/>
      <c r="GM32" s="101"/>
      <c r="GN32" s="99"/>
      <c r="GO32" s="100"/>
      <c r="GP32" s="100"/>
      <c r="GQ32" s="101"/>
      <c r="GR32" s="98"/>
      <c r="GS32" s="99"/>
      <c r="GT32" s="100"/>
      <c r="GU32" s="101"/>
      <c r="GV32" s="1"/>
      <c r="GW32" s="98"/>
      <c r="GX32" s="99">
        <v>48.848520000000001</v>
      </c>
      <c r="GY32" s="101">
        <v>80.389309999999995</v>
      </c>
      <c r="GZ32" s="98"/>
      <c r="HA32" s="98"/>
      <c r="HB32" s="98"/>
      <c r="HC32" s="98"/>
      <c r="HD32" s="98"/>
      <c r="HE32" s="1"/>
      <c r="HF32" s="98"/>
      <c r="HG32" s="98"/>
      <c r="HH32" s="98"/>
      <c r="HI32" s="98"/>
      <c r="HJ32" s="98"/>
      <c r="HK32" s="98"/>
      <c r="HL32" s="99"/>
      <c r="HM32" s="101"/>
      <c r="HN32" s="1"/>
      <c r="HO32" s="99">
        <v>3062.5179600000001</v>
      </c>
      <c r="HP32" s="100">
        <v>3044.37673</v>
      </c>
      <c r="HQ32" s="101">
        <v>823.23522000000003</v>
      </c>
    </row>
    <row r="33" spans="1:225" x14ac:dyDescent="0.3">
      <c r="A33" s="1"/>
      <c r="B33" s="97" t="s">
        <v>841</v>
      </c>
      <c r="C33" s="98"/>
      <c r="D33" s="99"/>
      <c r="E33" s="100"/>
      <c r="F33" s="100"/>
      <c r="G33" s="101"/>
      <c r="H33" s="99"/>
      <c r="I33" s="101"/>
      <c r="J33" s="99"/>
      <c r="K33" s="101"/>
      <c r="L33" s="99"/>
      <c r="M33" s="100"/>
      <c r="N33" s="100"/>
      <c r="O33" s="100">
        <v>883.91016999999999</v>
      </c>
      <c r="P33" s="100"/>
      <c r="Q33" s="100">
        <v>320.19954000000001</v>
      </c>
      <c r="R33" s="100"/>
      <c r="S33" s="101"/>
      <c r="T33" s="99">
        <v>18.14123</v>
      </c>
      <c r="U33" s="100"/>
      <c r="V33" s="100"/>
      <c r="W33" s="101">
        <v>1.0612699999999999</v>
      </c>
      <c r="X33" s="98"/>
      <c r="Y33" s="99"/>
      <c r="Z33" s="100"/>
      <c r="AA33" s="101">
        <v>23.060680000000001</v>
      </c>
      <c r="AB33" s="99"/>
      <c r="AC33" s="100"/>
      <c r="AD33" s="100"/>
      <c r="AE33" s="100"/>
      <c r="AF33" s="100"/>
      <c r="AG33" s="100"/>
      <c r="AH33" s="101"/>
      <c r="AI33" s="98"/>
      <c r="AJ33" s="98"/>
      <c r="AK33" s="98"/>
      <c r="AL33" s="99"/>
      <c r="AM33" s="101">
        <v>7.8466800000000001</v>
      </c>
      <c r="AN33" s="99"/>
      <c r="AO33" s="101"/>
      <c r="AP33" s="98"/>
      <c r="AQ33" s="99"/>
      <c r="AR33" s="101"/>
      <c r="AS33" s="98"/>
      <c r="AT33" s="98"/>
      <c r="AU33" s="98"/>
      <c r="AV33" s="99"/>
      <c r="AW33" s="100"/>
      <c r="AX33" s="106">
        <v>177.09419</v>
      </c>
      <c r="AY33" s="99"/>
      <c r="AZ33" s="100"/>
      <c r="BA33" s="100"/>
      <c r="BB33" s="100"/>
      <c r="BC33" s="100"/>
      <c r="BD33" s="101"/>
      <c r="BE33" s="99"/>
      <c r="BF33" s="101"/>
      <c r="BG33" s="98"/>
      <c r="BH33" s="99"/>
      <c r="BI33" s="100"/>
      <c r="BJ33" s="101"/>
      <c r="BK33" s="99"/>
      <c r="BL33" s="100"/>
      <c r="BM33" s="100"/>
      <c r="BN33" s="100"/>
      <c r="BO33" s="100"/>
      <c r="BP33" s="100"/>
      <c r="BQ33" s="100"/>
      <c r="BR33" s="100">
        <v>819.76597000000004</v>
      </c>
      <c r="BS33" s="100"/>
      <c r="BT33" s="100">
        <v>110.49702000000001</v>
      </c>
      <c r="BU33" s="100"/>
      <c r="BV33" s="100"/>
      <c r="BW33" s="100"/>
      <c r="BX33" s="101"/>
      <c r="BY33" s="99">
        <v>17.41583</v>
      </c>
      <c r="BZ33" s="101">
        <v>44.053669999999997</v>
      </c>
      <c r="CA33" s="98"/>
      <c r="CB33" s="99"/>
      <c r="CC33" s="100"/>
      <c r="CD33" s="100"/>
      <c r="CE33" s="100"/>
      <c r="CF33" s="100"/>
      <c r="CG33" s="100"/>
      <c r="CH33" s="100"/>
      <c r="CI33" s="100"/>
      <c r="CJ33" s="100"/>
      <c r="CK33" s="100"/>
      <c r="CL33" s="100"/>
      <c r="CM33" s="101">
        <v>191.19621000000001</v>
      </c>
      <c r="CN33" s="99"/>
      <c r="CO33" s="100"/>
      <c r="CP33" s="100"/>
      <c r="CQ33" s="101"/>
      <c r="CR33" s="99"/>
      <c r="CS33" s="101">
        <v>319.03766999999999</v>
      </c>
      <c r="CT33" s="99"/>
      <c r="CU33" s="101"/>
      <c r="CV33" s="99"/>
      <c r="CW33" s="100"/>
      <c r="CX33" s="102"/>
      <c r="CY33" s="99"/>
      <c r="CZ33" s="100">
        <v>8197.2536</v>
      </c>
      <c r="DA33" s="100"/>
      <c r="DB33" s="101"/>
      <c r="DC33" s="99"/>
      <c r="DD33" s="100"/>
      <c r="DE33" s="100"/>
      <c r="DF33" s="100"/>
      <c r="DG33" s="100"/>
      <c r="DH33" s="100"/>
      <c r="DI33" s="100"/>
      <c r="DJ33" s="100"/>
      <c r="DK33" s="100"/>
      <c r="DL33" s="100"/>
      <c r="DM33" s="100"/>
      <c r="DN33" s="101"/>
      <c r="DO33" s="103"/>
      <c r="DP33" s="104"/>
      <c r="DQ33" s="104"/>
      <c r="DR33" s="105" t="s">
        <v>1528</v>
      </c>
      <c r="DS33" s="99">
        <v>3062.5179600000001</v>
      </c>
      <c r="DT33" s="100">
        <v>2844.76145</v>
      </c>
      <c r="DU33" s="100">
        <v>2844.76145</v>
      </c>
      <c r="DV33" s="101"/>
      <c r="DW33" s="98"/>
      <c r="DX33" s="99"/>
      <c r="DY33" s="100"/>
      <c r="DZ33" s="100"/>
      <c r="EA33" s="100"/>
      <c r="EB33" s="100"/>
      <c r="EC33" s="102">
        <v>8072.12</v>
      </c>
      <c r="ED33" s="1"/>
      <c r="EE33" s="98"/>
      <c r="EF33" s="98"/>
      <c r="EG33" s="98"/>
      <c r="EH33" s="98"/>
      <c r="EI33" s="98"/>
      <c r="EJ33" s="98"/>
      <c r="EK33" s="98"/>
      <c r="EL33" s="98"/>
      <c r="EM33" s="99"/>
      <c r="EN33" s="101"/>
      <c r="EO33" s="99"/>
      <c r="EP33" s="101"/>
      <c r="EQ33" s="98"/>
      <c r="ER33" s="98"/>
      <c r="ES33" s="98"/>
      <c r="ET33" s="98"/>
      <c r="EU33" s="98"/>
      <c r="EV33" s="98"/>
      <c r="EW33" s="98"/>
      <c r="EX33" s="98"/>
      <c r="EY33" s="98"/>
      <c r="EZ33" s="98"/>
      <c r="FA33" s="98"/>
      <c r="FB33" s="98"/>
      <c r="FC33" s="98"/>
      <c r="FD33" s="98"/>
      <c r="FE33" s="98"/>
      <c r="FF33" s="98"/>
      <c r="FG33" s="98"/>
      <c r="FH33" s="98"/>
      <c r="FI33" s="98"/>
      <c r="FJ33" s="98"/>
      <c r="FK33" s="98"/>
      <c r="FL33" s="98"/>
      <c r="FM33" s="98"/>
      <c r="FN33" s="99"/>
      <c r="FO33" s="100"/>
      <c r="FP33" s="100"/>
      <c r="FQ33" s="101"/>
      <c r="FR33" s="99"/>
      <c r="FS33" s="101"/>
      <c r="FT33" s="99"/>
      <c r="FU33" s="100"/>
      <c r="FV33" s="100"/>
      <c r="FW33" s="100"/>
      <c r="FX33" s="100"/>
      <c r="FY33" s="101"/>
      <c r="FZ33" s="99"/>
      <c r="GA33" s="101"/>
      <c r="GB33" s="99"/>
      <c r="GC33" s="100"/>
      <c r="GD33" s="100"/>
      <c r="GE33" s="101"/>
      <c r="GF33" s="98"/>
      <c r="GG33" s="98"/>
      <c r="GH33" s="98"/>
      <c r="GI33" s="99"/>
      <c r="GJ33" s="100"/>
      <c r="GK33" s="100"/>
      <c r="GL33" s="100"/>
      <c r="GM33" s="101"/>
      <c r="GN33" s="99"/>
      <c r="GO33" s="100"/>
      <c r="GP33" s="100"/>
      <c r="GQ33" s="101"/>
      <c r="GR33" s="98"/>
      <c r="GS33" s="99"/>
      <c r="GT33" s="100"/>
      <c r="GU33" s="101"/>
      <c r="GV33" s="1"/>
      <c r="GW33" s="98"/>
      <c r="GX33" s="99">
        <v>48.848520000000001</v>
      </c>
      <c r="GY33" s="101">
        <v>80.389309999999995</v>
      </c>
      <c r="GZ33" s="98"/>
      <c r="HA33" s="98"/>
      <c r="HB33" s="98"/>
      <c r="HC33" s="98"/>
      <c r="HD33" s="98"/>
      <c r="HE33" s="1"/>
      <c r="HF33" s="98"/>
      <c r="HG33" s="98"/>
      <c r="HH33" s="98"/>
      <c r="HI33" s="98"/>
      <c r="HJ33" s="98"/>
      <c r="HK33" s="98"/>
      <c r="HL33" s="99"/>
      <c r="HM33" s="101"/>
      <c r="HN33" s="1"/>
      <c r="HO33" s="99">
        <v>3062.5179600000001</v>
      </c>
      <c r="HP33" s="100">
        <v>3044.37673</v>
      </c>
      <c r="HQ33" s="101">
        <v>823.23522000000003</v>
      </c>
    </row>
    <row r="34" spans="1:225" x14ac:dyDescent="0.3">
      <c r="A34" s="1"/>
      <c r="B34" s="97" t="s">
        <v>842</v>
      </c>
      <c r="C34" s="98"/>
      <c r="D34" s="99"/>
      <c r="E34" s="100"/>
      <c r="F34" s="100"/>
      <c r="G34" s="101"/>
      <c r="H34" s="99"/>
      <c r="I34" s="101"/>
      <c r="J34" s="99"/>
      <c r="K34" s="101"/>
      <c r="L34" s="99"/>
      <c r="M34" s="100"/>
      <c r="N34" s="100"/>
      <c r="O34" s="100">
        <v>883.91016999999999</v>
      </c>
      <c r="P34" s="100"/>
      <c r="Q34" s="100">
        <v>320.19954000000001</v>
      </c>
      <c r="R34" s="100"/>
      <c r="S34" s="101"/>
      <c r="T34" s="99">
        <v>18.14123</v>
      </c>
      <c r="U34" s="100"/>
      <c r="V34" s="100"/>
      <c r="W34" s="101">
        <v>1.0612699999999999</v>
      </c>
      <c r="X34" s="98"/>
      <c r="Y34" s="99"/>
      <c r="Z34" s="100"/>
      <c r="AA34" s="101">
        <v>23.060680000000001</v>
      </c>
      <c r="AB34" s="99"/>
      <c r="AC34" s="100"/>
      <c r="AD34" s="100"/>
      <c r="AE34" s="100"/>
      <c r="AF34" s="100"/>
      <c r="AG34" s="100">
        <v>8.0228199999999994</v>
      </c>
      <c r="AH34" s="101"/>
      <c r="AI34" s="98"/>
      <c r="AJ34" s="98"/>
      <c r="AK34" s="98"/>
      <c r="AL34" s="99"/>
      <c r="AM34" s="101">
        <v>7.8466800000000001</v>
      </c>
      <c r="AN34" s="99"/>
      <c r="AO34" s="101"/>
      <c r="AP34" s="98"/>
      <c r="AQ34" s="99"/>
      <c r="AR34" s="101"/>
      <c r="AS34" s="98"/>
      <c r="AT34" s="98"/>
      <c r="AU34" s="98"/>
      <c r="AV34" s="99"/>
      <c r="AW34" s="100"/>
      <c r="AX34" s="106">
        <v>177.09419</v>
      </c>
      <c r="AY34" s="99"/>
      <c r="AZ34" s="100"/>
      <c r="BA34" s="100"/>
      <c r="BB34" s="100"/>
      <c r="BC34" s="100"/>
      <c r="BD34" s="101"/>
      <c r="BE34" s="99"/>
      <c r="BF34" s="101"/>
      <c r="BG34" s="98"/>
      <c r="BH34" s="99"/>
      <c r="BI34" s="100"/>
      <c r="BJ34" s="101"/>
      <c r="BK34" s="99"/>
      <c r="BL34" s="100"/>
      <c r="BM34" s="100"/>
      <c r="BN34" s="100"/>
      <c r="BO34" s="100"/>
      <c r="BP34" s="100"/>
      <c r="BQ34" s="100"/>
      <c r="BR34" s="100">
        <v>819.76597000000004</v>
      </c>
      <c r="BS34" s="100"/>
      <c r="BT34" s="100">
        <v>110.49702000000001</v>
      </c>
      <c r="BU34" s="100"/>
      <c r="BV34" s="100"/>
      <c r="BW34" s="100"/>
      <c r="BX34" s="101"/>
      <c r="BY34" s="99">
        <v>17.41583</v>
      </c>
      <c r="BZ34" s="101">
        <v>44.053669999999997</v>
      </c>
      <c r="CA34" s="98"/>
      <c r="CB34" s="99"/>
      <c r="CC34" s="100"/>
      <c r="CD34" s="100"/>
      <c r="CE34" s="100"/>
      <c r="CF34" s="100"/>
      <c r="CG34" s="100"/>
      <c r="CH34" s="100"/>
      <c r="CI34" s="100"/>
      <c r="CJ34" s="100"/>
      <c r="CK34" s="100"/>
      <c r="CL34" s="100"/>
      <c r="CM34" s="101">
        <v>191.19621000000001</v>
      </c>
      <c r="CN34" s="99"/>
      <c r="CO34" s="100"/>
      <c r="CP34" s="100"/>
      <c r="CQ34" s="101"/>
      <c r="CR34" s="99"/>
      <c r="CS34" s="101">
        <v>319.03766999999999</v>
      </c>
      <c r="CT34" s="99"/>
      <c r="CU34" s="101"/>
      <c r="CV34" s="99"/>
      <c r="CW34" s="100"/>
      <c r="CX34" s="102"/>
      <c r="CY34" s="99"/>
      <c r="CZ34" s="100">
        <v>8176.2750400000004</v>
      </c>
      <c r="DA34" s="100"/>
      <c r="DB34" s="101"/>
      <c r="DC34" s="99"/>
      <c r="DD34" s="100"/>
      <c r="DE34" s="100"/>
      <c r="DF34" s="100"/>
      <c r="DG34" s="100"/>
      <c r="DH34" s="100"/>
      <c r="DI34" s="100"/>
      <c r="DJ34" s="100"/>
      <c r="DK34" s="100"/>
      <c r="DL34" s="100"/>
      <c r="DM34" s="100"/>
      <c r="DN34" s="101"/>
      <c r="DO34" s="103"/>
      <c r="DP34" s="104"/>
      <c r="DQ34" s="104"/>
      <c r="DR34" s="105" t="s">
        <v>1528</v>
      </c>
      <c r="DS34" s="99">
        <v>3070.5407799999998</v>
      </c>
      <c r="DT34" s="100">
        <v>2844.76145</v>
      </c>
      <c r="DU34" s="100">
        <v>2844.76145</v>
      </c>
      <c r="DV34" s="101"/>
      <c r="DW34" s="98"/>
      <c r="DX34" s="99"/>
      <c r="DY34" s="100"/>
      <c r="DZ34" s="100"/>
      <c r="EA34" s="100"/>
      <c r="EB34" s="100"/>
      <c r="EC34" s="102">
        <v>8064.97</v>
      </c>
      <c r="ED34" s="1"/>
      <c r="EE34" s="98"/>
      <c r="EF34" s="98"/>
      <c r="EG34" s="98"/>
      <c r="EH34" s="98"/>
      <c r="EI34" s="98"/>
      <c r="EJ34" s="98"/>
      <c r="EK34" s="98"/>
      <c r="EL34" s="98"/>
      <c r="EM34" s="99"/>
      <c r="EN34" s="101"/>
      <c r="EO34" s="99"/>
      <c r="EP34" s="101"/>
      <c r="EQ34" s="98"/>
      <c r="ER34" s="98"/>
      <c r="ES34" s="98"/>
      <c r="ET34" s="98"/>
      <c r="EU34" s="98"/>
      <c r="EV34" s="98"/>
      <c r="EW34" s="98"/>
      <c r="EX34" s="98"/>
      <c r="EY34" s="98"/>
      <c r="EZ34" s="98"/>
      <c r="FA34" s="98"/>
      <c r="FB34" s="98"/>
      <c r="FC34" s="98"/>
      <c r="FD34" s="98"/>
      <c r="FE34" s="98"/>
      <c r="FF34" s="98"/>
      <c r="FG34" s="98"/>
      <c r="FH34" s="98"/>
      <c r="FI34" s="98"/>
      <c r="FJ34" s="98"/>
      <c r="FK34" s="98"/>
      <c r="FL34" s="98"/>
      <c r="FM34" s="98"/>
      <c r="FN34" s="99"/>
      <c r="FO34" s="100"/>
      <c r="FP34" s="100"/>
      <c r="FQ34" s="101"/>
      <c r="FR34" s="99"/>
      <c r="FS34" s="101"/>
      <c r="FT34" s="99"/>
      <c r="FU34" s="100"/>
      <c r="FV34" s="100"/>
      <c r="FW34" s="100"/>
      <c r="FX34" s="100"/>
      <c r="FY34" s="101"/>
      <c r="FZ34" s="99"/>
      <c r="GA34" s="101"/>
      <c r="GB34" s="99"/>
      <c r="GC34" s="100"/>
      <c r="GD34" s="100"/>
      <c r="GE34" s="101"/>
      <c r="GF34" s="98"/>
      <c r="GG34" s="98"/>
      <c r="GH34" s="98"/>
      <c r="GI34" s="99"/>
      <c r="GJ34" s="100"/>
      <c r="GK34" s="100"/>
      <c r="GL34" s="100"/>
      <c r="GM34" s="101"/>
      <c r="GN34" s="99"/>
      <c r="GO34" s="100"/>
      <c r="GP34" s="100"/>
      <c r="GQ34" s="101"/>
      <c r="GR34" s="98"/>
      <c r="GS34" s="99"/>
      <c r="GT34" s="100"/>
      <c r="GU34" s="101"/>
      <c r="GV34" s="1"/>
      <c r="GW34" s="98"/>
      <c r="GX34" s="99">
        <v>48.848520000000001</v>
      </c>
      <c r="GY34" s="101">
        <v>80.389309999999995</v>
      </c>
      <c r="GZ34" s="98"/>
      <c r="HA34" s="98"/>
      <c r="HB34" s="98"/>
      <c r="HC34" s="98"/>
      <c r="HD34" s="98"/>
      <c r="HE34" s="1"/>
      <c r="HF34" s="98"/>
      <c r="HG34" s="98"/>
      <c r="HH34" s="98"/>
      <c r="HI34" s="98"/>
      <c r="HJ34" s="98"/>
      <c r="HK34" s="98"/>
      <c r="HL34" s="99"/>
      <c r="HM34" s="101"/>
      <c r="HN34" s="1"/>
      <c r="HO34" s="99">
        <v>3070.5407799999998</v>
      </c>
      <c r="HP34" s="100">
        <v>3052.3995500000001</v>
      </c>
      <c r="HQ34" s="101">
        <v>823.23522000000003</v>
      </c>
    </row>
    <row r="35" spans="1:225" x14ac:dyDescent="0.3">
      <c r="A35" s="1"/>
      <c r="B35" s="97" t="s">
        <v>843</v>
      </c>
      <c r="C35" s="98"/>
      <c r="D35" s="99"/>
      <c r="E35" s="100"/>
      <c r="F35" s="100"/>
      <c r="G35" s="101"/>
      <c r="H35" s="99"/>
      <c r="I35" s="101"/>
      <c r="J35" s="99"/>
      <c r="K35" s="101"/>
      <c r="L35" s="99"/>
      <c r="M35" s="100"/>
      <c r="N35" s="100"/>
      <c r="O35" s="100">
        <v>883.91016999999999</v>
      </c>
      <c r="P35" s="100"/>
      <c r="Q35" s="100">
        <v>320.19954000000001</v>
      </c>
      <c r="R35" s="100"/>
      <c r="S35" s="101"/>
      <c r="T35" s="99"/>
      <c r="U35" s="100"/>
      <c r="V35" s="100"/>
      <c r="W35" s="101">
        <v>1.0612699999999999</v>
      </c>
      <c r="X35" s="98"/>
      <c r="Y35" s="99"/>
      <c r="Z35" s="100"/>
      <c r="AA35" s="101">
        <v>23.060680000000001</v>
      </c>
      <c r="AB35" s="99"/>
      <c r="AC35" s="100"/>
      <c r="AD35" s="100"/>
      <c r="AE35" s="100"/>
      <c r="AF35" s="100"/>
      <c r="AG35" s="100">
        <v>8.0228199999999994</v>
      </c>
      <c r="AH35" s="101"/>
      <c r="AI35" s="98"/>
      <c r="AJ35" s="98"/>
      <c r="AK35" s="98"/>
      <c r="AL35" s="99"/>
      <c r="AM35" s="101"/>
      <c r="AN35" s="99"/>
      <c r="AO35" s="101"/>
      <c r="AP35" s="98"/>
      <c r="AQ35" s="99"/>
      <c r="AR35" s="101"/>
      <c r="AS35" s="98"/>
      <c r="AT35" s="98"/>
      <c r="AU35" s="98"/>
      <c r="AV35" s="99"/>
      <c r="AW35" s="100"/>
      <c r="AX35" s="106">
        <v>355.93153999999998</v>
      </c>
      <c r="AY35" s="99"/>
      <c r="AZ35" s="100"/>
      <c r="BA35" s="100"/>
      <c r="BB35" s="100"/>
      <c r="BC35" s="100"/>
      <c r="BD35" s="101"/>
      <c r="BE35" s="99"/>
      <c r="BF35" s="101"/>
      <c r="BG35" s="98"/>
      <c r="BH35" s="99"/>
      <c r="BI35" s="100"/>
      <c r="BJ35" s="101"/>
      <c r="BK35" s="99"/>
      <c r="BL35" s="100"/>
      <c r="BM35" s="100"/>
      <c r="BN35" s="100"/>
      <c r="BO35" s="100"/>
      <c r="BP35" s="100"/>
      <c r="BQ35" s="100"/>
      <c r="BR35" s="100">
        <v>819.76597000000004</v>
      </c>
      <c r="BS35" s="100"/>
      <c r="BT35" s="100">
        <v>110.49702000000001</v>
      </c>
      <c r="BU35" s="100"/>
      <c r="BV35" s="100"/>
      <c r="BW35" s="100"/>
      <c r="BX35" s="101"/>
      <c r="BY35" s="99">
        <v>17.41583</v>
      </c>
      <c r="BZ35" s="101">
        <v>44.053669999999997</v>
      </c>
      <c r="CA35" s="98"/>
      <c r="CB35" s="99"/>
      <c r="CC35" s="100"/>
      <c r="CD35" s="100"/>
      <c r="CE35" s="100"/>
      <c r="CF35" s="100"/>
      <c r="CG35" s="100"/>
      <c r="CH35" s="100"/>
      <c r="CI35" s="100"/>
      <c r="CJ35" s="100"/>
      <c r="CK35" s="100"/>
      <c r="CL35" s="100"/>
      <c r="CM35" s="101">
        <v>191.19621000000001</v>
      </c>
      <c r="CN35" s="99"/>
      <c r="CO35" s="100"/>
      <c r="CP35" s="100"/>
      <c r="CQ35" s="101"/>
      <c r="CR35" s="99"/>
      <c r="CS35" s="101">
        <v>319.03766999999999</v>
      </c>
      <c r="CT35" s="99"/>
      <c r="CU35" s="101"/>
      <c r="CV35" s="99"/>
      <c r="CW35" s="100"/>
      <c r="CX35" s="102"/>
      <c r="CY35" s="99"/>
      <c r="CZ35" s="100">
        <v>8373.2392899999995</v>
      </c>
      <c r="DA35" s="100"/>
      <c r="DB35" s="101"/>
      <c r="DC35" s="99"/>
      <c r="DD35" s="100"/>
      <c r="DE35" s="100"/>
      <c r="DF35" s="100"/>
      <c r="DG35" s="100"/>
      <c r="DH35" s="100"/>
      <c r="DI35" s="100"/>
      <c r="DJ35" s="100"/>
      <c r="DK35" s="100"/>
      <c r="DL35" s="100"/>
      <c r="DM35" s="100"/>
      <c r="DN35" s="101"/>
      <c r="DO35" s="103"/>
      <c r="DP35" s="104"/>
      <c r="DQ35" s="104"/>
      <c r="DR35" s="105" t="s">
        <v>1528</v>
      </c>
      <c r="DS35" s="99">
        <v>3223.3902200000002</v>
      </c>
      <c r="DT35" s="100">
        <v>3023.5988000000002</v>
      </c>
      <c r="DU35" s="100">
        <v>3023.5988000000002</v>
      </c>
      <c r="DV35" s="101"/>
      <c r="DW35" s="98"/>
      <c r="DX35" s="99"/>
      <c r="DY35" s="100"/>
      <c r="DZ35" s="100"/>
      <c r="EA35" s="100"/>
      <c r="EB35" s="100"/>
      <c r="EC35" s="102">
        <v>8261.8970000000008</v>
      </c>
      <c r="ED35" s="1"/>
      <c r="EE35" s="98"/>
      <c r="EF35" s="98"/>
      <c r="EG35" s="98"/>
      <c r="EH35" s="98"/>
      <c r="EI35" s="98"/>
      <c r="EJ35" s="98"/>
      <c r="EK35" s="98"/>
      <c r="EL35" s="98"/>
      <c r="EM35" s="99"/>
      <c r="EN35" s="101"/>
      <c r="EO35" s="99"/>
      <c r="EP35" s="101"/>
      <c r="EQ35" s="98"/>
      <c r="ER35" s="98"/>
      <c r="ES35" s="98"/>
      <c r="ET35" s="98"/>
      <c r="EU35" s="98"/>
      <c r="EV35" s="98"/>
      <c r="EW35" s="98"/>
      <c r="EX35" s="98"/>
      <c r="EY35" s="98"/>
      <c r="EZ35" s="98"/>
      <c r="FA35" s="98"/>
      <c r="FB35" s="98"/>
      <c r="FC35" s="98"/>
      <c r="FD35" s="98"/>
      <c r="FE35" s="98"/>
      <c r="FF35" s="98"/>
      <c r="FG35" s="98"/>
      <c r="FH35" s="98"/>
      <c r="FI35" s="98"/>
      <c r="FJ35" s="98"/>
      <c r="FK35" s="98"/>
      <c r="FL35" s="98"/>
      <c r="FM35" s="98"/>
      <c r="FN35" s="99"/>
      <c r="FO35" s="100"/>
      <c r="FP35" s="100"/>
      <c r="FQ35" s="101"/>
      <c r="FR35" s="99"/>
      <c r="FS35" s="101"/>
      <c r="FT35" s="99"/>
      <c r="FU35" s="100"/>
      <c r="FV35" s="100"/>
      <c r="FW35" s="100"/>
      <c r="FX35" s="100"/>
      <c r="FY35" s="101"/>
      <c r="FZ35" s="99"/>
      <c r="GA35" s="101"/>
      <c r="GB35" s="99"/>
      <c r="GC35" s="100"/>
      <c r="GD35" s="100"/>
      <c r="GE35" s="101"/>
      <c r="GF35" s="98"/>
      <c r="GG35" s="98"/>
      <c r="GH35" s="98"/>
      <c r="GI35" s="99"/>
      <c r="GJ35" s="100"/>
      <c r="GK35" s="100"/>
      <c r="GL35" s="100"/>
      <c r="GM35" s="101"/>
      <c r="GN35" s="99"/>
      <c r="GO35" s="100"/>
      <c r="GP35" s="100"/>
      <c r="GQ35" s="101"/>
      <c r="GR35" s="98"/>
      <c r="GS35" s="99"/>
      <c r="GT35" s="100"/>
      <c r="GU35" s="101"/>
      <c r="GV35" s="1"/>
      <c r="GW35" s="98"/>
      <c r="GX35" s="99">
        <v>48.848520000000001</v>
      </c>
      <c r="GY35" s="101">
        <v>80.389309999999995</v>
      </c>
      <c r="GZ35" s="98"/>
      <c r="HA35" s="98"/>
      <c r="HB35" s="98"/>
      <c r="HC35" s="98"/>
      <c r="HD35" s="98"/>
      <c r="HE35" s="1"/>
      <c r="HF35" s="98"/>
      <c r="HG35" s="98"/>
      <c r="HH35" s="98"/>
      <c r="HI35" s="98"/>
      <c r="HJ35" s="98"/>
      <c r="HK35" s="98"/>
      <c r="HL35" s="99"/>
      <c r="HM35" s="101"/>
      <c r="HN35" s="1"/>
      <c r="HO35" s="99">
        <v>3223.3902200000002</v>
      </c>
      <c r="HP35" s="100">
        <v>3223.3902200000002</v>
      </c>
      <c r="HQ35" s="101">
        <v>823.23522000000003</v>
      </c>
    </row>
    <row r="36" spans="1:225" x14ac:dyDescent="0.3">
      <c r="A36" s="1"/>
      <c r="B36" s="97" t="s">
        <v>844</v>
      </c>
      <c r="C36" s="98"/>
      <c r="D36" s="99"/>
      <c r="E36" s="100"/>
      <c r="F36" s="100"/>
      <c r="G36" s="101"/>
      <c r="H36" s="99"/>
      <c r="I36" s="101"/>
      <c r="J36" s="99"/>
      <c r="K36" s="101"/>
      <c r="L36" s="99"/>
      <c r="M36" s="100"/>
      <c r="N36" s="100"/>
      <c r="O36" s="100">
        <v>883.91016999999999</v>
      </c>
      <c r="P36" s="100"/>
      <c r="Q36" s="100">
        <v>320.19954000000001</v>
      </c>
      <c r="R36" s="100"/>
      <c r="S36" s="101"/>
      <c r="T36" s="99"/>
      <c r="U36" s="100"/>
      <c r="V36" s="100"/>
      <c r="W36" s="101">
        <v>1.0612699999999999</v>
      </c>
      <c r="X36" s="98"/>
      <c r="Y36" s="99"/>
      <c r="Z36" s="100"/>
      <c r="AA36" s="101">
        <v>23.060680000000001</v>
      </c>
      <c r="AB36" s="99"/>
      <c r="AC36" s="100"/>
      <c r="AD36" s="100"/>
      <c r="AE36" s="100"/>
      <c r="AF36" s="100"/>
      <c r="AG36" s="100">
        <v>8.0228199999999994</v>
      </c>
      <c r="AH36" s="101"/>
      <c r="AI36" s="98"/>
      <c r="AJ36" s="98"/>
      <c r="AK36" s="98"/>
      <c r="AL36" s="99"/>
      <c r="AM36" s="101"/>
      <c r="AN36" s="99"/>
      <c r="AO36" s="101"/>
      <c r="AP36" s="98"/>
      <c r="AQ36" s="99"/>
      <c r="AR36" s="101"/>
      <c r="AS36" s="98"/>
      <c r="AT36" s="98"/>
      <c r="AU36" s="98"/>
      <c r="AV36" s="99"/>
      <c r="AW36" s="100"/>
      <c r="AX36" s="101">
        <v>574.20174999999995</v>
      </c>
      <c r="AY36" s="99"/>
      <c r="AZ36" s="100"/>
      <c r="BA36" s="100"/>
      <c r="BB36" s="100"/>
      <c r="BC36" s="100"/>
      <c r="BD36" s="101"/>
      <c r="BE36" s="99"/>
      <c r="BF36" s="101"/>
      <c r="BG36" s="98"/>
      <c r="BH36" s="99"/>
      <c r="BI36" s="100"/>
      <c r="BJ36" s="101"/>
      <c r="BK36" s="99"/>
      <c r="BL36" s="100"/>
      <c r="BM36" s="100"/>
      <c r="BN36" s="100"/>
      <c r="BO36" s="100"/>
      <c r="BP36" s="100"/>
      <c r="BQ36" s="100"/>
      <c r="BR36" s="100">
        <v>819.76597000000004</v>
      </c>
      <c r="BS36" s="100"/>
      <c r="BT36" s="100">
        <v>110.49702000000001</v>
      </c>
      <c r="BU36" s="100"/>
      <c r="BV36" s="100"/>
      <c r="BW36" s="100"/>
      <c r="BX36" s="101"/>
      <c r="BY36" s="99">
        <v>17.41583</v>
      </c>
      <c r="BZ36" s="101">
        <v>44.053669999999997</v>
      </c>
      <c r="CA36" s="98"/>
      <c r="CB36" s="99"/>
      <c r="CC36" s="100"/>
      <c r="CD36" s="100"/>
      <c r="CE36" s="100"/>
      <c r="CF36" s="100"/>
      <c r="CG36" s="100"/>
      <c r="CH36" s="100"/>
      <c r="CI36" s="100"/>
      <c r="CJ36" s="100"/>
      <c r="CK36" s="100"/>
      <c r="CL36" s="100"/>
      <c r="CM36" s="101">
        <v>191.19621000000001</v>
      </c>
      <c r="CN36" s="99"/>
      <c r="CO36" s="100"/>
      <c r="CP36" s="100"/>
      <c r="CQ36" s="101"/>
      <c r="CR36" s="99"/>
      <c r="CS36" s="101">
        <v>319.03766999999999</v>
      </c>
      <c r="CT36" s="99"/>
      <c r="CU36" s="101"/>
      <c r="CV36" s="99"/>
      <c r="CW36" s="100"/>
      <c r="CX36" s="102"/>
      <c r="CY36" s="99"/>
      <c r="CZ36" s="100">
        <v>8320.1521499999999</v>
      </c>
      <c r="DA36" s="100"/>
      <c r="DB36" s="101"/>
      <c r="DC36" s="99"/>
      <c r="DD36" s="100"/>
      <c r="DE36" s="100"/>
      <c r="DF36" s="100"/>
      <c r="DG36" s="100"/>
      <c r="DH36" s="100"/>
      <c r="DI36" s="100"/>
      <c r="DJ36" s="100"/>
      <c r="DK36" s="100"/>
      <c r="DL36" s="100"/>
      <c r="DM36" s="100"/>
      <c r="DN36" s="101"/>
      <c r="DO36" s="103"/>
      <c r="DP36" s="104"/>
      <c r="DQ36" s="104"/>
      <c r="DR36" s="105" t="s">
        <v>1528</v>
      </c>
      <c r="DS36" s="99">
        <v>3441.6604299999999</v>
      </c>
      <c r="DT36" s="100">
        <v>3241.8690099999999</v>
      </c>
      <c r="DU36" s="100">
        <v>3241.8690099999999</v>
      </c>
      <c r="DV36" s="101"/>
      <c r="DW36" s="98"/>
      <c r="DX36" s="99"/>
      <c r="DY36" s="100"/>
      <c r="DZ36" s="100"/>
      <c r="EA36" s="100"/>
      <c r="EB36" s="100"/>
      <c r="EC36" s="102">
        <v>8196.1530000000002</v>
      </c>
      <c r="ED36" s="1"/>
      <c r="EE36" s="98"/>
      <c r="EF36" s="98"/>
      <c r="EG36" s="98"/>
      <c r="EH36" s="98"/>
      <c r="EI36" s="98"/>
      <c r="EJ36" s="98"/>
      <c r="EK36" s="98"/>
      <c r="EL36" s="98"/>
      <c r="EM36" s="99"/>
      <c r="EN36" s="101"/>
      <c r="EO36" s="99"/>
      <c r="EP36" s="101"/>
      <c r="EQ36" s="98"/>
      <c r="ER36" s="98"/>
      <c r="ES36" s="98"/>
      <c r="ET36" s="98"/>
      <c r="EU36" s="98"/>
      <c r="EV36" s="98"/>
      <c r="EW36" s="98"/>
      <c r="EX36" s="98"/>
      <c r="EY36" s="98"/>
      <c r="EZ36" s="98"/>
      <c r="FA36" s="98"/>
      <c r="FB36" s="98"/>
      <c r="FC36" s="98"/>
      <c r="FD36" s="98"/>
      <c r="FE36" s="98"/>
      <c r="FF36" s="98"/>
      <c r="FG36" s="98"/>
      <c r="FH36" s="98"/>
      <c r="FI36" s="98"/>
      <c r="FJ36" s="98"/>
      <c r="FK36" s="98"/>
      <c r="FL36" s="98"/>
      <c r="FM36" s="98"/>
      <c r="FN36" s="99"/>
      <c r="FO36" s="100"/>
      <c r="FP36" s="100"/>
      <c r="FQ36" s="101"/>
      <c r="FR36" s="99"/>
      <c r="FS36" s="101"/>
      <c r="FT36" s="99"/>
      <c r="FU36" s="100"/>
      <c r="FV36" s="100"/>
      <c r="FW36" s="100"/>
      <c r="FX36" s="100"/>
      <c r="FY36" s="101"/>
      <c r="FZ36" s="99"/>
      <c r="GA36" s="101"/>
      <c r="GB36" s="99"/>
      <c r="GC36" s="100"/>
      <c r="GD36" s="100"/>
      <c r="GE36" s="101"/>
      <c r="GF36" s="98"/>
      <c r="GG36" s="98"/>
      <c r="GH36" s="98"/>
      <c r="GI36" s="99"/>
      <c r="GJ36" s="100"/>
      <c r="GK36" s="100"/>
      <c r="GL36" s="100"/>
      <c r="GM36" s="101"/>
      <c r="GN36" s="99"/>
      <c r="GO36" s="100"/>
      <c r="GP36" s="100"/>
      <c r="GQ36" s="101"/>
      <c r="GR36" s="98"/>
      <c r="GS36" s="99"/>
      <c r="GT36" s="100"/>
      <c r="GU36" s="101"/>
      <c r="GV36" s="1"/>
      <c r="GW36" s="98"/>
      <c r="GX36" s="99">
        <v>48.848520000000001</v>
      </c>
      <c r="GY36" s="101">
        <v>80.389309999999995</v>
      </c>
      <c r="GZ36" s="98"/>
      <c r="HA36" s="98"/>
      <c r="HB36" s="98"/>
      <c r="HC36" s="98"/>
      <c r="HD36" s="98"/>
      <c r="HE36" s="1"/>
      <c r="HF36" s="98"/>
      <c r="HG36" s="98"/>
      <c r="HH36" s="98"/>
      <c r="HI36" s="98"/>
      <c r="HJ36" s="98"/>
      <c r="HK36" s="98"/>
      <c r="HL36" s="99"/>
      <c r="HM36" s="101"/>
      <c r="HN36" s="1"/>
      <c r="HO36" s="99">
        <v>3441.6604299999999</v>
      </c>
      <c r="HP36" s="100">
        <v>3441.6604299999999</v>
      </c>
      <c r="HQ36" s="101">
        <v>823.23522000000003</v>
      </c>
    </row>
    <row r="37" spans="1:225" x14ac:dyDescent="0.3">
      <c r="A37" s="1"/>
      <c r="B37" s="97" t="s">
        <v>845</v>
      </c>
      <c r="C37" s="98"/>
      <c r="D37" s="99"/>
      <c r="E37" s="100"/>
      <c r="F37" s="100"/>
      <c r="G37" s="101"/>
      <c r="H37" s="99"/>
      <c r="I37" s="101"/>
      <c r="J37" s="99"/>
      <c r="K37" s="101"/>
      <c r="L37" s="99"/>
      <c r="M37" s="100"/>
      <c r="N37" s="100"/>
      <c r="O37" s="100">
        <v>883.91016999999999</v>
      </c>
      <c r="P37" s="100"/>
      <c r="Q37" s="100">
        <v>320.19954000000001</v>
      </c>
      <c r="R37" s="100"/>
      <c r="S37" s="101"/>
      <c r="T37" s="99"/>
      <c r="U37" s="100"/>
      <c r="V37" s="100"/>
      <c r="W37" s="101">
        <v>1.0612699999999999</v>
      </c>
      <c r="X37" s="98"/>
      <c r="Y37" s="99"/>
      <c r="Z37" s="100"/>
      <c r="AA37" s="101">
        <v>23.060680000000001</v>
      </c>
      <c r="AB37" s="99"/>
      <c r="AC37" s="100"/>
      <c r="AD37" s="100"/>
      <c r="AE37" s="100"/>
      <c r="AF37" s="100"/>
      <c r="AG37" s="100"/>
      <c r="AH37" s="101"/>
      <c r="AI37" s="98"/>
      <c r="AJ37" s="98"/>
      <c r="AK37" s="98"/>
      <c r="AL37" s="99"/>
      <c r="AM37" s="101"/>
      <c r="AN37" s="99"/>
      <c r="AO37" s="101"/>
      <c r="AP37" s="98"/>
      <c r="AQ37" s="99"/>
      <c r="AR37" s="101"/>
      <c r="AS37" s="98"/>
      <c r="AT37" s="98"/>
      <c r="AU37" s="98"/>
      <c r="AV37" s="99"/>
      <c r="AW37" s="100"/>
      <c r="AX37" s="101">
        <v>574.20174999999995</v>
      </c>
      <c r="AY37" s="99"/>
      <c r="AZ37" s="100"/>
      <c r="BA37" s="100"/>
      <c r="BB37" s="100"/>
      <c r="BC37" s="100"/>
      <c r="BD37" s="101"/>
      <c r="BE37" s="99"/>
      <c r="BF37" s="101"/>
      <c r="BG37" s="98"/>
      <c r="BH37" s="99"/>
      <c r="BI37" s="100"/>
      <c r="BJ37" s="101"/>
      <c r="BK37" s="99"/>
      <c r="BL37" s="100"/>
      <c r="BM37" s="100"/>
      <c r="BN37" s="100"/>
      <c r="BO37" s="100"/>
      <c r="BP37" s="100"/>
      <c r="BQ37" s="100"/>
      <c r="BR37" s="100">
        <v>819.76597000000004</v>
      </c>
      <c r="BS37" s="100"/>
      <c r="BT37" s="100">
        <v>110.49702000000001</v>
      </c>
      <c r="BU37" s="100"/>
      <c r="BV37" s="100"/>
      <c r="BW37" s="100"/>
      <c r="BX37" s="101"/>
      <c r="BY37" s="99">
        <v>17.41583</v>
      </c>
      <c r="BZ37" s="101">
        <v>44.053669999999997</v>
      </c>
      <c r="CA37" s="98"/>
      <c r="CB37" s="99"/>
      <c r="CC37" s="100"/>
      <c r="CD37" s="100"/>
      <c r="CE37" s="100"/>
      <c r="CF37" s="100"/>
      <c r="CG37" s="100"/>
      <c r="CH37" s="100"/>
      <c r="CI37" s="100"/>
      <c r="CJ37" s="100"/>
      <c r="CK37" s="100"/>
      <c r="CL37" s="100"/>
      <c r="CM37" s="101">
        <v>191.19621000000001</v>
      </c>
      <c r="CN37" s="99"/>
      <c r="CO37" s="100"/>
      <c r="CP37" s="100"/>
      <c r="CQ37" s="101"/>
      <c r="CR37" s="99"/>
      <c r="CS37" s="101">
        <v>319.03766999999999</v>
      </c>
      <c r="CT37" s="99"/>
      <c r="CU37" s="101"/>
      <c r="CV37" s="99"/>
      <c r="CW37" s="100"/>
      <c r="CX37" s="102"/>
      <c r="CY37" s="99"/>
      <c r="CZ37" s="100">
        <v>8323.7101700000003</v>
      </c>
      <c r="DA37" s="100"/>
      <c r="DB37" s="101"/>
      <c r="DC37" s="99"/>
      <c r="DD37" s="100"/>
      <c r="DE37" s="100"/>
      <c r="DF37" s="100"/>
      <c r="DG37" s="100"/>
      <c r="DH37" s="100"/>
      <c r="DI37" s="100"/>
      <c r="DJ37" s="100"/>
      <c r="DK37" s="100"/>
      <c r="DL37" s="100"/>
      <c r="DM37" s="100"/>
      <c r="DN37" s="101"/>
      <c r="DO37" s="103"/>
      <c r="DP37" s="104"/>
      <c r="DQ37" s="104"/>
      <c r="DR37" s="105" t="s">
        <v>1528</v>
      </c>
      <c r="DS37" s="99">
        <v>3433.6376100000002</v>
      </c>
      <c r="DT37" s="100">
        <v>3241.8690099999999</v>
      </c>
      <c r="DU37" s="100">
        <v>3241.8690099999999</v>
      </c>
      <c r="DV37" s="101"/>
      <c r="DW37" s="98"/>
      <c r="DX37" s="99"/>
      <c r="DY37" s="100"/>
      <c r="DZ37" s="100"/>
      <c r="EA37" s="100"/>
      <c r="EB37" s="100"/>
      <c r="EC37" s="102">
        <v>8199.2029999999995</v>
      </c>
      <c r="ED37" s="1"/>
      <c r="EE37" s="98"/>
      <c r="EF37" s="98"/>
      <c r="EG37" s="98"/>
      <c r="EH37" s="98"/>
      <c r="EI37" s="98"/>
      <c r="EJ37" s="98"/>
      <c r="EK37" s="98"/>
      <c r="EL37" s="98"/>
      <c r="EM37" s="99"/>
      <c r="EN37" s="101"/>
      <c r="EO37" s="99"/>
      <c r="EP37" s="101"/>
      <c r="EQ37" s="98"/>
      <c r="ER37" s="98"/>
      <c r="ES37" s="98"/>
      <c r="ET37" s="98"/>
      <c r="EU37" s="98"/>
      <c r="EV37" s="98"/>
      <c r="EW37" s="98"/>
      <c r="EX37" s="98"/>
      <c r="EY37" s="98"/>
      <c r="EZ37" s="98"/>
      <c r="FA37" s="98"/>
      <c r="FB37" s="98"/>
      <c r="FC37" s="98"/>
      <c r="FD37" s="98"/>
      <c r="FE37" s="98"/>
      <c r="FF37" s="98"/>
      <c r="FG37" s="98"/>
      <c r="FH37" s="98"/>
      <c r="FI37" s="98"/>
      <c r="FJ37" s="98"/>
      <c r="FK37" s="98"/>
      <c r="FL37" s="98"/>
      <c r="FM37" s="98"/>
      <c r="FN37" s="99"/>
      <c r="FO37" s="100"/>
      <c r="FP37" s="100"/>
      <c r="FQ37" s="101"/>
      <c r="FR37" s="99"/>
      <c r="FS37" s="101"/>
      <c r="FT37" s="99"/>
      <c r="FU37" s="100"/>
      <c r="FV37" s="100"/>
      <c r="FW37" s="100"/>
      <c r="FX37" s="100"/>
      <c r="FY37" s="101"/>
      <c r="FZ37" s="99"/>
      <c r="GA37" s="101"/>
      <c r="GB37" s="99"/>
      <c r="GC37" s="100"/>
      <c r="GD37" s="100"/>
      <c r="GE37" s="101"/>
      <c r="GF37" s="98"/>
      <c r="GG37" s="98"/>
      <c r="GH37" s="98"/>
      <c r="GI37" s="99"/>
      <c r="GJ37" s="100"/>
      <c r="GK37" s="100"/>
      <c r="GL37" s="100"/>
      <c r="GM37" s="101"/>
      <c r="GN37" s="99"/>
      <c r="GO37" s="100"/>
      <c r="GP37" s="100"/>
      <c r="GQ37" s="101"/>
      <c r="GR37" s="98"/>
      <c r="GS37" s="99"/>
      <c r="GT37" s="100"/>
      <c r="GU37" s="101"/>
      <c r="GV37" s="1"/>
      <c r="GW37" s="98"/>
      <c r="GX37" s="99">
        <v>48.848520000000001</v>
      </c>
      <c r="GY37" s="101">
        <v>80.389309999999995</v>
      </c>
      <c r="GZ37" s="98"/>
      <c r="HA37" s="98"/>
      <c r="HB37" s="98"/>
      <c r="HC37" s="98"/>
      <c r="HD37" s="98"/>
      <c r="HE37" s="1"/>
      <c r="HF37" s="98"/>
      <c r="HG37" s="98"/>
      <c r="HH37" s="98"/>
      <c r="HI37" s="98"/>
      <c r="HJ37" s="98"/>
      <c r="HK37" s="98"/>
      <c r="HL37" s="99"/>
      <c r="HM37" s="101"/>
      <c r="HN37" s="1"/>
      <c r="HO37" s="99">
        <v>3433.6376100000002</v>
      </c>
      <c r="HP37" s="100">
        <v>3433.6376100000002</v>
      </c>
      <c r="HQ37" s="101">
        <v>831.25804000000005</v>
      </c>
    </row>
    <row r="38" spans="1:225" x14ac:dyDescent="0.3">
      <c r="A38" s="1"/>
      <c r="B38" s="97" t="s">
        <v>846</v>
      </c>
      <c r="C38" s="98"/>
      <c r="D38" s="99"/>
      <c r="E38" s="100"/>
      <c r="F38" s="100"/>
      <c r="G38" s="101"/>
      <c r="H38" s="99"/>
      <c r="I38" s="101"/>
      <c r="J38" s="99"/>
      <c r="K38" s="101"/>
      <c r="L38" s="99"/>
      <c r="M38" s="100"/>
      <c r="N38" s="100"/>
      <c r="O38" s="100">
        <v>883.91016999999999</v>
      </c>
      <c r="P38" s="100"/>
      <c r="Q38" s="100">
        <v>320.19954000000001</v>
      </c>
      <c r="R38" s="100"/>
      <c r="S38" s="101"/>
      <c r="T38" s="99"/>
      <c r="U38" s="100"/>
      <c r="V38" s="100"/>
      <c r="W38" s="101">
        <v>1.0612699999999999</v>
      </c>
      <c r="X38" s="98"/>
      <c r="Y38" s="99"/>
      <c r="Z38" s="100"/>
      <c r="AA38" s="101">
        <v>23.060680000000001</v>
      </c>
      <c r="AB38" s="99"/>
      <c r="AC38" s="100"/>
      <c r="AD38" s="100"/>
      <c r="AE38" s="100"/>
      <c r="AF38" s="100"/>
      <c r="AG38" s="100"/>
      <c r="AH38" s="101"/>
      <c r="AI38" s="98"/>
      <c r="AJ38" s="98"/>
      <c r="AK38" s="98">
        <v>175.92341999999999</v>
      </c>
      <c r="AL38" s="99"/>
      <c r="AM38" s="101"/>
      <c r="AN38" s="99"/>
      <c r="AO38" s="101"/>
      <c r="AP38" s="98"/>
      <c r="AQ38" s="99"/>
      <c r="AR38" s="101"/>
      <c r="AS38" s="98"/>
      <c r="AT38" s="98"/>
      <c r="AU38" s="98"/>
      <c r="AV38" s="99"/>
      <c r="AW38" s="100"/>
      <c r="AX38" s="101">
        <v>574.20174999999995</v>
      </c>
      <c r="AY38" s="99"/>
      <c r="AZ38" s="100"/>
      <c r="BA38" s="100"/>
      <c r="BB38" s="100"/>
      <c r="BC38" s="100"/>
      <c r="BD38" s="101"/>
      <c r="BE38" s="99"/>
      <c r="BF38" s="101"/>
      <c r="BG38" s="98"/>
      <c r="BH38" s="99"/>
      <c r="BI38" s="100"/>
      <c r="BJ38" s="101"/>
      <c r="BK38" s="99"/>
      <c r="BL38" s="100"/>
      <c r="BM38" s="100"/>
      <c r="BN38" s="100"/>
      <c r="BO38" s="100"/>
      <c r="BP38" s="100"/>
      <c r="BQ38" s="100"/>
      <c r="BR38" s="100">
        <v>819.76597000000004</v>
      </c>
      <c r="BS38" s="100"/>
      <c r="BT38" s="100">
        <v>110.49702000000001</v>
      </c>
      <c r="BU38" s="100"/>
      <c r="BV38" s="100"/>
      <c r="BW38" s="100"/>
      <c r="BX38" s="101"/>
      <c r="BY38" s="99"/>
      <c r="BZ38" s="101"/>
      <c r="CA38" s="98"/>
      <c r="CB38" s="99"/>
      <c r="CC38" s="100"/>
      <c r="CD38" s="100"/>
      <c r="CE38" s="100"/>
      <c r="CF38" s="100"/>
      <c r="CG38" s="100"/>
      <c r="CH38" s="100"/>
      <c r="CI38" s="100"/>
      <c r="CJ38" s="100"/>
      <c r="CK38" s="100"/>
      <c r="CL38" s="100"/>
      <c r="CM38" s="101">
        <v>191.19621000000001</v>
      </c>
      <c r="CN38" s="99"/>
      <c r="CO38" s="100"/>
      <c r="CP38" s="100"/>
      <c r="CQ38" s="101"/>
      <c r="CR38" s="99"/>
      <c r="CS38" s="101">
        <v>319.03766999999999</v>
      </c>
      <c r="CT38" s="99"/>
      <c r="CU38" s="101"/>
      <c r="CV38" s="99"/>
      <c r="CW38" s="100"/>
      <c r="CX38" s="102"/>
      <c r="CY38" s="99"/>
      <c r="CZ38" s="100">
        <v>8275.2618299999995</v>
      </c>
      <c r="DA38" s="100"/>
      <c r="DB38" s="101"/>
      <c r="DC38" s="99"/>
      <c r="DD38" s="100"/>
      <c r="DE38" s="100"/>
      <c r="DF38" s="100"/>
      <c r="DG38" s="100"/>
      <c r="DH38" s="100"/>
      <c r="DI38" s="100"/>
      <c r="DJ38" s="100"/>
      <c r="DK38" s="100"/>
      <c r="DL38" s="100"/>
      <c r="DM38" s="100"/>
      <c r="DN38" s="101"/>
      <c r="DO38" s="103"/>
      <c r="DP38" s="104"/>
      <c r="DQ38" s="104"/>
      <c r="DR38" s="105" t="s">
        <v>1528</v>
      </c>
      <c r="DS38" s="99">
        <v>3548.0915300000001</v>
      </c>
      <c r="DT38" s="100">
        <v>3241.8690099999999</v>
      </c>
      <c r="DU38" s="100">
        <v>3241.8690099999999</v>
      </c>
      <c r="DV38" s="101"/>
      <c r="DW38" s="98"/>
      <c r="DX38" s="99"/>
      <c r="DY38" s="100"/>
      <c r="DZ38" s="100"/>
      <c r="EA38" s="100"/>
      <c r="EB38" s="100"/>
      <c r="EC38" s="102">
        <v>8150.9030000000002</v>
      </c>
      <c r="ED38" s="1"/>
      <c r="EE38" s="98"/>
      <c r="EF38" s="98"/>
      <c r="EG38" s="98"/>
      <c r="EH38" s="98"/>
      <c r="EI38" s="98"/>
      <c r="EJ38" s="98"/>
      <c r="EK38" s="98"/>
      <c r="EL38" s="98"/>
      <c r="EM38" s="99"/>
      <c r="EN38" s="101"/>
      <c r="EO38" s="99"/>
      <c r="EP38" s="101"/>
      <c r="EQ38" s="98"/>
      <c r="ER38" s="98"/>
      <c r="ES38" s="98"/>
      <c r="ET38" s="98"/>
      <c r="EU38" s="98"/>
      <c r="EV38" s="98"/>
      <c r="EW38" s="98"/>
      <c r="EX38" s="98"/>
      <c r="EY38" s="98"/>
      <c r="EZ38" s="98"/>
      <c r="FA38" s="98"/>
      <c r="FB38" s="98"/>
      <c r="FC38" s="98"/>
      <c r="FD38" s="98"/>
      <c r="FE38" s="98"/>
      <c r="FF38" s="98"/>
      <c r="FG38" s="98"/>
      <c r="FH38" s="98"/>
      <c r="FI38" s="98"/>
      <c r="FJ38" s="98"/>
      <c r="FK38" s="98"/>
      <c r="FL38" s="98"/>
      <c r="FM38" s="98"/>
      <c r="FN38" s="99"/>
      <c r="FO38" s="100"/>
      <c r="FP38" s="100"/>
      <c r="FQ38" s="101"/>
      <c r="FR38" s="99"/>
      <c r="FS38" s="101"/>
      <c r="FT38" s="99"/>
      <c r="FU38" s="100"/>
      <c r="FV38" s="100"/>
      <c r="FW38" s="100"/>
      <c r="FX38" s="100"/>
      <c r="FY38" s="101"/>
      <c r="FZ38" s="99"/>
      <c r="GA38" s="101"/>
      <c r="GB38" s="99"/>
      <c r="GC38" s="100"/>
      <c r="GD38" s="100"/>
      <c r="GE38" s="101"/>
      <c r="GF38" s="98"/>
      <c r="GG38" s="98"/>
      <c r="GH38" s="98"/>
      <c r="GI38" s="99"/>
      <c r="GJ38" s="100"/>
      <c r="GK38" s="100"/>
      <c r="GL38" s="100"/>
      <c r="GM38" s="101"/>
      <c r="GN38" s="99"/>
      <c r="GO38" s="100"/>
      <c r="GP38" s="100"/>
      <c r="GQ38" s="101"/>
      <c r="GR38" s="98"/>
      <c r="GS38" s="99"/>
      <c r="GT38" s="100"/>
      <c r="GU38" s="101"/>
      <c r="GV38" s="1"/>
      <c r="GW38" s="98"/>
      <c r="GX38" s="99">
        <v>48.848520000000001</v>
      </c>
      <c r="GY38" s="101">
        <v>80.389309999999995</v>
      </c>
      <c r="GZ38" s="98"/>
      <c r="HA38" s="98"/>
      <c r="HB38" s="98"/>
      <c r="HC38" s="98"/>
      <c r="HD38" s="98"/>
      <c r="HE38" s="1"/>
      <c r="HF38" s="98"/>
      <c r="HG38" s="98"/>
      <c r="HH38" s="98"/>
      <c r="HI38" s="98"/>
      <c r="HJ38" s="98"/>
      <c r="HK38" s="98"/>
      <c r="HL38" s="99"/>
      <c r="HM38" s="101"/>
      <c r="HN38" s="1"/>
      <c r="HO38" s="99">
        <v>3548.0915300000001</v>
      </c>
      <c r="HP38" s="100">
        <v>3548.0915300000001</v>
      </c>
      <c r="HQ38" s="101">
        <v>831.25804000000005</v>
      </c>
    </row>
    <row r="39" spans="1:225" x14ac:dyDescent="0.3">
      <c r="A39" s="1"/>
      <c r="B39" s="97" t="s">
        <v>847</v>
      </c>
      <c r="C39" s="98"/>
      <c r="D39" s="99"/>
      <c r="E39" s="100"/>
      <c r="F39" s="100"/>
      <c r="G39" s="101"/>
      <c r="H39" s="99"/>
      <c r="I39" s="101"/>
      <c r="J39" s="99"/>
      <c r="K39" s="101"/>
      <c r="L39" s="99"/>
      <c r="M39" s="100"/>
      <c r="N39" s="100"/>
      <c r="O39" s="100">
        <v>883.91016999999999</v>
      </c>
      <c r="P39" s="100"/>
      <c r="Q39" s="100">
        <v>320.19954000000001</v>
      </c>
      <c r="R39" s="100"/>
      <c r="S39" s="101"/>
      <c r="T39" s="99"/>
      <c r="U39" s="100"/>
      <c r="V39" s="100"/>
      <c r="W39" s="101">
        <v>1.0612699999999999</v>
      </c>
      <c r="X39" s="98"/>
      <c r="Y39" s="99"/>
      <c r="Z39" s="100"/>
      <c r="AA39" s="101">
        <v>23.060680000000001</v>
      </c>
      <c r="AB39" s="99"/>
      <c r="AC39" s="100"/>
      <c r="AD39" s="100"/>
      <c r="AE39" s="100"/>
      <c r="AF39" s="100"/>
      <c r="AG39" s="100"/>
      <c r="AH39" s="101"/>
      <c r="AI39" s="98"/>
      <c r="AJ39" s="98"/>
      <c r="AK39" s="98">
        <v>175.92341999999999</v>
      </c>
      <c r="AL39" s="99"/>
      <c r="AM39" s="101"/>
      <c r="AN39" s="99"/>
      <c r="AO39" s="101"/>
      <c r="AP39" s="98"/>
      <c r="AQ39" s="99"/>
      <c r="AR39" s="101"/>
      <c r="AS39" s="98"/>
      <c r="AT39" s="98"/>
      <c r="AU39" s="98"/>
      <c r="AV39" s="99"/>
      <c r="AW39" s="100"/>
      <c r="AX39" s="101">
        <v>574.20174999999995</v>
      </c>
      <c r="AY39" s="99"/>
      <c r="AZ39" s="100"/>
      <c r="BA39" s="100"/>
      <c r="BB39" s="100"/>
      <c r="BC39" s="100"/>
      <c r="BD39" s="101"/>
      <c r="BE39" s="99"/>
      <c r="BF39" s="101"/>
      <c r="BG39" s="98"/>
      <c r="BH39" s="99"/>
      <c r="BI39" s="100"/>
      <c r="BJ39" s="101"/>
      <c r="BK39" s="99"/>
      <c r="BL39" s="100"/>
      <c r="BM39" s="100"/>
      <c r="BN39" s="100"/>
      <c r="BO39" s="100"/>
      <c r="BP39" s="100"/>
      <c r="BQ39" s="100"/>
      <c r="BR39" s="100">
        <v>819.76597000000004</v>
      </c>
      <c r="BS39" s="100"/>
      <c r="BT39" s="100">
        <v>110.49702000000001</v>
      </c>
      <c r="BU39" s="100"/>
      <c r="BV39" s="100"/>
      <c r="BW39" s="100"/>
      <c r="BX39" s="101"/>
      <c r="BY39" s="99"/>
      <c r="BZ39" s="101"/>
      <c r="CA39" s="98"/>
      <c r="CB39" s="99"/>
      <c r="CC39" s="100"/>
      <c r="CD39" s="100"/>
      <c r="CE39" s="100"/>
      <c r="CF39" s="100"/>
      <c r="CG39" s="100"/>
      <c r="CH39" s="100"/>
      <c r="CI39" s="100"/>
      <c r="CJ39" s="100"/>
      <c r="CK39" s="100"/>
      <c r="CL39" s="100"/>
      <c r="CM39" s="101">
        <v>191.19621000000001</v>
      </c>
      <c r="CN39" s="99"/>
      <c r="CO39" s="100"/>
      <c r="CP39" s="100"/>
      <c r="CQ39" s="101"/>
      <c r="CR39" s="99"/>
      <c r="CS39" s="101">
        <v>319.03766999999999</v>
      </c>
      <c r="CT39" s="99"/>
      <c r="CU39" s="101"/>
      <c r="CV39" s="99"/>
      <c r="CW39" s="100"/>
      <c r="CX39" s="102"/>
      <c r="CY39" s="99"/>
      <c r="CZ39" s="100">
        <v>8255.1466299999993</v>
      </c>
      <c r="DA39" s="100"/>
      <c r="DB39" s="101"/>
      <c r="DC39" s="99"/>
      <c r="DD39" s="100"/>
      <c r="DE39" s="100"/>
      <c r="DF39" s="100"/>
      <c r="DG39" s="100"/>
      <c r="DH39" s="100"/>
      <c r="DI39" s="100"/>
      <c r="DJ39" s="100"/>
      <c r="DK39" s="100"/>
      <c r="DL39" s="100"/>
      <c r="DM39" s="100"/>
      <c r="DN39" s="101"/>
      <c r="DO39" s="103"/>
      <c r="DP39" s="104"/>
      <c r="DQ39" s="104"/>
      <c r="DR39" s="105" t="s">
        <v>1528</v>
      </c>
      <c r="DS39" s="99">
        <v>3548.0915300000001</v>
      </c>
      <c r="DT39" s="100">
        <v>3241.8690099999999</v>
      </c>
      <c r="DU39" s="100">
        <v>3241.8690099999999</v>
      </c>
      <c r="DV39" s="101"/>
      <c r="DW39" s="98"/>
      <c r="DX39" s="99"/>
      <c r="DY39" s="100"/>
      <c r="DZ39" s="100"/>
      <c r="EA39" s="100"/>
      <c r="EB39" s="100"/>
      <c r="EC39" s="102">
        <v>8130.1639999999998</v>
      </c>
      <c r="ED39" s="1"/>
      <c r="EE39" s="98"/>
      <c r="EF39" s="98"/>
      <c r="EG39" s="98"/>
      <c r="EH39" s="98"/>
      <c r="EI39" s="98"/>
      <c r="EJ39" s="98"/>
      <c r="EK39" s="98"/>
      <c r="EL39" s="98"/>
      <c r="EM39" s="99"/>
      <c r="EN39" s="101"/>
      <c r="EO39" s="99"/>
      <c r="EP39" s="101"/>
      <c r="EQ39" s="98"/>
      <c r="ER39" s="98"/>
      <c r="ES39" s="98"/>
      <c r="ET39" s="98"/>
      <c r="EU39" s="98"/>
      <c r="EV39" s="98"/>
      <c r="EW39" s="98"/>
      <c r="EX39" s="98"/>
      <c r="EY39" s="98"/>
      <c r="EZ39" s="98"/>
      <c r="FA39" s="98"/>
      <c r="FB39" s="98"/>
      <c r="FC39" s="98"/>
      <c r="FD39" s="98"/>
      <c r="FE39" s="98"/>
      <c r="FF39" s="98"/>
      <c r="FG39" s="98"/>
      <c r="FH39" s="98"/>
      <c r="FI39" s="98"/>
      <c r="FJ39" s="98"/>
      <c r="FK39" s="98"/>
      <c r="FL39" s="98"/>
      <c r="FM39" s="98"/>
      <c r="FN39" s="99"/>
      <c r="FO39" s="100"/>
      <c r="FP39" s="100"/>
      <c r="FQ39" s="101"/>
      <c r="FR39" s="99"/>
      <c r="FS39" s="101"/>
      <c r="FT39" s="99"/>
      <c r="FU39" s="100"/>
      <c r="FV39" s="100"/>
      <c r="FW39" s="100"/>
      <c r="FX39" s="100"/>
      <c r="FY39" s="101"/>
      <c r="FZ39" s="99"/>
      <c r="GA39" s="101"/>
      <c r="GB39" s="99"/>
      <c r="GC39" s="100"/>
      <c r="GD39" s="100"/>
      <c r="GE39" s="101"/>
      <c r="GF39" s="98"/>
      <c r="GG39" s="98"/>
      <c r="GH39" s="98"/>
      <c r="GI39" s="99"/>
      <c r="GJ39" s="100"/>
      <c r="GK39" s="100"/>
      <c r="GL39" s="100"/>
      <c r="GM39" s="101"/>
      <c r="GN39" s="99"/>
      <c r="GO39" s="100"/>
      <c r="GP39" s="100"/>
      <c r="GQ39" s="101"/>
      <c r="GR39" s="98"/>
      <c r="GS39" s="99"/>
      <c r="GT39" s="100"/>
      <c r="GU39" s="101"/>
      <c r="GV39" s="1"/>
      <c r="GW39" s="98"/>
      <c r="GX39" s="99">
        <v>48.848520000000001</v>
      </c>
      <c r="GY39" s="101">
        <v>80.389309999999995</v>
      </c>
      <c r="GZ39" s="98"/>
      <c r="HA39" s="98"/>
      <c r="HB39" s="98"/>
      <c r="HC39" s="98"/>
      <c r="HD39" s="98"/>
      <c r="HE39" s="1"/>
      <c r="HF39" s="98"/>
      <c r="HG39" s="98"/>
      <c r="HH39" s="98"/>
      <c r="HI39" s="98"/>
      <c r="HJ39" s="98"/>
      <c r="HK39" s="98"/>
      <c r="HL39" s="99"/>
      <c r="HM39" s="101"/>
      <c r="HN39" s="1"/>
      <c r="HO39" s="99">
        <v>3548.0915300000001</v>
      </c>
      <c r="HP39" s="100">
        <v>3548.0915300000001</v>
      </c>
      <c r="HQ39" s="101">
        <v>831.25804000000005</v>
      </c>
    </row>
    <row r="40" spans="1:225" x14ac:dyDescent="0.3">
      <c r="A40" s="1"/>
      <c r="B40" s="97" t="s">
        <v>848</v>
      </c>
      <c r="C40" s="98"/>
      <c r="D40" s="99"/>
      <c r="E40" s="100"/>
      <c r="F40" s="100"/>
      <c r="G40" s="101"/>
      <c r="H40" s="99"/>
      <c r="I40" s="101"/>
      <c r="J40" s="99"/>
      <c r="K40" s="101"/>
      <c r="L40" s="99"/>
      <c r="M40" s="100"/>
      <c r="N40" s="100"/>
      <c r="O40" s="100">
        <v>883.91016999999999</v>
      </c>
      <c r="P40" s="100"/>
      <c r="Q40" s="100">
        <v>320.19954000000001</v>
      </c>
      <c r="R40" s="100"/>
      <c r="S40" s="101"/>
      <c r="T40" s="99"/>
      <c r="U40" s="100"/>
      <c r="V40" s="100"/>
      <c r="W40" s="101">
        <v>1.0612699999999999</v>
      </c>
      <c r="X40" s="98"/>
      <c r="Y40" s="99"/>
      <c r="Z40" s="100"/>
      <c r="AA40" s="101">
        <v>23.060680000000001</v>
      </c>
      <c r="AB40" s="99"/>
      <c r="AC40" s="100"/>
      <c r="AD40" s="100"/>
      <c r="AE40" s="100"/>
      <c r="AF40" s="100"/>
      <c r="AG40" s="100"/>
      <c r="AH40" s="101"/>
      <c r="AI40" s="98"/>
      <c r="AJ40" s="98"/>
      <c r="AK40" s="98">
        <v>175.92341999999999</v>
      </c>
      <c r="AL40" s="99"/>
      <c r="AM40" s="101"/>
      <c r="AN40" s="99"/>
      <c r="AO40" s="101"/>
      <c r="AP40" s="98"/>
      <c r="AQ40" s="99"/>
      <c r="AR40" s="101"/>
      <c r="AS40" s="98"/>
      <c r="AT40" s="98"/>
      <c r="AU40" s="98"/>
      <c r="AV40" s="99"/>
      <c r="AW40" s="100"/>
      <c r="AX40" s="101">
        <v>574.20174999999995</v>
      </c>
      <c r="AY40" s="99"/>
      <c r="AZ40" s="100"/>
      <c r="BA40" s="100"/>
      <c r="BB40" s="100"/>
      <c r="BC40" s="100"/>
      <c r="BD40" s="101"/>
      <c r="BE40" s="99"/>
      <c r="BF40" s="101"/>
      <c r="BG40" s="98"/>
      <c r="BH40" s="99"/>
      <c r="BI40" s="100"/>
      <c r="BJ40" s="101"/>
      <c r="BK40" s="99"/>
      <c r="BL40" s="100"/>
      <c r="BM40" s="100"/>
      <c r="BN40" s="100"/>
      <c r="BO40" s="100"/>
      <c r="BP40" s="100"/>
      <c r="BQ40" s="100"/>
      <c r="BR40" s="100">
        <v>819.76597000000004</v>
      </c>
      <c r="BS40" s="100"/>
      <c r="BT40" s="100">
        <v>110.49702000000001</v>
      </c>
      <c r="BU40" s="100"/>
      <c r="BV40" s="100"/>
      <c r="BW40" s="100"/>
      <c r="BX40" s="101"/>
      <c r="BY40" s="99"/>
      <c r="BZ40" s="101"/>
      <c r="CA40" s="98"/>
      <c r="CB40" s="99"/>
      <c r="CC40" s="100"/>
      <c r="CD40" s="100"/>
      <c r="CE40" s="100"/>
      <c r="CF40" s="100"/>
      <c r="CG40" s="100"/>
      <c r="CH40" s="100"/>
      <c r="CI40" s="100"/>
      <c r="CJ40" s="100"/>
      <c r="CK40" s="100"/>
      <c r="CL40" s="100"/>
      <c r="CM40" s="101">
        <v>191.19621000000001</v>
      </c>
      <c r="CN40" s="99"/>
      <c r="CO40" s="100">
        <v>180.52450999999999</v>
      </c>
      <c r="CP40" s="100"/>
      <c r="CQ40" s="101"/>
      <c r="CR40" s="99"/>
      <c r="CS40" s="101">
        <v>319.03766999999999</v>
      </c>
      <c r="CT40" s="99"/>
      <c r="CU40" s="101"/>
      <c r="CV40" s="99"/>
      <c r="CW40" s="100"/>
      <c r="CX40" s="102"/>
      <c r="CY40" s="99"/>
      <c r="CZ40" s="100">
        <v>8088.9954600000001</v>
      </c>
      <c r="DA40" s="100"/>
      <c r="DB40" s="101"/>
      <c r="DC40" s="99"/>
      <c r="DD40" s="100"/>
      <c r="DE40" s="100"/>
      <c r="DF40" s="100"/>
      <c r="DG40" s="100"/>
      <c r="DH40" s="100"/>
      <c r="DI40" s="100"/>
      <c r="DJ40" s="100"/>
      <c r="DK40" s="100"/>
      <c r="DL40" s="100"/>
      <c r="DM40" s="100"/>
      <c r="DN40" s="101"/>
      <c r="DO40" s="103"/>
      <c r="DP40" s="104"/>
      <c r="DQ40" s="104"/>
      <c r="DR40" s="105" t="s">
        <v>1528</v>
      </c>
      <c r="DS40" s="99">
        <v>3728.6160399999999</v>
      </c>
      <c r="DT40" s="100">
        <v>3241.8690099999999</v>
      </c>
      <c r="DU40" s="100">
        <v>3241.8690099999999</v>
      </c>
      <c r="DV40" s="101"/>
      <c r="DW40" s="98"/>
      <c r="DX40" s="99"/>
      <c r="DY40" s="100"/>
      <c r="DZ40" s="100"/>
      <c r="EA40" s="100"/>
      <c r="EB40" s="100"/>
      <c r="EC40" s="102">
        <v>7964.7719999999999</v>
      </c>
      <c r="ED40" s="1"/>
      <c r="EE40" s="98"/>
      <c r="EF40" s="98"/>
      <c r="EG40" s="98"/>
      <c r="EH40" s="98"/>
      <c r="EI40" s="98"/>
      <c r="EJ40" s="98"/>
      <c r="EK40" s="98"/>
      <c r="EL40" s="98"/>
      <c r="EM40" s="99"/>
      <c r="EN40" s="101"/>
      <c r="EO40" s="99"/>
      <c r="EP40" s="101"/>
      <c r="EQ40" s="98"/>
      <c r="ER40" s="98"/>
      <c r="ES40" s="98"/>
      <c r="ET40" s="98"/>
      <c r="EU40" s="98"/>
      <c r="EV40" s="98"/>
      <c r="EW40" s="98"/>
      <c r="EX40" s="98"/>
      <c r="EY40" s="98"/>
      <c r="EZ40" s="98"/>
      <c r="FA40" s="98"/>
      <c r="FB40" s="98"/>
      <c r="FC40" s="98"/>
      <c r="FD40" s="98"/>
      <c r="FE40" s="98"/>
      <c r="FF40" s="98"/>
      <c r="FG40" s="98"/>
      <c r="FH40" s="98"/>
      <c r="FI40" s="98"/>
      <c r="FJ40" s="98"/>
      <c r="FK40" s="98"/>
      <c r="FL40" s="98"/>
      <c r="FM40" s="98"/>
      <c r="FN40" s="99"/>
      <c r="FO40" s="100"/>
      <c r="FP40" s="100"/>
      <c r="FQ40" s="101"/>
      <c r="FR40" s="99"/>
      <c r="FS40" s="101"/>
      <c r="FT40" s="99"/>
      <c r="FU40" s="100"/>
      <c r="FV40" s="100"/>
      <c r="FW40" s="100"/>
      <c r="FX40" s="100"/>
      <c r="FY40" s="101"/>
      <c r="FZ40" s="99"/>
      <c r="GA40" s="101"/>
      <c r="GB40" s="99"/>
      <c r="GC40" s="100"/>
      <c r="GD40" s="100"/>
      <c r="GE40" s="101"/>
      <c r="GF40" s="98"/>
      <c r="GG40" s="98"/>
      <c r="GH40" s="98"/>
      <c r="GI40" s="99"/>
      <c r="GJ40" s="100"/>
      <c r="GK40" s="100"/>
      <c r="GL40" s="100"/>
      <c r="GM40" s="101"/>
      <c r="GN40" s="99"/>
      <c r="GO40" s="100"/>
      <c r="GP40" s="100"/>
      <c r="GQ40" s="101"/>
      <c r="GR40" s="98"/>
      <c r="GS40" s="99"/>
      <c r="GT40" s="100"/>
      <c r="GU40" s="101"/>
      <c r="GV40" s="1"/>
      <c r="GW40" s="98"/>
      <c r="GX40" s="99">
        <v>48.848520000000001</v>
      </c>
      <c r="GY40" s="101">
        <v>80.389309999999995</v>
      </c>
      <c r="GZ40" s="98"/>
      <c r="HA40" s="98"/>
      <c r="HB40" s="98"/>
      <c r="HC40" s="98"/>
      <c r="HD40" s="98"/>
      <c r="HE40" s="1"/>
      <c r="HF40" s="98"/>
      <c r="HG40" s="98"/>
      <c r="HH40" s="98"/>
      <c r="HI40" s="98"/>
      <c r="HJ40" s="98"/>
      <c r="HK40" s="98"/>
      <c r="HL40" s="99"/>
      <c r="HM40" s="101"/>
      <c r="HN40" s="1"/>
      <c r="HO40" s="99">
        <v>3728.6160399999999</v>
      </c>
      <c r="HP40" s="100">
        <v>3728.6160399999999</v>
      </c>
      <c r="HQ40" s="101">
        <v>831.25804000000005</v>
      </c>
    </row>
    <row r="41" spans="1:225" x14ac:dyDescent="0.3">
      <c r="A41" s="1"/>
      <c r="B41" s="97" t="s">
        <v>849</v>
      </c>
      <c r="C41" s="98"/>
      <c r="D41" s="99"/>
      <c r="E41" s="100"/>
      <c r="F41" s="100"/>
      <c r="G41" s="101"/>
      <c r="H41" s="99"/>
      <c r="I41" s="101"/>
      <c r="J41" s="99"/>
      <c r="K41" s="101"/>
      <c r="L41" s="99"/>
      <c r="M41" s="100"/>
      <c r="N41" s="100"/>
      <c r="O41" s="100">
        <v>883.91016999999999</v>
      </c>
      <c r="P41" s="100"/>
      <c r="Q41" s="100">
        <v>320.19954000000001</v>
      </c>
      <c r="R41" s="100"/>
      <c r="S41" s="101"/>
      <c r="T41" s="99"/>
      <c r="U41" s="100"/>
      <c r="V41" s="100"/>
      <c r="W41" s="101">
        <v>1.0612699999999999</v>
      </c>
      <c r="X41" s="98"/>
      <c r="Y41" s="99"/>
      <c r="Z41" s="100"/>
      <c r="AA41" s="101">
        <v>23.060680000000001</v>
      </c>
      <c r="AB41" s="99"/>
      <c r="AC41" s="100"/>
      <c r="AD41" s="100"/>
      <c r="AE41" s="100"/>
      <c r="AF41" s="100"/>
      <c r="AG41" s="100"/>
      <c r="AH41" s="101"/>
      <c r="AI41" s="98"/>
      <c r="AJ41" s="98"/>
      <c r="AK41" s="98">
        <v>175.92341999999999</v>
      </c>
      <c r="AL41" s="99">
        <v>213.71525</v>
      </c>
      <c r="AM41" s="101"/>
      <c r="AN41" s="99"/>
      <c r="AO41" s="101"/>
      <c r="AP41" s="98"/>
      <c r="AQ41" s="99"/>
      <c r="AR41" s="101"/>
      <c r="AS41" s="98"/>
      <c r="AT41" s="98"/>
      <c r="AU41" s="98"/>
      <c r="AV41" s="99"/>
      <c r="AW41" s="100"/>
      <c r="AX41" s="101">
        <v>574.20174999999995</v>
      </c>
      <c r="AY41" s="99"/>
      <c r="AZ41" s="100"/>
      <c r="BA41" s="100"/>
      <c r="BB41" s="100"/>
      <c r="BC41" s="100"/>
      <c r="BD41" s="101"/>
      <c r="BE41" s="99"/>
      <c r="BF41" s="101"/>
      <c r="BG41" s="98"/>
      <c r="BH41" s="99"/>
      <c r="BI41" s="100"/>
      <c r="BJ41" s="101"/>
      <c r="BK41" s="99"/>
      <c r="BL41" s="100"/>
      <c r="BM41" s="100"/>
      <c r="BN41" s="100"/>
      <c r="BO41" s="100"/>
      <c r="BP41" s="100"/>
      <c r="BQ41" s="100"/>
      <c r="BR41" s="100">
        <v>819.76597000000004</v>
      </c>
      <c r="BS41" s="100"/>
      <c r="BT41" s="100">
        <v>110.49702000000001</v>
      </c>
      <c r="BU41" s="100"/>
      <c r="BV41" s="100"/>
      <c r="BW41" s="100"/>
      <c r="BX41" s="101"/>
      <c r="BY41" s="99"/>
      <c r="BZ41" s="101"/>
      <c r="CA41" s="98"/>
      <c r="CB41" s="99"/>
      <c r="CC41" s="100"/>
      <c r="CD41" s="100"/>
      <c r="CE41" s="100"/>
      <c r="CF41" s="100"/>
      <c r="CG41" s="100"/>
      <c r="CH41" s="100"/>
      <c r="CI41" s="100"/>
      <c r="CJ41" s="100"/>
      <c r="CK41" s="100"/>
      <c r="CL41" s="100"/>
      <c r="CM41" s="101">
        <v>191.19621000000001</v>
      </c>
      <c r="CN41" s="99"/>
      <c r="CO41" s="100">
        <v>180.52450999999999</v>
      </c>
      <c r="CP41" s="100"/>
      <c r="CQ41" s="101"/>
      <c r="CR41" s="99"/>
      <c r="CS41" s="101">
        <v>319.03766999999999</v>
      </c>
      <c r="CT41" s="99"/>
      <c r="CU41" s="101"/>
      <c r="CV41" s="99"/>
      <c r="CW41" s="100"/>
      <c r="CX41" s="102"/>
      <c r="CY41" s="99"/>
      <c r="CZ41" s="100">
        <v>7922.3093099999996</v>
      </c>
      <c r="DA41" s="100"/>
      <c r="DB41" s="101"/>
      <c r="DC41" s="99"/>
      <c r="DD41" s="100"/>
      <c r="DE41" s="100"/>
      <c r="DF41" s="100"/>
      <c r="DG41" s="100"/>
      <c r="DH41" s="100"/>
      <c r="DI41" s="100"/>
      <c r="DJ41" s="100"/>
      <c r="DK41" s="100"/>
      <c r="DL41" s="100"/>
      <c r="DM41" s="100"/>
      <c r="DN41" s="101"/>
      <c r="DO41" s="103"/>
      <c r="DP41" s="104"/>
      <c r="DQ41" s="104"/>
      <c r="DR41" s="105" t="s">
        <v>1528</v>
      </c>
      <c r="DS41" s="99">
        <v>3942.3312900000001</v>
      </c>
      <c r="DT41" s="100">
        <v>3241.8690099999999</v>
      </c>
      <c r="DU41" s="100">
        <v>3241.8690099999999</v>
      </c>
      <c r="DV41" s="101"/>
      <c r="DW41" s="98"/>
      <c r="DX41" s="99"/>
      <c r="DY41" s="100"/>
      <c r="DZ41" s="100"/>
      <c r="EA41" s="100"/>
      <c r="EB41" s="100"/>
      <c r="EC41" s="102">
        <v>7797.9960000000001</v>
      </c>
      <c r="ED41" s="1"/>
      <c r="EE41" s="98"/>
      <c r="EF41" s="98"/>
      <c r="EG41" s="98"/>
      <c r="EH41" s="98"/>
      <c r="EI41" s="98"/>
      <c r="EJ41" s="98"/>
      <c r="EK41" s="98"/>
      <c r="EL41" s="98"/>
      <c r="EM41" s="99"/>
      <c r="EN41" s="101"/>
      <c r="EO41" s="99"/>
      <c r="EP41" s="101"/>
      <c r="EQ41" s="98"/>
      <c r="ER41" s="98"/>
      <c r="ES41" s="98"/>
      <c r="ET41" s="98"/>
      <c r="EU41" s="98"/>
      <c r="EV41" s="98"/>
      <c r="EW41" s="98"/>
      <c r="EX41" s="98"/>
      <c r="EY41" s="98"/>
      <c r="EZ41" s="98"/>
      <c r="FA41" s="98"/>
      <c r="FB41" s="98"/>
      <c r="FC41" s="98"/>
      <c r="FD41" s="98"/>
      <c r="FE41" s="98"/>
      <c r="FF41" s="98"/>
      <c r="FG41" s="98"/>
      <c r="FH41" s="98"/>
      <c r="FI41" s="98"/>
      <c r="FJ41" s="98"/>
      <c r="FK41" s="98"/>
      <c r="FL41" s="98"/>
      <c r="FM41" s="98"/>
      <c r="FN41" s="99"/>
      <c r="FO41" s="100"/>
      <c r="FP41" s="100"/>
      <c r="FQ41" s="101"/>
      <c r="FR41" s="99"/>
      <c r="FS41" s="101"/>
      <c r="FT41" s="99"/>
      <c r="FU41" s="100"/>
      <c r="FV41" s="100"/>
      <c r="FW41" s="100"/>
      <c r="FX41" s="100"/>
      <c r="FY41" s="101"/>
      <c r="FZ41" s="99"/>
      <c r="GA41" s="101"/>
      <c r="GB41" s="99"/>
      <c r="GC41" s="100"/>
      <c r="GD41" s="100"/>
      <c r="GE41" s="101"/>
      <c r="GF41" s="98"/>
      <c r="GG41" s="98"/>
      <c r="GH41" s="98"/>
      <c r="GI41" s="99"/>
      <c r="GJ41" s="100"/>
      <c r="GK41" s="100"/>
      <c r="GL41" s="100"/>
      <c r="GM41" s="101"/>
      <c r="GN41" s="99"/>
      <c r="GO41" s="100"/>
      <c r="GP41" s="100"/>
      <c r="GQ41" s="101"/>
      <c r="GR41" s="98"/>
      <c r="GS41" s="99"/>
      <c r="GT41" s="100"/>
      <c r="GU41" s="101"/>
      <c r="GV41" s="1"/>
      <c r="GW41" s="98"/>
      <c r="GX41" s="99">
        <v>48.848520000000001</v>
      </c>
      <c r="GY41" s="101">
        <v>80.389309999999995</v>
      </c>
      <c r="GZ41" s="98"/>
      <c r="HA41" s="98"/>
      <c r="HB41" s="98"/>
      <c r="HC41" s="98"/>
      <c r="HD41" s="98"/>
      <c r="HE41" s="1"/>
      <c r="HF41" s="98"/>
      <c r="HG41" s="98"/>
      <c r="HH41" s="98"/>
      <c r="HI41" s="98"/>
      <c r="HJ41" s="98"/>
      <c r="HK41" s="98"/>
      <c r="HL41" s="99"/>
      <c r="HM41" s="101"/>
      <c r="HN41" s="1"/>
      <c r="HO41" s="99">
        <v>3942.3312900000001</v>
      </c>
      <c r="HP41" s="100">
        <v>3942.3312900000001</v>
      </c>
      <c r="HQ41" s="101">
        <v>608.06236000000001</v>
      </c>
    </row>
    <row r="42" spans="1:225" x14ac:dyDescent="0.3">
      <c r="A42" s="1"/>
      <c r="B42" s="97" t="s">
        <v>850</v>
      </c>
      <c r="C42" s="98"/>
      <c r="D42" s="99"/>
      <c r="E42" s="100"/>
      <c r="F42" s="100"/>
      <c r="G42" s="101"/>
      <c r="H42" s="99"/>
      <c r="I42" s="101"/>
      <c r="J42" s="99"/>
      <c r="K42" s="101"/>
      <c r="L42" s="99"/>
      <c r="M42" s="100"/>
      <c r="N42" s="100"/>
      <c r="O42" s="100">
        <v>883.91016999999999</v>
      </c>
      <c r="P42" s="100"/>
      <c r="Q42" s="100">
        <v>320.19954000000001</v>
      </c>
      <c r="R42" s="100"/>
      <c r="S42" s="101"/>
      <c r="T42" s="99"/>
      <c r="U42" s="100"/>
      <c r="V42" s="100"/>
      <c r="W42" s="101">
        <v>1.0612699999999999</v>
      </c>
      <c r="X42" s="98"/>
      <c r="Y42" s="99"/>
      <c r="Z42" s="100"/>
      <c r="AA42" s="101">
        <v>23.060680000000001</v>
      </c>
      <c r="AB42" s="99"/>
      <c r="AC42" s="100"/>
      <c r="AD42" s="100"/>
      <c r="AE42" s="100"/>
      <c r="AF42" s="100"/>
      <c r="AG42" s="100"/>
      <c r="AH42" s="101"/>
      <c r="AI42" s="98"/>
      <c r="AJ42" s="98"/>
      <c r="AK42" s="98">
        <v>175.92341999999999</v>
      </c>
      <c r="AL42" s="99"/>
      <c r="AM42" s="101"/>
      <c r="AN42" s="99"/>
      <c r="AO42" s="101"/>
      <c r="AP42" s="98"/>
      <c r="AQ42" s="99"/>
      <c r="AR42" s="101"/>
      <c r="AS42" s="98"/>
      <c r="AT42" s="98"/>
      <c r="AU42" s="98"/>
      <c r="AV42" s="99"/>
      <c r="AW42" s="100"/>
      <c r="AX42" s="101">
        <v>574.20174999999995</v>
      </c>
      <c r="AY42" s="99"/>
      <c r="AZ42" s="100"/>
      <c r="BA42" s="100"/>
      <c r="BB42" s="100"/>
      <c r="BC42" s="100"/>
      <c r="BD42" s="101"/>
      <c r="BE42" s="99"/>
      <c r="BF42" s="101"/>
      <c r="BG42" s="98"/>
      <c r="BH42" s="99"/>
      <c r="BI42" s="100"/>
      <c r="BJ42" s="101"/>
      <c r="BK42" s="99"/>
      <c r="BL42" s="100"/>
      <c r="BM42" s="100"/>
      <c r="BN42" s="100"/>
      <c r="BO42" s="100"/>
      <c r="BP42" s="100"/>
      <c r="BQ42" s="100"/>
      <c r="BR42" s="100">
        <v>819.76597000000004</v>
      </c>
      <c r="BS42" s="100"/>
      <c r="BT42" s="100">
        <v>110.49702000000001</v>
      </c>
      <c r="BU42" s="100"/>
      <c r="BV42" s="100"/>
      <c r="BW42" s="100"/>
      <c r="BX42" s="101"/>
      <c r="BY42" s="99"/>
      <c r="BZ42" s="101"/>
      <c r="CA42" s="98"/>
      <c r="CB42" s="99"/>
      <c r="CC42" s="100"/>
      <c r="CD42" s="100"/>
      <c r="CE42" s="100"/>
      <c r="CF42" s="100"/>
      <c r="CG42" s="100"/>
      <c r="CH42" s="100"/>
      <c r="CI42" s="100"/>
      <c r="CJ42" s="100"/>
      <c r="CK42" s="100"/>
      <c r="CL42" s="100"/>
      <c r="CM42" s="101">
        <v>191.19621000000001</v>
      </c>
      <c r="CN42" s="99"/>
      <c r="CO42" s="100">
        <v>180.52450999999999</v>
      </c>
      <c r="CP42" s="100"/>
      <c r="CQ42" s="101"/>
      <c r="CR42" s="99"/>
      <c r="CS42" s="101">
        <v>319.03766999999999</v>
      </c>
      <c r="CT42" s="99"/>
      <c r="CU42" s="101"/>
      <c r="CV42" s="99"/>
      <c r="CW42" s="100"/>
      <c r="CX42" s="102"/>
      <c r="CY42" s="99"/>
      <c r="CZ42" s="100">
        <v>7705.5027099999998</v>
      </c>
      <c r="DA42" s="100"/>
      <c r="DB42" s="101"/>
      <c r="DC42" s="99"/>
      <c r="DD42" s="100"/>
      <c r="DE42" s="100"/>
      <c r="DF42" s="100"/>
      <c r="DG42" s="100"/>
      <c r="DH42" s="100"/>
      <c r="DI42" s="100"/>
      <c r="DJ42" s="100"/>
      <c r="DK42" s="100"/>
      <c r="DL42" s="100"/>
      <c r="DM42" s="100"/>
      <c r="DN42" s="101"/>
      <c r="DO42" s="103"/>
      <c r="DP42" s="104"/>
      <c r="DQ42" s="104"/>
      <c r="DR42" s="105" t="s">
        <v>1529</v>
      </c>
      <c r="DS42" s="99">
        <v>3728.6160399999999</v>
      </c>
      <c r="DT42" s="100">
        <v>3241.8690099999999</v>
      </c>
      <c r="DU42" s="100">
        <v>3241.8690099999999</v>
      </c>
      <c r="DV42" s="101"/>
      <c r="DW42" s="98"/>
      <c r="DX42" s="99"/>
      <c r="DY42" s="100"/>
      <c r="DZ42" s="100"/>
      <c r="EA42" s="100"/>
      <c r="EB42" s="100"/>
      <c r="EC42" s="102">
        <v>7581.2950000000001</v>
      </c>
      <c r="ED42" s="1"/>
      <c r="EE42" s="98"/>
      <c r="EF42" s="98"/>
      <c r="EG42" s="98"/>
      <c r="EH42" s="98"/>
      <c r="EI42" s="98"/>
      <c r="EJ42" s="98"/>
      <c r="EK42" s="98"/>
      <c r="EL42" s="98"/>
      <c r="EM42" s="99"/>
      <c r="EN42" s="101"/>
      <c r="EO42" s="99"/>
      <c r="EP42" s="101"/>
      <c r="EQ42" s="98"/>
      <c r="ER42" s="98"/>
      <c r="ES42" s="98"/>
      <c r="ET42" s="98"/>
      <c r="EU42" s="98"/>
      <c r="EV42" s="98"/>
      <c r="EW42" s="98"/>
      <c r="EX42" s="98"/>
      <c r="EY42" s="98"/>
      <c r="EZ42" s="98"/>
      <c r="FA42" s="98"/>
      <c r="FB42" s="98"/>
      <c r="FC42" s="98"/>
      <c r="FD42" s="98"/>
      <c r="FE42" s="98"/>
      <c r="FF42" s="98"/>
      <c r="FG42" s="98"/>
      <c r="FH42" s="98"/>
      <c r="FI42" s="98"/>
      <c r="FJ42" s="98"/>
      <c r="FK42" s="98"/>
      <c r="FL42" s="98"/>
      <c r="FM42" s="98"/>
      <c r="FN42" s="99"/>
      <c r="FO42" s="100"/>
      <c r="FP42" s="100"/>
      <c r="FQ42" s="101"/>
      <c r="FR42" s="99"/>
      <c r="FS42" s="101"/>
      <c r="FT42" s="99"/>
      <c r="FU42" s="100"/>
      <c r="FV42" s="100"/>
      <c r="FW42" s="100"/>
      <c r="FX42" s="100"/>
      <c r="FY42" s="101"/>
      <c r="FZ42" s="99"/>
      <c r="GA42" s="101"/>
      <c r="GB42" s="99"/>
      <c r="GC42" s="100"/>
      <c r="GD42" s="100"/>
      <c r="GE42" s="101"/>
      <c r="GF42" s="98"/>
      <c r="GG42" s="98"/>
      <c r="GH42" s="98"/>
      <c r="GI42" s="99"/>
      <c r="GJ42" s="100"/>
      <c r="GK42" s="100"/>
      <c r="GL42" s="100"/>
      <c r="GM42" s="101"/>
      <c r="GN42" s="99"/>
      <c r="GO42" s="100"/>
      <c r="GP42" s="100"/>
      <c r="GQ42" s="101"/>
      <c r="GR42" s="98"/>
      <c r="GS42" s="99"/>
      <c r="GT42" s="100"/>
      <c r="GU42" s="101"/>
      <c r="GV42" s="1"/>
      <c r="GW42" s="98"/>
      <c r="GX42" s="99">
        <v>48.848520000000001</v>
      </c>
      <c r="GY42" s="101">
        <v>80.389309999999995</v>
      </c>
      <c r="GZ42" s="98"/>
      <c r="HA42" s="98"/>
      <c r="HB42" s="98"/>
      <c r="HC42" s="98"/>
      <c r="HD42" s="98"/>
      <c r="HE42" s="1"/>
      <c r="HF42" s="98"/>
      <c r="HG42" s="98"/>
      <c r="HH42" s="98"/>
      <c r="HI42" s="98"/>
      <c r="HJ42" s="98"/>
      <c r="HK42" s="98"/>
      <c r="HL42" s="99"/>
      <c r="HM42" s="101"/>
      <c r="HN42" s="1"/>
      <c r="HO42" s="99">
        <v>3728.6160399999999</v>
      </c>
      <c r="HP42" s="100">
        <v>3728.6160399999999</v>
      </c>
      <c r="HQ42" s="101">
        <v>608.06236000000001</v>
      </c>
    </row>
    <row r="43" spans="1:225" x14ac:dyDescent="0.3">
      <c r="A43" s="1"/>
      <c r="B43" s="97" t="s">
        <v>851</v>
      </c>
      <c r="C43" s="98"/>
      <c r="D43" s="99"/>
      <c r="E43" s="100"/>
      <c r="F43" s="100"/>
      <c r="G43" s="101"/>
      <c r="H43" s="99"/>
      <c r="I43" s="101"/>
      <c r="J43" s="99"/>
      <c r="K43" s="101"/>
      <c r="L43" s="99"/>
      <c r="M43" s="100"/>
      <c r="N43" s="100"/>
      <c r="O43" s="100">
        <v>883.91016999999999</v>
      </c>
      <c r="P43" s="100"/>
      <c r="Q43" s="100">
        <v>320.19954000000001</v>
      </c>
      <c r="R43" s="100"/>
      <c r="S43" s="101"/>
      <c r="T43" s="99"/>
      <c r="U43" s="100"/>
      <c r="V43" s="100"/>
      <c r="W43" s="101">
        <v>1.0612699999999999</v>
      </c>
      <c r="X43" s="98"/>
      <c r="Y43" s="99"/>
      <c r="Z43" s="100"/>
      <c r="AA43" s="101">
        <v>23.060680000000001</v>
      </c>
      <c r="AB43" s="99"/>
      <c r="AC43" s="100"/>
      <c r="AD43" s="100"/>
      <c r="AE43" s="100"/>
      <c r="AF43" s="100"/>
      <c r="AG43" s="100"/>
      <c r="AH43" s="101"/>
      <c r="AI43" s="98"/>
      <c r="AJ43" s="98"/>
      <c r="AK43" s="98"/>
      <c r="AL43" s="99"/>
      <c r="AM43" s="101"/>
      <c r="AN43" s="99"/>
      <c r="AO43" s="101"/>
      <c r="AP43" s="98"/>
      <c r="AQ43" s="99"/>
      <c r="AR43" s="101"/>
      <c r="AS43" s="98"/>
      <c r="AT43" s="98"/>
      <c r="AU43" s="98"/>
      <c r="AV43" s="99"/>
      <c r="AW43" s="100"/>
      <c r="AX43" s="101">
        <v>574.20174999999995</v>
      </c>
      <c r="AY43" s="99"/>
      <c r="AZ43" s="100"/>
      <c r="BA43" s="100"/>
      <c r="BB43" s="100"/>
      <c r="BC43" s="100"/>
      <c r="BD43" s="101"/>
      <c r="BE43" s="99"/>
      <c r="BF43" s="101"/>
      <c r="BG43" s="98"/>
      <c r="BH43" s="99"/>
      <c r="BI43" s="100"/>
      <c r="BJ43" s="101"/>
      <c r="BK43" s="99"/>
      <c r="BL43" s="100"/>
      <c r="BM43" s="100"/>
      <c r="BN43" s="100"/>
      <c r="BO43" s="100"/>
      <c r="BP43" s="100"/>
      <c r="BQ43" s="100"/>
      <c r="BR43" s="100">
        <v>819.76597000000004</v>
      </c>
      <c r="BS43" s="100"/>
      <c r="BT43" s="100">
        <v>110.49702000000001</v>
      </c>
      <c r="BU43" s="100"/>
      <c r="BV43" s="100"/>
      <c r="BW43" s="100"/>
      <c r="BX43" s="101"/>
      <c r="BY43" s="99"/>
      <c r="BZ43" s="101"/>
      <c r="CA43" s="98"/>
      <c r="CB43" s="99"/>
      <c r="CC43" s="100"/>
      <c r="CD43" s="100"/>
      <c r="CE43" s="100"/>
      <c r="CF43" s="100"/>
      <c r="CG43" s="100"/>
      <c r="CH43" s="100"/>
      <c r="CI43" s="100"/>
      <c r="CJ43" s="100"/>
      <c r="CK43" s="100"/>
      <c r="CL43" s="100"/>
      <c r="CM43" s="101">
        <v>191.19621000000001</v>
      </c>
      <c r="CN43" s="99"/>
      <c r="CO43" s="100">
        <v>180.52450999999999</v>
      </c>
      <c r="CP43" s="100"/>
      <c r="CQ43" s="101"/>
      <c r="CR43" s="99"/>
      <c r="CS43" s="101">
        <v>319.03766999999999</v>
      </c>
      <c r="CT43" s="99"/>
      <c r="CU43" s="101"/>
      <c r="CV43" s="99"/>
      <c r="CW43" s="100"/>
      <c r="CX43" s="102"/>
      <c r="CY43" s="99"/>
      <c r="CZ43" s="100">
        <v>7826.9822100000001</v>
      </c>
      <c r="DA43" s="100"/>
      <c r="DB43" s="101"/>
      <c r="DC43" s="99"/>
      <c r="DD43" s="100"/>
      <c r="DE43" s="100"/>
      <c r="DF43" s="100"/>
      <c r="DG43" s="100"/>
      <c r="DH43" s="100"/>
      <c r="DI43" s="100"/>
      <c r="DJ43" s="100"/>
      <c r="DK43" s="100"/>
      <c r="DL43" s="100"/>
      <c r="DM43" s="100"/>
      <c r="DN43" s="101"/>
      <c r="DO43" s="103"/>
      <c r="DP43" s="104"/>
      <c r="DQ43" s="104"/>
      <c r="DR43" s="105" t="s">
        <v>1529</v>
      </c>
      <c r="DS43" s="99">
        <v>3552.6926199999998</v>
      </c>
      <c r="DT43" s="100">
        <v>3241.8690099999999</v>
      </c>
      <c r="DU43" s="100">
        <v>3241.8690099999999</v>
      </c>
      <c r="DV43" s="101"/>
      <c r="DW43" s="98"/>
      <c r="DX43" s="99"/>
      <c r="DY43" s="100"/>
      <c r="DZ43" s="100"/>
      <c r="EA43" s="100"/>
      <c r="EB43" s="100"/>
      <c r="EC43" s="102">
        <v>7703.4750000000004</v>
      </c>
      <c r="ED43" s="1"/>
      <c r="EE43" s="98"/>
      <c r="EF43" s="98"/>
      <c r="EG43" s="98"/>
      <c r="EH43" s="98"/>
      <c r="EI43" s="98"/>
      <c r="EJ43" s="98"/>
      <c r="EK43" s="98"/>
      <c r="EL43" s="98"/>
      <c r="EM43" s="99"/>
      <c r="EN43" s="101"/>
      <c r="EO43" s="99"/>
      <c r="EP43" s="101"/>
      <c r="EQ43" s="98"/>
      <c r="ER43" s="98"/>
      <c r="ES43" s="98"/>
      <c r="ET43" s="98"/>
      <c r="EU43" s="98"/>
      <c r="EV43" s="98"/>
      <c r="EW43" s="98"/>
      <c r="EX43" s="98"/>
      <c r="EY43" s="98"/>
      <c r="EZ43" s="98"/>
      <c r="FA43" s="98"/>
      <c r="FB43" s="98"/>
      <c r="FC43" s="98"/>
      <c r="FD43" s="98"/>
      <c r="FE43" s="98"/>
      <c r="FF43" s="98"/>
      <c r="FG43" s="98"/>
      <c r="FH43" s="98"/>
      <c r="FI43" s="98"/>
      <c r="FJ43" s="98"/>
      <c r="FK43" s="98"/>
      <c r="FL43" s="98"/>
      <c r="FM43" s="98"/>
      <c r="FN43" s="99"/>
      <c r="FO43" s="100"/>
      <c r="FP43" s="100"/>
      <c r="FQ43" s="101"/>
      <c r="FR43" s="99"/>
      <c r="FS43" s="101"/>
      <c r="FT43" s="99"/>
      <c r="FU43" s="100"/>
      <c r="FV43" s="100"/>
      <c r="FW43" s="100"/>
      <c r="FX43" s="100"/>
      <c r="FY43" s="101"/>
      <c r="FZ43" s="99"/>
      <c r="GA43" s="101"/>
      <c r="GB43" s="99"/>
      <c r="GC43" s="100"/>
      <c r="GD43" s="100"/>
      <c r="GE43" s="101"/>
      <c r="GF43" s="98"/>
      <c r="GG43" s="98"/>
      <c r="GH43" s="98"/>
      <c r="GI43" s="99"/>
      <c r="GJ43" s="100"/>
      <c r="GK43" s="100"/>
      <c r="GL43" s="100"/>
      <c r="GM43" s="101"/>
      <c r="GN43" s="99"/>
      <c r="GO43" s="100"/>
      <c r="GP43" s="100"/>
      <c r="GQ43" s="101"/>
      <c r="GR43" s="98"/>
      <c r="GS43" s="99"/>
      <c r="GT43" s="100"/>
      <c r="GU43" s="101"/>
      <c r="GV43" s="1"/>
      <c r="GW43" s="98"/>
      <c r="GX43" s="99">
        <v>48.848520000000001</v>
      </c>
      <c r="GY43" s="101">
        <v>80.389309999999995</v>
      </c>
      <c r="GZ43" s="98"/>
      <c r="HA43" s="98"/>
      <c r="HB43" s="98"/>
      <c r="HC43" s="98"/>
      <c r="HD43" s="98"/>
      <c r="HE43" s="1"/>
      <c r="HF43" s="98"/>
      <c r="HG43" s="98"/>
      <c r="HH43" s="98"/>
      <c r="HI43" s="98"/>
      <c r="HJ43" s="98"/>
      <c r="HK43" s="98"/>
      <c r="HL43" s="99"/>
      <c r="HM43" s="101"/>
      <c r="HN43" s="1"/>
      <c r="HO43" s="99">
        <v>3552.6926199999998</v>
      </c>
      <c r="HP43" s="100">
        <v>3552.6926199999998</v>
      </c>
      <c r="HQ43" s="101">
        <v>821.77760999999998</v>
      </c>
    </row>
    <row r="44" spans="1:225" x14ac:dyDescent="0.3">
      <c r="A44" s="1"/>
      <c r="B44" s="97" t="s">
        <v>852</v>
      </c>
      <c r="C44" s="98"/>
      <c r="D44" s="99"/>
      <c r="E44" s="100"/>
      <c r="F44" s="100"/>
      <c r="G44" s="101"/>
      <c r="H44" s="99"/>
      <c r="I44" s="101"/>
      <c r="J44" s="99"/>
      <c r="K44" s="101"/>
      <c r="L44" s="99"/>
      <c r="M44" s="100"/>
      <c r="N44" s="100"/>
      <c r="O44" s="100">
        <v>883.91016999999999</v>
      </c>
      <c r="P44" s="100"/>
      <c r="Q44" s="100">
        <v>320.19954000000001</v>
      </c>
      <c r="R44" s="100"/>
      <c r="S44" s="101"/>
      <c r="T44" s="99"/>
      <c r="U44" s="100"/>
      <c r="V44" s="100"/>
      <c r="W44" s="101">
        <v>1.0612699999999999</v>
      </c>
      <c r="X44" s="98"/>
      <c r="Y44" s="99"/>
      <c r="Z44" s="100"/>
      <c r="AA44" s="101">
        <v>23.060680000000001</v>
      </c>
      <c r="AB44" s="99"/>
      <c r="AC44" s="100"/>
      <c r="AD44" s="100"/>
      <c r="AE44" s="100"/>
      <c r="AF44" s="100"/>
      <c r="AG44" s="100"/>
      <c r="AH44" s="101"/>
      <c r="AI44" s="98"/>
      <c r="AJ44" s="98"/>
      <c r="AK44" s="98"/>
      <c r="AL44" s="99"/>
      <c r="AM44" s="101"/>
      <c r="AN44" s="99"/>
      <c r="AO44" s="101"/>
      <c r="AP44" s="98"/>
      <c r="AQ44" s="99"/>
      <c r="AR44" s="101"/>
      <c r="AS44" s="98"/>
      <c r="AT44" s="98"/>
      <c r="AU44" s="98"/>
      <c r="AV44" s="99"/>
      <c r="AW44" s="100"/>
      <c r="AX44" s="101">
        <v>574.20174999999995</v>
      </c>
      <c r="AY44" s="99"/>
      <c r="AZ44" s="100"/>
      <c r="BA44" s="100"/>
      <c r="BB44" s="100"/>
      <c r="BC44" s="100"/>
      <c r="BD44" s="101"/>
      <c r="BE44" s="99"/>
      <c r="BF44" s="101"/>
      <c r="BG44" s="98"/>
      <c r="BH44" s="99"/>
      <c r="BI44" s="100"/>
      <c r="BJ44" s="101"/>
      <c r="BK44" s="99"/>
      <c r="BL44" s="100"/>
      <c r="BM44" s="100"/>
      <c r="BN44" s="100"/>
      <c r="BO44" s="100"/>
      <c r="BP44" s="100"/>
      <c r="BQ44" s="100"/>
      <c r="BR44" s="100">
        <v>819.76597000000004</v>
      </c>
      <c r="BS44" s="100"/>
      <c r="BT44" s="100">
        <v>110.49702000000001</v>
      </c>
      <c r="BU44" s="100"/>
      <c r="BV44" s="100"/>
      <c r="BW44" s="100"/>
      <c r="BX44" s="101"/>
      <c r="BY44" s="99"/>
      <c r="BZ44" s="101"/>
      <c r="CA44" s="98"/>
      <c r="CB44" s="99"/>
      <c r="CC44" s="100"/>
      <c r="CD44" s="100"/>
      <c r="CE44" s="100"/>
      <c r="CF44" s="100"/>
      <c r="CG44" s="100"/>
      <c r="CH44" s="100"/>
      <c r="CI44" s="100"/>
      <c r="CJ44" s="100"/>
      <c r="CK44" s="100"/>
      <c r="CL44" s="100"/>
      <c r="CM44" s="101">
        <v>191.19621000000001</v>
      </c>
      <c r="CN44" s="99"/>
      <c r="CO44" s="100"/>
      <c r="CP44" s="100"/>
      <c r="CQ44" s="101"/>
      <c r="CR44" s="99"/>
      <c r="CS44" s="101">
        <v>319.03766999999999</v>
      </c>
      <c r="CT44" s="99"/>
      <c r="CU44" s="101"/>
      <c r="CV44" s="99"/>
      <c r="CW44" s="100"/>
      <c r="CX44" s="102"/>
      <c r="CY44" s="99"/>
      <c r="CZ44" s="100">
        <v>8007.8315199999997</v>
      </c>
      <c r="DA44" s="100"/>
      <c r="DB44" s="101"/>
      <c r="DC44" s="99"/>
      <c r="DD44" s="100"/>
      <c r="DE44" s="100"/>
      <c r="DF44" s="100"/>
      <c r="DG44" s="100"/>
      <c r="DH44" s="100"/>
      <c r="DI44" s="100"/>
      <c r="DJ44" s="100"/>
      <c r="DK44" s="100"/>
      <c r="DL44" s="100"/>
      <c r="DM44" s="100"/>
      <c r="DN44" s="101"/>
      <c r="DO44" s="103"/>
      <c r="DP44" s="104"/>
      <c r="DQ44" s="104"/>
      <c r="DR44" s="105" t="s">
        <v>1529</v>
      </c>
      <c r="DS44" s="99">
        <v>3372.1681100000001</v>
      </c>
      <c r="DT44" s="100">
        <v>3241.8690099999999</v>
      </c>
      <c r="DU44" s="100">
        <v>3241.8690099999999</v>
      </c>
      <c r="DV44" s="101"/>
      <c r="DW44" s="98"/>
      <c r="DX44" s="99"/>
      <c r="DY44" s="100"/>
      <c r="DZ44" s="100"/>
      <c r="EA44" s="100"/>
      <c r="EB44" s="100"/>
      <c r="EC44" s="102">
        <v>7884.2849999999999</v>
      </c>
      <c r="ED44" s="1"/>
      <c r="EE44" s="98"/>
      <c r="EF44" s="98"/>
      <c r="EG44" s="98"/>
      <c r="EH44" s="98"/>
      <c r="EI44" s="98"/>
      <c r="EJ44" s="98"/>
      <c r="EK44" s="98"/>
      <c r="EL44" s="98"/>
      <c r="EM44" s="99"/>
      <c r="EN44" s="101"/>
      <c r="EO44" s="99"/>
      <c r="EP44" s="101"/>
      <c r="EQ44" s="98"/>
      <c r="ER44" s="98"/>
      <c r="ES44" s="98"/>
      <c r="ET44" s="98"/>
      <c r="EU44" s="98"/>
      <c r="EV44" s="98"/>
      <c r="EW44" s="98"/>
      <c r="EX44" s="98"/>
      <c r="EY44" s="98"/>
      <c r="EZ44" s="98"/>
      <c r="FA44" s="98"/>
      <c r="FB44" s="98"/>
      <c r="FC44" s="98"/>
      <c r="FD44" s="98"/>
      <c r="FE44" s="98"/>
      <c r="FF44" s="98"/>
      <c r="FG44" s="98"/>
      <c r="FH44" s="98"/>
      <c r="FI44" s="98"/>
      <c r="FJ44" s="98"/>
      <c r="FK44" s="98"/>
      <c r="FL44" s="98"/>
      <c r="FM44" s="98"/>
      <c r="FN44" s="99"/>
      <c r="FO44" s="100"/>
      <c r="FP44" s="100"/>
      <c r="FQ44" s="101"/>
      <c r="FR44" s="99"/>
      <c r="FS44" s="101"/>
      <c r="FT44" s="99"/>
      <c r="FU44" s="100"/>
      <c r="FV44" s="100"/>
      <c r="FW44" s="100"/>
      <c r="FX44" s="100"/>
      <c r="FY44" s="101"/>
      <c r="FZ44" s="99"/>
      <c r="GA44" s="101"/>
      <c r="GB44" s="99"/>
      <c r="GC44" s="100"/>
      <c r="GD44" s="100"/>
      <c r="GE44" s="101"/>
      <c r="GF44" s="98"/>
      <c r="GG44" s="98"/>
      <c r="GH44" s="98"/>
      <c r="GI44" s="99"/>
      <c r="GJ44" s="100"/>
      <c r="GK44" s="100"/>
      <c r="GL44" s="100"/>
      <c r="GM44" s="101"/>
      <c r="GN44" s="99"/>
      <c r="GO44" s="100"/>
      <c r="GP44" s="100"/>
      <c r="GQ44" s="101"/>
      <c r="GR44" s="98"/>
      <c r="GS44" s="99"/>
      <c r="GT44" s="100"/>
      <c r="GU44" s="101"/>
      <c r="GV44" s="1"/>
      <c r="GW44" s="98"/>
      <c r="GX44" s="99">
        <v>48.848520000000001</v>
      </c>
      <c r="GY44" s="101">
        <v>80.389309999999995</v>
      </c>
      <c r="GZ44" s="98"/>
      <c r="HA44" s="98"/>
      <c r="HB44" s="98"/>
      <c r="HC44" s="98"/>
      <c r="HD44" s="98"/>
      <c r="HE44" s="1"/>
      <c r="HF44" s="98"/>
      <c r="HG44" s="98"/>
      <c r="HH44" s="98"/>
      <c r="HI44" s="98"/>
      <c r="HJ44" s="98"/>
      <c r="HK44" s="98"/>
      <c r="HL44" s="99"/>
      <c r="HM44" s="101"/>
      <c r="HN44" s="1"/>
      <c r="HO44" s="99">
        <v>3372.1681100000001</v>
      </c>
      <c r="HP44" s="100">
        <v>3372.1681100000001</v>
      </c>
      <c r="HQ44" s="101">
        <v>821.77760999999998</v>
      </c>
    </row>
    <row r="45" spans="1:225" x14ac:dyDescent="0.3">
      <c r="A45" s="1"/>
      <c r="B45" s="97" t="s">
        <v>853</v>
      </c>
      <c r="C45" s="98"/>
      <c r="D45" s="99"/>
      <c r="E45" s="100"/>
      <c r="F45" s="100"/>
      <c r="G45" s="101"/>
      <c r="H45" s="99"/>
      <c r="I45" s="101"/>
      <c r="J45" s="99"/>
      <c r="K45" s="101"/>
      <c r="L45" s="99"/>
      <c r="M45" s="100"/>
      <c r="N45" s="100"/>
      <c r="O45" s="100">
        <v>883.91016999999999</v>
      </c>
      <c r="P45" s="100"/>
      <c r="Q45" s="100">
        <v>320.19954000000001</v>
      </c>
      <c r="R45" s="100"/>
      <c r="S45" s="101"/>
      <c r="T45" s="99"/>
      <c r="U45" s="100"/>
      <c r="V45" s="100"/>
      <c r="W45" s="101">
        <v>1.0612699999999999</v>
      </c>
      <c r="X45" s="98"/>
      <c r="Y45" s="99"/>
      <c r="Z45" s="100"/>
      <c r="AA45" s="101">
        <v>23.060680000000001</v>
      </c>
      <c r="AB45" s="99"/>
      <c r="AC45" s="100"/>
      <c r="AD45" s="100"/>
      <c r="AE45" s="100"/>
      <c r="AF45" s="100"/>
      <c r="AG45" s="100"/>
      <c r="AH45" s="101"/>
      <c r="AI45" s="98"/>
      <c r="AJ45" s="98"/>
      <c r="AK45" s="98"/>
      <c r="AL45" s="99"/>
      <c r="AM45" s="101"/>
      <c r="AN45" s="99"/>
      <c r="AO45" s="101"/>
      <c r="AP45" s="98"/>
      <c r="AQ45" s="99"/>
      <c r="AR45" s="101"/>
      <c r="AS45" s="98"/>
      <c r="AT45" s="98"/>
      <c r="AU45" s="98"/>
      <c r="AV45" s="99"/>
      <c r="AW45" s="100"/>
      <c r="AX45" s="101">
        <v>574.20174999999995</v>
      </c>
      <c r="AY45" s="99"/>
      <c r="AZ45" s="100"/>
      <c r="BA45" s="100"/>
      <c r="BB45" s="100"/>
      <c r="BC45" s="100"/>
      <c r="BD45" s="101"/>
      <c r="BE45" s="99"/>
      <c r="BF45" s="101"/>
      <c r="BG45" s="98"/>
      <c r="BH45" s="99"/>
      <c r="BI45" s="100"/>
      <c r="BJ45" s="101"/>
      <c r="BK45" s="99"/>
      <c r="BL45" s="100"/>
      <c r="BM45" s="100"/>
      <c r="BN45" s="100"/>
      <c r="BO45" s="100"/>
      <c r="BP45" s="100"/>
      <c r="BQ45" s="100"/>
      <c r="BR45" s="100">
        <v>819.76597000000004</v>
      </c>
      <c r="BS45" s="100"/>
      <c r="BT45" s="100">
        <v>110.49702000000001</v>
      </c>
      <c r="BU45" s="100"/>
      <c r="BV45" s="100"/>
      <c r="BW45" s="100"/>
      <c r="BX45" s="101"/>
      <c r="BY45" s="99"/>
      <c r="BZ45" s="101"/>
      <c r="CA45" s="98"/>
      <c r="CB45" s="99"/>
      <c r="CC45" s="100"/>
      <c r="CD45" s="100"/>
      <c r="CE45" s="100"/>
      <c r="CF45" s="100"/>
      <c r="CG45" s="100"/>
      <c r="CH45" s="100"/>
      <c r="CI45" s="100"/>
      <c r="CJ45" s="100"/>
      <c r="CK45" s="100"/>
      <c r="CL45" s="100"/>
      <c r="CM45" s="101">
        <v>191.19621000000001</v>
      </c>
      <c r="CN45" s="99"/>
      <c r="CO45" s="100"/>
      <c r="CP45" s="100"/>
      <c r="CQ45" s="101"/>
      <c r="CR45" s="99"/>
      <c r="CS45" s="101">
        <v>319.03766999999999</v>
      </c>
      <c r="CT45" s="99"/>
      <c r="CU45" s="101"/>
      <c r="CV45" s="99"/>
      <c r="CW45" s="100"/>
      <c r="CX45" s="102"/>
      <c r="CY45" s="99"/>
      <c r="CZ45" s="100">
        <v>7933.9035400000002</v>
      </c>
      <c r="DA45" s="100"/>
      <c r="DB45" s="101"/>
      <c r="DC45" s="99"/>
      <c r="DD45" s="100"/>
      <c r="DE45" s="100"/>
      <c r="DF45" s="100"/>
      <c r="DG45" s="100"/>
      <c r="DH45" s="100"/>
      <c r="DI45" s="100"/>
      <c r="DJ45" s="100"/>
      <c r="DK45" s="100"/>
      <c r="DL45" s="100"/>
      <c r="DM45" s="100"/>
      <c r="DN45" s="101"/>
      <c r="DO45" s="103"/>
      <c r="DP45" s="104"/>
      <c r="DQ45" s="104"/>
      <c r="DR45" s="105" t="s">
        <v>1529</v>
      </c>
      <c r="DS45" s="99">
        <v>3372.1681100000001</v>
      </c>
      <c r="DT45" s="100">
        <v>3241.8690099999999</v>
      </c>
      <c r="DU45" s="100">
        <v>3241.8690099999999</v>
      </c>
      <c r="DV45" s="101"/>
      <c r="DW45" s="98"/>
      <c r="DX45" s="99"/>
      <c r="DY45" s="100"/>
      <c r="DZ45" s="100"/>
      <c r="EA45" s="100"/>
      <c r="EB45" s="100"/>
      <c r="EC45" s="102">
        <v>7809.3950000000004</v>
      </c>
      <c r="ED45" s="1"/>
      <c r="EE45" s="98"/>
      <c r="EF45" s="98"/>
      <c r="EG45" s="98"/>
      <c r="EH45" s="98"/>
      <c r="EI45" s="98"/>
      <c r="EJ45" s="98"/>
      <c r="EK45" s="98"/>
      <c r="EL45" s="98"/>
      <c r="EM45" s="99"/>
      <c r="EN45" s="101"/>
      <c r="EO45" s="99"/>
      <c r="EP45" s="101"/>
      <c r="EQ45" s="98"/>
      <c r="ER45" s="98"/>
      <c r="ES45" s="98"/>
      <c r="ET45" s="98"/>
      <c r="EU45" s="98"/>
      <c r="EV45" s="98"/>
      <c r="EW45" s="98"/>
      <c r="EX45" s="98"/>
      <c r="EY45" s="98"/>
      <c r="EZ45" s="98"/>
      <c r="FA45" s="98"/>
      <c r="FB45" s="98"/>
      <c r="FC45" s="98"/>
      <c r="FD45" s="98"/>
      <c r="FE45" s="98"/>
      <c r="FF45" s="98"/>
      <c r="FG45" s="98"/>
      <c r="FH45" s="98"/>
      <c r="FI45" s="98"/>
      <c r="FJ45" s="98"/>
      <c r="FK45" s="98"/>
      <c r="FL45" s="98"/>
      <c r="FM45" s="98"/>
      <c r="FN45" s="99"/>
      <c r="FO45" s="100"/>
      <c r="FP45" s="100"/>
      <c r="FQ45" s="101"/>
      <c r="FR45" s="99"/>
      <c r="FS45" s="101"/>
      <c r="FT45" s="99"/>
      <c r="FU45" s="100"/>
      <c r="FV45" s="100"/>
      <c r="FW45" s="100"/>
      <c r="FX45" s="100"/>
      <c r="FY45" s="101"/>
      <c r="FZ45" s="99"/>
      <c r="GA45" s="101"/>
      <c r="GB45" s="99"/>
      <c r="GC45" s="100"/>
      <c r="GD45" s="100"/>
      <c r="GE45" s="101"/>
      <c r="GF45" s="98"/>
      <c r="GG45" s="98"/>
      <c r="GH45" s="98"/>
      <c r="GI45" s="99"/>
      <c r="GJ45" s="100"/>
      <c r="GK45" s="100"/>
      <c r="GL45" s="100"/>
      <c r="GM45" s="101"/>
      <c r="GN45" s="99"/>
      <c r="GO45" s="100"/>
      <c r="GP45" s="100"/>
      <c r="GQ45" s="101"/>
      <c r="GR45" s="98"/>
      <c r="GS45" s="99"/>
      <c r="GT45" s="100"/>
      <c r="GU45" s="101"/>
      <c r="GV45" s="1"/>
      <c r="GW45" s="98"/>
      <c r="GX45" s="99">
        <v>48.848520000000001</v>
      </c>
      <c r="GY45" s="101">
        <v>80.389309999999995</v>
      </c>
      <c r="GZ45" s="98"/>
      <c r="HA45" s="98"/>
      <c r="HB45" s="98"/>
      <c r="HC45" s="98"/>
      <c r="HD45" s="98"/>
      <c r="HE45" s="1"/>
      <c r="HF45" s="98"/>
      <c r="HG45" s="98"/>
      <c r="HH45" s="98"/>
      <c r="HI45" s="98"/>
      <c r="HJ45" s="98"/>
      <c r="HK45" s="98"/>
      <c r="HL45" s="99"/>
      <c r="HM45" s="101"/>
      <c r="HN45" s="1"/>
      <c r="HO45" s="99">
        <v>3372.1681100000001</v>
      </c>
      <c r="HP45" s="100">
        <v>3372.1681100000001</v>
      </c>
      <c r="HQ45" s="101">
        <v>829.69658000000004</v>
      </c>
    </row>
    <row r="46" spans="1:225" x14ac:dyDescent="0.3">
      <c r="A46" s="1"/>
      <c r="B46" s="97" t="s">
        <v>854</v>
      </c>
      <c r="C46" s="98"/>
      <c r="D46" s="99"/>
      <c r="E46" s="100"/>
      <c r="F46" s="100"/>
      <c r="G46" s="101"/>
      <c r="H46" s="99"/>
      <c r="I46" s="101"/>
      <c r="J46" s="99"/>
      <c r="K46" s="101"/>
      <c r="L46" s="99"/>
      <c r="M46" s="100"/>
      <c r="N46" s="100"/>
      <c r="O46" s="100">
        <v>883.91016999999999</v>
      </c>
      <c r="P46" s="100"/>
      <c r="Q46" s="100">
        <v>320.19954000000001</v>
      </c>
      <c r="R46" s="100"/>
      <c r="S46" s="101"/>
      <c r="T46" s="99"/>
      <c r="U46" s="100"/>
      <c r="V46" s="100"/>
      <c r="W46" s="101">
        <v>1.0612699999999999</v>
      </c>
      <c r="X46" s="98"/>
      <c r="Y46" s="99"/>
      <c r="Z46" s="100"/>
      <c r="AA46" s="101">
        <v>23.060680000000001</v>
      </c>
      <c r="AB46" s="99"/>
      <c r="AC46" s="100"/>
      <c r="AD46" s="100"/>
      <c r="AE46" s="100"/>
      <c r="AF46" s="100"/>
      <c r="AG46" s="100"/>
      <c r="AH46" s="101"/>
      <c r="AI46" s="98"/>
      <c r="AJ46" s="98"/>
      <c r="AK46" s="98"/>
      <c r="AL46" s="99"/>
      <c r="AM46" s="101"/>
      <c r="AN46" s="99"/>
      <c r="AO46" s="101"/>
      <c r="AP46" s="98"/>
      <c r="AQ46" s="99"/>
      <c r="AR46" s="101"/>
      <c r="AS46" s="98"/>
      <c r="AT46" s="98"/>
      <c r="AU46" s="98"/>
      <c r="AV46" s="99"/>
      <c r="AW46" s="100"/>
      <c r="AX46" s="101">
        <v>574.20174999999995</v>
      </c>
      <c r="AY46" s="99"/>
      <c r="AZ46" s="100"/>
      <c r="BA46" s="100"/>
      <c r="BB46" s="100"/>
      <c r="BC46" s="100"/>
      <c r="BD46" s="101"/>
      <c r="BE46" s="99"/>
      <c r="BF46" s="101"/>
      <c r="BG46" s="98"/>
      <c r="BH46" s="99"/>
      <c r="BI46" s="100"/>
      <c r="BJ46" s="101"/>
      <c r="BK46" s="99"/>
      <c r="BL46" s="100"/>
      <c r="BM46" s="100"/>
      <c r="BN46" s="100"/>
      <c r="BO46" s="100"/>
      <c r="BP46" s="100"/>
      <c r="BQ46" s="100"/>
      <c r="BR46" s="100">
        <v>819.76597000000004</v>
      </c>
      <c r="BS46" s="100"/>
      <c r="BT46" s="100">
        <v>110.49702000000001</v>
      </c>
      <c r="BU46" s="100"/>
      <c r="BV46" s="100"/>
      <c r="BW46" s="100"/>
      <c r="BX46" s="101"/>
      <c r="BY46" s="99"/>
      <c r="BZ46" s="101"/>
      <c r="CA46" s="98"/>
      <c r="CB46" s="99"/>
      <c r="CC46" s="100"/>
      <c r="CD46" s="100"/>
      <c r="CE46" s="100"/>
      <c r="CF46" s="100"/>
      <c r="CG46" s="100"/>
      <c r="CH46" s="100"/>
      <c r="CI46" s="100"/>
      <c r="CJ46" s="100"/>
      <c r="CK46" s="100"/>
      <c r="CL46" s="100"/>
      <c r="CM46" s="101">
        <v>191.19621000000001</v>
      </c>
      <c r="CN46" s="99"/>
      <c r="CO46" s="100"/>
      <c r="CP46" s="100"/>
      <c r="CQ46" s="101"/>
      <c r="CR46" s="99"/>
      <c r="CS46" s="101">
        <v>319.03766999999999</v>
      </c>
      <c r="CT46" s="99"/>
      <c r="CU46" s="101"/>
      <c r="CV46" s="99"/>
      <c r="CW46" s="100"/>
      <c r="CX46" s="102"/>
      <c r="CY46" s="99"/>
      <c r="CZ46" s="100">
        <v>7838.9857599999996</v>
      </c>
      <c r="DA46" s="100"/>
      <c r="DB46" s="101"/>
      <c r="DC46" s="99"/>
      <c r="DD46" s="100"/>
      <c r="DE46" s="100"/>
      <c r="DF46" s="100"/>
      <c r="DG46" s="100"/>
      <c r="DH46" s="100"/>
      <c r="DI46" s="100"/>
      <c r="DJ46" s="100"/>
      <c r="DK46" s="100"/>
      <c r="DL46" s="100"/>
      <c r="DM46" s="100"/>
      <c r="DN46" s="101"/>
      <c r="DO46" s="103"/>
      <c r="DP46" s="104"/>
      <c r="DQ46" s="104"/>
      <c r="DR46" s="105" t="s">
        <v>1529</v>
      </c>
      <c r="DS46" s="99">
        <v>3372.1681100000001</v>
      </c>
      <c r="DT46" s="100">
        <v>3241.8690099999999</v>
      </c>
      <c r="DU46" s="100">
        <v>3241.8690099999999</v>
      </c>
      <c r="DV46" s="101"/>
      <c r="DW46" s="98"/>
      <c r="DX46" s="99"/>
      <c r="DY46" s="100"/>
      <c r="DZ46" s="100"/>
      <c r="EA46" s="100"/>
      <c r="EB46" s="100"/>
      <c r="EC46" s="102">
        <v>7713.393</v>
      </c>
      <c r="ED46" s="1"/>
      <c r="EE46" s="98"/>
      <c r="EF46" s="98"/>
      <c r="EG46" s="98"/>
      <c r="EH46" s="98"/>
      <c r="EI46" s="98"/>
      <c r="EJ46" s="98"/>
      <c r="EK46" s="98"/>
      <c r="EL46" s="98"/>
      <c r="EM46" s="99"/>
      <c r="EN46" s="101"/>
      <c r="EO46" s="99"/>
      <c r="EP46" s="101"/>
      <c r="EQ46" s="98"/>
      <c r="ER46" s="98"/>
      <c r="ES46" s="98"/>
      <c r="ET46" s="98"/>
      <c r="EU46" s="98"/>
      <c r="EV46" s="98"/>
      <c r="EW46" s="98"/>
      <c r="EX46" s="98"/>
      <c r="EY46" s="98"/>
      <c r="EZ46" s="98"/>
      <c r="FA46" s="98"/>
      <c r="FB46" s="98"/>
      <c r="FC46" s="98"/>
      <c r="FD46" s="98"/>
      <c r="FE46" s="98"/>
      <c r="FF46" s="98"/>
      <c r="FG46" s="98"/>
      <c r="FH46" s="98"/>
      <c r="FI46" s="98"/>
      <c r="FJ46" s="98"/>
      <c r="FK46" s="98"/>
      <c r="FL46" s="98"/>
      <c r="FM46" s="98"/>
      <c r="FN46" s="99"/>
      <c r="FO46" s="100"/>
      <c r="FP46" s="100"/>
      <c r="FQ46" s="101"/>
      <c r="FR46" s="99"/>
      <c r="FS46" s="101"/>
      <c r="FT46" s="99"/>
      <c r="FU46" s="100"/>
      <c r="FV46" s="100"/>
      <c r="FW46" s="100"/>
      <c r="FX46" s="100"/>
      <c r="FY46" s="101"/>
      <c r="FZ46" s="99"/>
      <c r="GA46" s="101"/>
      <c r="GB46" s="99"/>
      <c r="GC46" s="100"/>
      <c r="GD46" s="100"/>
      <c r="GE46" s="101"/>
      <c r="GF46" s="98"/>
      <c r="GG46" s="98"/>
      <c r="GH46" s="98"/>
      <c r="GI46" s="99"/>
      <c r="GJ46" s="100"/>
      <c r="GK46" s="100"/>
      <c r="GL46" s="100"/>
      <c r="GM46" s="101"/>
      <c r="GN46" s="99"/>
      <c r="GO46" s="100"/>
      <c r="GP46" s="100"/>
      <c r="GQ46" s="101"/>
      <c r="GR46" s="98"/>
      <c r="GS46" s="99"/>
      <c r="GT46" s="100"/>
      <c r="GU46" s="101"/>
      <c r="GV46" s="1"/>
      <c r="GW46" s="98"/>
      <c r="GX46" s="99">
        <v>48.848520000000001</v>
      </c>
      <c r="GY46" s="101">
        <v>80.389309999999995</v>
      </c>
      <c r="GZ46" s="98"/>
      <c r="HA46" s="98"/>
      <c r="HB46" s="98"/>
      <c r="HC46" s="98"/>
      <c r="HD46" s="98"/>
      <c r="HE46" s="1"/>
      <c r="HF46" s="98"/>
      <c r="HG46" s="98"/>
      <c r="HH46" s="98"/>
      <c r="HI46" s="98"/>
      <c r="HJ46" s="98"/>
      <c r="HK46" s="98"/>
      <c r="HL46" s="99"/>
      <c r="HM46" s="101"/>
      <c r="HN46" s="1"/>
      <c r="HO46" s="99">
        <v>3372.1681100000001</v>
      </c>
      <c r="HP46" s="100">
        <v>3372.1681100000001</v>
      </c>
      <c r="HQ46" s="101">
        <v>829.69658000000004</v>
      </c>
    </row>
    <row r="47" spans="1:225" x14ac:dyDescent="0.3">
      <c r="A47" s="1"/>
      <c r="B47" s="97" t="s">
        <v>855</v>
      </c>
      <c r="C47" s="98"/>
      <c r="D47" s="99"/>
      <c r="E47" s="100"/>
      <c r="F47" s="100"/>
      <c r="G47" s="101"/>
      <c r="H47" s="99"/>
      <c r="I47" s="101"/>
      <c r="J47" s="99"/>
      <c r="K47" s="101"/>
      <c r="L47" s="99"/>
      <c r="M47" s="100"/>
      <c r="N47" s="100"/>
      <c r="O47" s="100">
        <v>883.91016999999999</v>
      </c>
      <c r="P47" s="100"/>
      <c r="Q47" s="100">
        <v>320.19954000000001</v>
      </c>
      <c r="R47" s="100"/>
      <c r="S47" s="101"/>
      <c r="T47" s="99"/>
      <c r="U47" s="100"/>
      <c r="V47" s="100"/>
      <c r="W47" s="101">
        <v>1.0612699999999999</v>
      </c>
      <c r="X47" s="98"/>
      <c r="Y47" s="99"/>
      <c r="Z47" s="100"/>
      <c r="AA47" s="101">
        <v>23.060680000000001</v>
      </c>
      <c r="AB47" s="99"/>
      <c r="AC47" s="100"/>
      <c r="AD47" s="100"/>
      <c r="AE47" s="100"/>
      <c r="AF47" s="100"/>
      <c r="AG47" s="100"/>
      <c r="AH47" s="101"/>
      <c r="AI47" s="98"/>
      <c r="AJ47" s="98"/>
      <c r="AK47" s="98"/>
      <c r="AL47" s="99"/>
      <c r="AM47" s="101"/>
      <c r="AN47" s="99"/>
      <c r="AO47" s="101"/>
      <c r="AP47" s="98"/>
      <c r="AQ47" s="99"/>
      <c r="AR47" s="101"/>
      <c r="AS47" s="98"/>
      <c r="AT47" s="98"/>
      <c r="AU47" s="98"/>
      <c r="AV47" s="99"/>
      <c r="AW47" s="100"/>
      <c r="AX47" s="101">
        <v>574.20174999999995</v>
      </c>
      <c r="AY47" s="99"/>
      <c r="AZ47" s="100"/>
      <c r="BA47" s="100"/>
      <c r="BB47" s="100"/>
      <c r="BC47" s="100"/>
      <c r="BD47" s="101"/>
      <c r="BE47" s="99"/>
      <c r="BF47" s="101"/>
      <c r="BG47" s="98"/>
      <c r="BH47" s="99"/>
      <c r="BI47" s="100"/>
      <c r="BJ47" s="101"/>
      <c r="BK47" s="99"/>
      <c r="BL47" s="100"/>
      <c r="BM47" s="100"/>
      <c r="BN47" s="100"/>
      <c r="BO47" s="100"/>
      <c r="BP47" s="100"/>
      <c r="BQ47" s="100"/>
      <c r="BR47" s="100">
        <v>819.76597000000004</v>
      </c>
      <c r="BS47" s="100"/>
      <c r="BT47" s="100">
        <v>110.49702000000001</v>
      </c>
      <c r="BU47" s="100"/>
      <c r="BV47" s="100"/>
      <c r="BW47" s="100"/>
      <c r="BX47" s="101"/>
      <c r="BY47" s="99"/>
      <c r="BZ47" s="101"/>
      <c r="CA47" s="98"/>
      <c r="CB47" s="99"/>
      <c r="CC47" s="100"/>
      <c r="CD47" s="100"/>
      <c r="CE47" s="100"/>
      <c r="CF47" s="100"/>
      <c r="CG47" s="100"/>
      <c r="CH47" s="100"/>
      <c r="CI47" s="100"/>
      <c r="CJ47" s="100"/>
      <c r="CK47" s="100"/>
      <c r="CL47" s="100"/>
      <c r="CM47" s="101">
        <v>191.19621000000001</v>
      </c>
      <c r="CN47" s="99"/>
      <c r="CO47" s="100"/>
      <c r="CP47" s="100"/>
      <c r="CQ47" s="101"/>
      <c r="CR47" s="99"/>
      <c r="CS47" s="101">
        <v>319.03766999999999</v>
      </c>
      <c r="CT47" s="99"/>
      <c r="CU47" s="101"/>
      <c r="CV47" s="99"/>
      <c r="CW47" s="100"/>
      <c r="CX47" s="102"/>
      <c r="CY47" s="99"/>
      <c r="CZ47" s="100">
        <v>7747.4616699999997</v>
      </c>
      <c r="DA47" s="100"/>
      <c r="DB47" s="101"/>
      <c r="DC47" s="99"/>
      <c r="DD47" s="100"/>
      <c r="DE47" s="100"/>
      <c r="DF47" s="100"/>
      <c r="DG47" s="100"/>
      <c r="DH47" s="100"/>
      <c r="DI47" s="100"/>
      <c r="DJ47" s="100"/>
      <c r="DK47" s="100"/>
      <c r="DL47" s="100"/>
      <c r="DM47" s="100"/>
      <c r="DN47" s="101"/>
      <c r="DO47" s="103"/>
      <c r="DP47" s="104"/>
      <c r="DQ47" s="104"/>
      <c r="DR47" s="105" t="s">
        <v>1529</v>
      </c>
      <c r="DS47" s="99">
        <v>3372.1681100000001</v>
      </c>
      <c r="DT47" s="100">
        <v>3241.8690099999999</v>
      </c>
      <c r="DU47" s="100">
        <v>3241.8690099999999</v>
      </c>
      <c r="DV47" s="101"/>
      <c r="DW47" s="98"/>
      <c r="DX47" s="99"/>
      <c r="DY47" s="100"/>
      <c r="DZ47" s="100"/>
      <c r="EA47" s="100"/>
      <c r="EB47" s="100"/>
      <c r="EC47" s="102">
        <v>7621.3339999999998</v>
      </c>
      <c r="ED47" s="1"/>
      <c r="EE47" s="98"/>
      <c r="EF47" s="98"/>
      <c r="EG47" s="98"/>
      <c r="EH47" s="98"/>
      <c r="EI47" s="98"/>
      <c r="EJ47" s="98"/>
      <c r="EK47" s="98"/>
      <c r="EL47" s="98"/>
      <c r="EM47" s="99"/>
      <c r="EN47" s="101"/>
      <c r="EO47" s="99"/>
      <c r="EP47" s="101"/>
      <c r="EQ47" s="98"/>
      <c r="ER47" s="98"/>
      <c r="ES47" s="98"/>
      <c r="ET47" s="98"/>
      <c r="EU47" s="98"/>
      <c r="EV47" s="98"/>
      <c r="EW47" s="98"/>
      <c r="EX47" s="98"/>
      <c r="EY47" s="98"/>
      <c r="EZ47" s="98"/>
      <c r="FA47" s="98"/>
      <c r="FB47" s="98"/>
      <c r="FC47" s="98"/>
      <c r="FD47" s="98"/>
      <c r="FE47" s="98"/>
      <c r="FF47" s="98"/>
      <c r="FG47" s="98"/>
      <c r="FH47" s="98"/>
      <c r="FI47" s="98"/>
      <c r="FJ47" s="98"/>
      <c r="FK47" s="98"/>
      <c r="FL47" s="98"/>
      <c r="FM47" s="98"/>
      <c r="FN47" s="99"/>
      <c r="FO47" s="100"/>
      <c r="FP47" s="100"/>
      <c r="FQ47" s="101"/>
      <c r="FR47" s="99"/>
      <c r="FS47" s="101"/>
      <c r="FT47" s="99"/>
      <c r="FU47" s="100"/>
      <c r="FV47" s="100"/>
      <c r="FW47" s="100"/>
      <c r="FX47" s="100"/>
      <c r="FY47" s="101"/>
      <c r="FZ47" s="99"/>
      <c r="GA47" s="101"/>
      <c r="GB47" s="99"/>
      <c r="GC47" s="100"/>
      <c r="GD47" s="100"/>
      <c r="GE47" s="101"/>
      <c r="GF47" s="98"/>
      <c r="GG47" s="98"/>
      <c r="GH47" s="98"/>
      <c r="GI47" s="99"/>
      <c r="GJ47" s="100"/>
      <c r="GK47" s="100"/>
      <c r="GL47" s="100"/>
      <c r="GM47" s="101"/>
      <c r="GN47" s="99"/>
      <c r="GO47" s="100"/>
      <c r="GP47" s="100"/>
      <c r="GQ47" s="101"/>
      <c r="GR47" s="98"/>
      <c r="GS47" s="99"/>
      <c r="GT47" s="100"/>
      <c r="GU47" s="101"/>
      <c r="GV47" s="1"/>
      <c r="GW47" s="98"/>
      <c r="GX47" s="99">
        <v>48.848520000000001</v>
      </c>
      <c r="GY47" s="101">
        <v>80.389309999999995</v>
      </c>
      <c r="GZ47" s="98"/>
      <c r="HA47" s="98"/>
      <c r="HB47" s="98"/>
      <c r="HC47" s="98"/>
      <c r="HD47" s="98"/>
      <c r="HE47" s="1"/>
      <c r="HF47" s="98"/>
      <c r="HG47" s="98"/>
      <c r="HH47" s="98"/>
      <c r="HI47" s="98"/>
      <c r="HJ47" s="98"/>
      <c r="HK47" s="98"/>
      <c r="HL47" s="99"/>
      <c r="HM47" s="101"/>
      <c r="HN47" s="1"/>
      <c r="HO47" s="99">
        <v>3372.1681100000001</v>
      </c>
      <c r="HP47" s="100">
        <v>3372.1681100000001</v>
      </c>
      <c r="HQ47" s="101">
        <v>829.69658000000004</v>
      </c>
    </row>
    <row r="48" spans="1:225" x14ac:dyDescent="0.3">
      <c r="A48" s="1"/>
      <c r="B48" s="97" t="s">
        <v>856</v>
      </c>
      <c r="C48" s="98"/>
      <c r="D48" s="99"/>
      <c r="E48" s="100"/>
      <c r="F48" s="100"/>
      <c r="G48" s="101"/>
      <c r="H48" s="99"/>
      <c r="I48" s="101"/>
      <c r="J48" s="99"/>
      <c r="K48" s="101"/>
      <c r="L48" s="99"/>
      <c r="M48" s="100"/>
      <c r="N48" s="100"/>
      <c r="O48" s="100">
        <v>883.91016999999999</v>
      </c>
      <c r="P48" s="100"/>
      <c r="Q48" s="100">
        <v>320.19954000000001</v>
      </c>
      <c r="R48" s="100"/>
      <c r="S48" s="101"/>
      <c r="T48" s="99"/>
      <c r="U48" s="100"/>
      <c r="V48" s="100"/>
      <c r="W48" s="101">
        <v>1.0612699999999999</v>
      </c>
      <c r="X48" s="98"/>
      <c r="Y48" s="99"/>
      <c r="Z48" s="100"/>
      <c r="AA48" s="101">
        <v>23.060680000000001</v>
      </c>
      <c r="AB48" s="99"/>
      <c r="AC48" s="100"/>
      <c r="AD48" s="100"/>
      <c r="AE48" s="100"/>
      <c r="AF48" s="100"/>
      <c r="AG48" s="100"/>
      <c r="AH48" s="101"/>
      <c r="AI48" s="98"/>
      <c r="AJ48" s="98"/>
      <c r="AK48" s="98">
        <v>175.92341999999999</v>
      </c>
      <c r="AL48" s="99"/>
      <c r="AM48" s="101"/>
      <c r="AN48" s="99"/>
      <c r="AO48" s="101"/>
      <c r="AP48" s="98"/>
      <c r="AQ48" s="99"/>
      <c r="AR48" s="101"/>
      <c r="AS48" s="98"/>
      <c r="AT48" s="98"/>
      <c r="AU48" s="98"/>
      <c r="AV48" s="99"/>
      <c r="AW48" s="100"/>
      <c r="AX48" s="101">
        <v>574.20174999999995</v>
      </c>
      <c r="AY48" s="99"/>
      <c r="AZ48" s="100"/>
      <c r="BA48" s="100"/>
      <c r="BB48" s="100"/>
      <c r="BC48" s="100"/>
      <c r="BD48" s="101"/>
      <c r="BE48" s="99"/>
      <c r="BF48" s="101"/>
      <c r="BG48" s="98"/>
      <c r="BH48" s="99"/>
      <c r="BI48" s="100"/>
      <c r="BJ48" s="101"/>
      <c r="BK48" s="99"/>
      <c r="BL48" s="100"/>
      <c r="BM48" s="100"/>
      <c r="BN48" s="100"/>
      <c r="BO48" s="100"/>
      <c r="BP48" s="100"/>
      <c r="BQ48" s="100"/>
      <c r="BR48" s="100">
        <v>819.76597000000004</v>
      </c>
      <c r="BS48" s="100"/>
      <c r="BT48" s="100">
        <v>110.49702000000001</v>
      </c>
      <c r="BU48" s="100"/>
      <c r="BV48" s="100"/>
      <c r="BW48" s="100"/>
      <c r="BX48" s="101"/>
      <c r="BY48" s="99"/>
      <c r="BZ48" s="101"/>
      <c r="CA48" s="98"/>
      <c r="CB48" s="99"/>
      <c r="CC48" s="100"/>
      <c r="CD48" s="100"/>
      <c r="CE48" s="100"/>
      <c r="CF48" s="100"/>
      <c r="CG48" s="100"/>
      <c r="CH48" s="100"/>
      <c r="CI48" s="100"/>
      <c r="CJ48" s="100"/>
      <c r="CK48" s="100"/>
      <c r="CL48" s="100"/>
      <c r="CM48" s="101">
        <v>191.19621000000001</v>
      </c>
      <c r="CN48" s="99"/>
      <c r="CO48" s="100"/>
      <c r="CP48" s="100"/>
      <c r="CQ48" s="101"/>
      <c r="CR48" s="99"/>
      <c r="CS48" s="101">
        <v>319.03766999999999</v>
      </c>
      <c r="CT48" s="99"/>
      <c r="CU48" s="101"/>
      <c r="CV48" s="99"/>
      <c r="CW48" s="100"/>
      <c r="CX48" s="102"/>
      <c r="CY48" s="99"/>
      <c r="CZ48" s="100">
        <v>7682.6135400000003</v>
      </c>
      <c r="DA48" s="100"/>
      <c r="DB48" s="101"/>
      <c r="DC48" s="99"/>
      <c r="DD48" s="100"/>
      <c r="DE48" s="100"/>
      <c r="DF48" s="100"/>
      <c r="DG48" s="100"/>
      <c r="DH48" s="100"/>
      <c r="DI48" s="100"/>
      <c r="DJ48" s="100"/>
      <c r="DK48" s="100"/>
      <c r="DL48" s="100"/>
      <c r="DM48" s="100"/>
      <c r="DN48" s="101"/>
      <c r="DO48" s="103"/>
      <c r="DP48" s="104"/>
      <c r="DQ48" s="104"/>
      <c r="DR48" s="105" t="s">
        <v>1529</v>
      </c>
      <c r="DS48" s="99">
        <v>3548.0915300000001</v>
      </c>
      <c r="DT48" s="100">
        <v>3241.8690099999999</v>
      </c>
      <c r="DU48" s="100">
        <v>3241.8690099999999</v>
      </c>
      <c r="DV48" s="101"/>
      <c r="DW48" s="98"/>
      <c r="DX48" s="99"/>
      <c r="DY48" s="100"/>
      <c r="DZ48" s="100"/>
      <c r="EA48" s="100"/>
      <c r="EB48" s="100"/>
      <c r="EC48" s="102">
        <v>7556.5870000000004</v>
      </c>
      <c r="ED48" s="1"/>
      <c r="EE48" s="98"/>
      <c r="EF48" s="98"/>
      <c r="EG48" s="98"/>
      <c r="EH48" s="98"/>
      <c r="EI48" s="98"/>
      <c r="EJ48" s="98"/>
      <c r="EK48" s="98"/>
      <c r="EL48" s="98"/>
      <c r="EM48" s="99"/>
      <c r="EN48" s="101"/>
      <c r="EO48" s="99"/>
      <c r="EP48" s="101"/>
      <c r="EQ48" s="98"/>
      <c r="ER48" s="98"/>
      <c r="ES48" s="98"/>
      <c r="ET48" s="98"/>
      <c r="EU48" s="98"/>
      <c r="EV48" s="98"/>
      <c r="EW48" s="98"/>
      <c r="EX48" s="98"/>
      <c r="EY48" s="98"/>
      <c r="EZ48" s="98"/>
      <c r="FA48" s="98"/>
      <c r="FB48" s="98"/>
      <c r="FC48" s="98"/>
      <c r="FD48" s="98"/>
      <c r="FE48" s="98"/>
      <c r="FF48" s="98"/>
      <c r="FG48" s="98"/>
      <c r="FH48" s="98"/>
      <c r="FI48" s="98"/>
      <c r="FJ48" s="98"/>
      <c r="FK48" s="98"/>
      <c r="FL48" s="98"/>
      <c r="FM48" s="98"/>
      <c r="FN48" s="99"/>
      <c r="FO48" s="100"/>
      <c r="FP48" s="100"/>
      <c r="FQ48" s="101"/>
      <c r="FR48" s="99"/>
      <c r="FS48" s="101"/>
      <c r="FT48" s="99"/>
      <c r="FU48" s="100"/>
      <c r="FV48" s="100"/>
      <c r="FW48" s="100"/>
      <c r="FX48" s="100"/>
      <c r="FY48" s="101"/>
      <c r="FZ48" s="99"/>
      <c r="GA48" s="101"/>
      <c r="GB48" s="99"/>
      <c r="GC48" s="100"/>
      <c r="GD48" s="100"/>
      <c r="GE48" s="101"/>
      <c r="GF48" s="98"/>
      <c r="GG48" s="98"/>
      <c r="GH48" s="98"/>
      <c r="GI48" s="99"/>
      <c r="GJ48" s="100"/>
      <c r="GK48" s="100"/>
      <c r="GL48" s="100"/>
      <c r="GM48" s="101"/>
      <c r="GN48" s="99"/>
      <c r="GO48" s="100"/>
      <c r="GP48" s="100"/>
      <c r="GQ48" s="101"/>
      <c r="GR48" s="98"/>
      <c r="GS48" s="99"/>
      <c r="GT48" s="100"/>
      <c r="GU48" s="101"/>
      <c r="GV48" s="1"/>
      <c r="GW48" s="98"/>
      <c r="GX48" s="99">
        <v>48.848520000000001</v>
      </c>
      <c r="GY48" s="101">
        <v>80.389309999999995</v>
      </c>
      <c r="GZ48" s="98"/>
      <c r="HA48" s="98"/>
      <c r="HB48" s="98"/>
      <c r="HC48" s="98"/>
      <c r="HD48" s="98"/>
      <c r="HE48" s="1"/>
      <c r="HF48" s="98"/>
      <c r="HG48" s="98"/>
      <c r="HH48" s="98"/>
      <c r="HI48" s="98"/>
      <c r="HJ48" s="98"/>
      <c r="HK48" s="98"/>
      <c r="HL48" s="99"/>
      <c r="HM48" s="101"/>
      <c r="HN48" s="1"/>
      <c r="HO48" s="99">
        <v>3548.0915300000001</v>
      </c>
      <c r="HP48" s="100">
        <v>3548.0915300000001</v>
      </c>
      <c r="HQ48" s="101">
        <v>821.77760999999998</v>
      </c>
    </row>
    <row r="49" spans="1:225" x14ac:dyDescent="0.3">
      <c r="A49" s="1"/>
      <c r="B49" s="97" t="s">
        <v>857</v>
      </c>
      <c r="C49" s="98"/>
      <c r="D49" s="99"/>
      <c r="E49" s="100"/>
      <c r="F49" s="100"/>
      <c r="G49" s="101"/>
      <c r="H49" s="99"/>
      <c r="I49" s="101"/>
      <c r="J49" s="99"/>
      <c r="K49" s="101"/>
      <c r="L49" s="99"/>
      <c r="M49" s="100"/>
      <c r="N49" s="100"/>
      <c r="O49" s="100">
        <v>883.91016999999999</v>
      </c>
      <c r="P49" s="100"/>
      <c r="Q49" s="100">
        <v>320.19954000000001</v>
      </c>
      <c r="R49" s="100"/>
      <c r="S49" s="101"/>
      <c r="T49" s="99"/>
      <c r="U49" s="100"/>
      <c r="V49" s="100"/>
      <c r="W49" s="101">
        <v>1.0612699999999999</v>
      </c>
      <c r="X49" s="98"/>
      <c r="Y49" s="99"/>
      <c r="Z49" s="100"/>
      <c r="AA49" s="101">
        <v>23.060680000000001</v>
      </c>
      <c r="AB49" s="99"/>
      <c r="AC49" s="100"/>
      <c r="AD49" s="100"/>
      <c r="AE49" s="100"/>
      <c r="AF49" s="100"/>
      <c r="AG49" s="100"/>
      <c r="AH49" s="101"/>
      <c r="AI49" s="98"/>
      <c r="AJ49" s="98"/>
      <c r="AK49" s="98">
        <v>175.92341999999999</v>
      </c>
      <c r="AL49" s="99"/>
      <c r="AM49" s="101"/>
      <c r="AN49" s="99"/>
      <c r="AO49" s="101"/>
      <c r="AP49" s="98"/>
      <c r="AQ49" s="99"/>
      <c r="AR49" s="101"/>
      <c r="AS49" s="98"/>
      <c r="AT49" s="98"/>
      <c r="AU49" s="98"/>
      <c r="AV49" s="99"/>
      <c r="AW49" s="100"/>
      <c r="AX49" s="101">
        <v>574.20174999999995</v>
      </c>
      <c r="AY49" s="99"/>
      <c r="AZ49" s="100"/>
      <c r="BA49" s="100"/>
      <c r="BB49" s="100"/>
      <c r="BC49" s="100"/>
      <c r="BD49" s="101"/>
      <c r="BE49" s="99"/>
      <c r="BF49" s="101"/>
      <c r="BG49" s="98"/>
      <c r="BH49" s="99"/>
      <c r="BI49" s="100"/>
      <c r="BJ49" s="101"/>
      <c r="BK49" s="99"/>
      <c r="BL49" s="100"/>
      <c r="BM49" s="100"/>
      <c r="BN49" s="100"/>
      <c r="BO49" s="100"/>
      <c r="BP49" s="100"/>
      <c r="BQ49" s="100"/>
      <c r="BR49" s="100">
        <v>819.76597000000004</v>
      </c>
      <c r="BS49" s="100"/>
      <c r="BT49" s="100">
        <v>110.49702000000001</v>
      </c>
      <c r="BU49" s="100"/>
      <c r="BV49" s="100"/>
      <c r="BW49" s="100"/>
      <c r="BX49" s="101"/>
      <c r="BY49" s="99"/>
      <c r="BZ49" s="101"/>
      <c r="CA49" s="98"/>
      <c r="CB49" s="99"/>
      <c r="CC49" s="100"/>
      <c r="CD49" s="100"/>
      <c r="CE49" s="100"/>
      <c r="CF49" s="100"/>
      <c r="CG49" s="100"/>
      <c r="CH49" s="100"/>
      <c r="CI49" s="100"/>
      <c r="CJ49" s="100"/>
      <c r="CK49" s="100"/>
      <c r="CL49" s="100"/>
      <c r="CM49" s="101">
        <v>191.19621000000001</v>
      </c>
      <c r="CN49" s="99"/>
      <c r="CO49" s="100"/>
      <c r="CP49" s="100"/>
      <c r="CQ49" s="101"/>
      <c r="CR49" s="99"/>
      <c r="CS49" s="101">
        <v>319.03766999999999</v>
      </c>
      <c r="CT49" s="99"/>
      <c r="CU49" s="101"/>
      <c r="CV49" s="99"/>
      <c r="CW49" s="100"/>
      <c r="CX49" s="102"/>
      <c r="CY49" s="99"/>
      <c r="CZ49" s="100">
        <v>7654.1781199999996</v>
      </c>
      <c r="DA49" s="100"/>
      <c r="DB49" s="101"/>
      <c r="DC49" s="99"/>
      <c r="DD49" s="100"/>
      <c r="DE49" s="100"/>
      <c r="DF49" s="100"/>
      <c r="DG49" s="100"/>
      <c r="DH49" s="100"/>
      <c r="DI49" s="100"/>
      <c r="DJ49" s="100"/>
      <c r="DK49" s="100"/>
      <c r="DL49" s="100"/>
      <c r="DM49" s="100"/>
      <c r="DN49" s="101"/>
      <c r="DO49" s="103"/>
      <c r="DP49" s="104"/>
      <c r="DQ49" s="104"/>
      <c r="DR49" s="105" t="s">
        <v>1529</v>
      </c>
      <c r="DS49" s="99">
        <v>3548.0915300000001</v>
      </c>
      <c r="DT49" s="100">
        <v>3241.8690099999999</v>
      </c>
      <c r="DU49" s="100">
        <v>3241.8690099999999</v>
      </c>
      <c r="DV49" s="101"/>
      <c r="DW49" s="98"/>
      <c r="DX49" s="99"/>
      <c r="DY49" s="100"/>
      <c r="DZ49" s="100"/>
      <c r="EA49" s="100"/>
      <c r="EB49" s="100"/>
      <c r="EC49" s="102">
        <v>7528.01</v>
      </c>
      <c r="ED49" s="1"/>
      <c r="EE49" s="98"/>
      <c r="EF49" s="98"/>
      <c r="EG49" s="98"/>
      <c r="EH49" s="98"/>
      <c r="EI49" s="98"/>
      <c r="EJ49" s="98"/>
      <c r="EK49" s="98"/>
      <c r="EL49" s="98"/>
      <c r="EM49" s="99"/>
      <c r="EN49" s="101"/>
      <c r="EO49" s="99"/>
      <c r="EP49" s="101"/>
      <c r="EQ49" s="98"/>
      <c r="ER49" s="98"/>
      <c r="ES49" s="98"/>
      <c r="ET49" s="98"/>
      <c r="EU49" s="98"/>
      <c r="EV49" s="98"/>
      <c r="EW49" s="98"/>
      <c r="EX49" s="98"/>
      <c r="EY49" s="98"/>
      <c r="EZ49" s="98"/>
      <c r="FA49" s="98"/>
      <c r="FB49" s="98"/>
      <c r="FC49" s="98"/>
      <c r="FD49" s="98"/>
      <c r="FE49" s="98"/>
      <c r="FF49" s="98"/>
      <c r="FG49" s="98"/>
      <c r="FH49" s="98"/>
      <c r="FI49" s="98"/>
      <c r="FJ49" s="98"/>
      <c r="FK49" s="98"/>
      <c r="FL49" s="98"/>
      <c r="FM49" s="98"/>
      <c r="FN49" s="99"/>
      <c r="FO49" s="100"/>
      <c r="FP49" s="100"/>
      <c r="FQ49" s="101"/>
      <c r="FR49" s="99"/>
      <c r="FS49" s="101"/>
      <c r="FT49" s="99"/>
      <c r="FU49" s="100"/>
      <c r="FV49" s="100"/>
      <c r="FW49" s="100"/>
      <c r="FX49" s="100"/>
      <c r="FY49" s="101"/>
      <c r="FZ49" s="99"/>
      <c r="GA49" s="101"/>
      <c r="GB49" s="99"/>
      <c r="GC49" s="100"/>
      <c r="GD49" s="100"/>
      <c r="GE49" s="101"/>
      <c r="GF49" s="98"/>
      <c r="GG49" s="98"/>
      <c r="GH49" s="98"/>
      <c r="GI49" s="99"/>
      <c r="GJ49" s="100"/>
      <c r="GK49" s="100"/>
      <c r="GL49" s="100"/>
      <c r="GM49" s="101"/>
      <c r="GN49" s="99"/>
      <c r="GO49" s="100"/>
      <c r="GP49" s="100"/>
      <c r="GQ49" s="101"/>
      <c r="GR49" s="98"/>
      <c r="GS49" s="99"/>
      <c r="GT49" s="100"/>
      <c r="GU49" s="101"/>
      <c r="GV49" s="1"/>
      <c r="GW49" s="98"/>
      <c r="GX49" s="99">
        <v>48.848520000000001</v>
      </c>
      <c r="GY49" s="101">
        <v>80.389309999999995</v>
      </c>
      <c r="GZ49" s="98"/>
      <c r="HA49" s="98"/>
      <c r="HB49" s="98"/>
      <c r="HC49" s="98"/>
      <c r="HD49" s="98"/>
      <c r="HE49" s="1"/>
      <c r="HF49" s="98"/>
      <c r="HG49" s="98"/>
      <c r="HH49" s="98"/>
      <c r="HI49" s="98"/>
      <c r="HJ49" s="98"/>
      <c r="HK49" s="98"/>
      <c r="HL49" s="99"/>
      <c r="HM49" s="101"/>
      <c r="HN49" s="1"/>
      <c r="HO49" s="99">
        <v>3548.0915300000001</v>
      </c>
      <c r="HP49" s="100">
        <v>3548.0915300000001</v>
      </c>
      <c r="HQ49" s="101">
        <v>837.71939999999995</v>
      </c>
    </row>
    <row r="50" spans="1:225" x14ac:dyDescent="0.3">
      <c r="A50" s="1"/>
      <c r="B50" s="97" t="s">
        <v>858</v>
      </c>
      <c r="C50" s="98"/>
      <c r="D50" s="99"/>
      <c r="E50" s="100"/>
      <c r="F50" s="100"/>
      <c r="G50" s="101"/>
      <c r="H50" s="99"/>
      <c r="I50" s="101"/>
      <c r="J50" s="99"/>
      <c r="K50" s="101"/>
      <c r="L50" s="99"/>
      <c r="M50" s="100"/>
      <c r="N50" s="100"/>
      <c r="O50" s="100">
        <v>883.91016999999999</v>
      </c>
      <c r="P50" s="100"/>
      <c r="Q50" s="100">
        <v>320.19954000000001</v>
      </c>
      <c r="R50" s="100"/>
      <c r="S50" s="101"/>
      <c r="T50" s="99"/>
      <c r="U50" s="100"/>
      <c r="V50" s="100"/>
      <c r="W50" s="101">
        <v>1.0612699999999999</v>
      </c>
      <c r="X50" s="98"/>
      <c r="Y50" s="99"/>
      <c r="Z50" s="100"/>
      <c r="AA50" s="101">
        <v>23.060680000000001</v>
      </c>
      <c r="AB50" s="99"/>
      <c r="AC50" s="100"/>
      <c r="AD50" s="100"/>
      <c r="AE50" s="100"/>
      <c r="AF50" s="100"/>
      <c r="AG50" s="100"/>
      <c r="AH50" s="101"/>
      <c r="AI50" s="98"/>
      <c r="AJ50" s="98"/>
      <c r="AK50" s="98">
        <v>175.92341999999999</v>
      </c>
      <c r="AL50" s="99"/>
      <c r="AM50" s="101"/>
      <c r="AN50" s="99"/>
      <c r="AO50" s="101"/>
      <c r="AP50" s="98"/>
      <c r="AQ50" s="99"/>
      <c r="AR50" s="101"/>
      <c r="AS50" s="98"/>
      <c r="AT50" s="98"/>
      <c r="AU50" s="98"/>
      <c r="AV50" s="99"/>
      <c r="AW50" s="100"/>
      <c r="AX50" s="101">
        <v>574.20174999999995</v>
      </c>
      <c r="AY50" s="99"/>
      <c r="AZ50" s="100"/>
      <c r="BA50" s="100"/>
      <c r="BB50" s="100"/>
      <c r="BC50" s="100"/>
      <c r="BD50" s="101"/>
      <c r="BE50" s="99"/>
      <c r="BF50" s="101"/>
      <c r="BG50" s="98"/>
      <c r="BH50" s="99"/>
      <c r="BI50" s="100"/>
      <c r="BJ50" s="101"/>
      <c r="BK50" s="99"/>
      <c r="BL50" s="100"/>
      <c r="BM50" s="100"/>
      <c r="BN50" s="100"/>
      <c r="BO50" s="100"/>
      <c r="BP50" s="100"/>
      <c r="BQ50" s="100"/>
      <c r="BR50" s="100">
        <v>819.76597000000004</v>
      </c>
      <c r="BS50" s="100"/>
      <c r="BT50" s="100">
        <v>110.49702000000001</v>
      </c>
      <c r="BU50" s="100"/>
      <c r="BV50" s="100"/>
      <c r="BW50" s="100"/>
      <c r="BX50" s="101"/>
      <c r="BY50" s="99"/>
      <c r="BZ50" s="101"/>
      <c r="CA50" s="98"/>
      <c r="CB50" s="99"/>
      <c r="CC50" s="100"/>
      <c r="CD50" s="100"/>
      <c r="CE50" s="100"/>
      <c r="CF50" s="100"/>
      <c r="CG50" s="100"/>
      <c r="CH50" s="100"/>
      <c r="CI50" s="100"/>
      <c r="CJ50" s="100"/>
      <c r="CK50" s="100"/>
      <c r="CL50" s="100"/>
      <c r="CM50" s="101">
        <v>191.19621000000001</v>
      </c>
      <c r="CN50" s="99"/>
      <c r="CO50" s="100"/>
      <c r="CP50" s="100"/>
      <c r="CQ50" s="101"/>
      <c r="CR50" s="99"/>
      <c r="CS50" s="101">
        <v>319.03766999999999</v>
      </c>
      <c r="CT50" s="99"/>
      <c r="CU50" s="101"/>
      <c r="CV50" s="99"/>
      <c r="CW50" s="100"/>
      <c r="CX50" s="102"/>
      <c r="CY50" s="99"/>
      <c r="CZ50" s="100">
        <v>7659.2892000000002</v>
      </c>
      <c r="DA50" s="100"/>
      <c r="DB50" s="101"/>
      <c r="DC50" s="99"/>
      <c r="DD50" s="100"/>
      <c r="DE50" s="100"/>
      <c r="DF50" s="100"/>
      <c r="DG50" s="100"/>
      <c r="DH50" s="100"/>
      <c r="DI50" s="100"/>
      <c r="DJ50" s="100"/>
      <c r="DK50" s="100"/>
      <c r="DL50" s="100"/>
      <c r="DM50" s="100"/>
      <c r="DN50" s="101"/>
      <c r="DO50" s="103"/>
      <c r="DP50" s="104"/>
      <c r="DQ50" s="104"/>
      <c r="DR50" s="105" t="s">
        <v>1529</v>
      </c>
      <c r="DS50" s="99">
        <v>3548.0915300000001</v>
      </c>
      <c r="DT50" s="100">
        <v>3241.8690099999999</v>
      </c>
      <c r="DU50" s="100">
        <v>3241.8690099999999</v>
      </c>
      <c r="DV50" s="101"/>
      <c r="DW50" s="98"/>
      <c r="DX50" s="99"/>
      <c r="DY50" s="100"/>
      <c r="DZ50" s="100"/>
      <c r="EA50" s="100"/>
      <c r="EB50" s="100"/>
      <c r="EC50" s="102">
        <v>7533.0119999999997</v>
      </c>
      <c r="ED50" s="1"/>
      <c r="EE50" s="98"/>
      <c r="EF50" s="98"/>
      <c r="EG50" s="98"/>
      <c r="EH50" s="98"/>
      <c r="EI50" s="98"/>
      <c r="EJ50" s="98"/>
      <c r="EK50" s="98"/>
      <c r="EL50" s="98"/>
      <c r="EM50" s="99"/>
      <c r="EN50" s="101"/>
      <c r="EO50" s="99"/>
      <c r="EP50" s="101"/>
      <c r="EQ50" s="98"/>
      <c r="ER50" s="98"/>
      <c r="ES50" s="98"/>
      <c r="ET50" s="98"/>
      <c r="EU50" s="98"/>
      <c r="EV50" s="98"/>
      <c r="EW50" s="98"/>
      <c r="EX50" s="98"/>
      <c r="EY50" s="98"/>
      <c r="EZ50" s="98"/>
      <c r="FA50" s="98"/>
      <c r="FB50" s="98"/>
      <c r="FC50" s="98"/>
      <c r="FD50" s="98"/>
      <c r="FE50" s="98"/>
      <c r="FF50" s="98"/>
      <c r="FG50" s="98"/>
      <c r="FH50" s="98"/>
      <c r="FI50" s="98"/>
      <c r="FJ50" s="98"/>
      <c r="FK50" s="98"/>
      <c r="FL50" s="98"/>
      <c r="FM50" s="98"/>
      <c r="FN50" s="99"/>
      <c r="FO50" s="100"/>
      <c r="FP50" s="100"/>
      <c r="FQ50" s="101"/>
      <c r="FR50" s="99"/>
      <c r="FS50" s="101"/>
      <c r="FT50" s="99"/>
      <c r="FU50" s="100"/>
      <c r="FV50" s="100"/>
      <c r="FW50" s="100"/>
      <c r="FX50" s="100"/>
      <c r="FY50" s="101"/>
      <c r="FZ50" s="99"/>
      <c r="GA50" s="101"/>
      <c r="GB50" s="99"/>
      <c r="GC50" s="100"/>
      <c r="GD50" s="100"/>
      <c r="GE50" s="101"/>
      <c r="GF50" s="98"/>
      <c r="GG50" s="98"/>
      <c r="GH50" s="98"/>
      <c r="GI50" s="99"/>
      <c r="GJ50" s="100"/>
      <c r="GK50" s="100"/>
      <c r="GL50" s="100"/>
      <c r="GM50" s="101"/>
      <c r="GN50" s="99"/>
      <c r="GO50" s="100"/>
      <c r="GP50" s="100"/>
      <c r="GQ50" s="101"/>
      <c r="GR50" s="98"/>
      <c r="GS50" s="99"/>
      <c r="GT50" s="100"/>
      <c r="GU50" s="101"/>
      <c r="GV50" s="1"/>
      <c r="GW50" s="98"/>
      <c r="GX50" s="99">
        <v>48.848520000000001</v>
      </c>
      <c r="GY50" s="101">
        <v>80.389309999999995</v>
      </c>
      <c r="GZ50" s="98"/>
      <c r="HA50" s="98"/>
      <c r="HB50" s="98"/>
      <c r="HC50" s="98"/>
      <c r="HD50" s="98"/>
      <c r="HE50" s="1"/>
      <c r="HF50" s="98"/>
      <c r="HG50" s="98"/>
      <c r="HH50" s="98"/>
      <c r="HI50" s="98"/>
      <c r="HJ50" s="98"/>
      <c r="HK50" s="98"/>
      <c r="HL50" s="99"/>
      <c r="HM50" s="101"/>
      <c r="HN50" s="1"/>
      <c r="HO50" s="99">
        <v>3548.0915300000001</v>
      </c>
      <c r="HP50" s="100">
        <v>3548.0915300000001</v>
      </c>
      <c r="HQ50" s="101">
        <v>829.69658000000004</v>
      </c>
    </row>
    <row r="51" spans="1:225" x14ac:dyDescent="0.3">
      <c r="A51" s="1"/>
      <c r="B51" s="97" t="s">
        <v>859</v>
      </c>
      <c r="C51" s="98"/>
      <c r="D51" s="99"/>
      <c r="E51" s="100"/>
      <c r="F51" s="100"/>
      <c r="G51" s="101"/>
      <c r="H51" s="99"/>
      <c r="I51" s="101"/>
      <c r="J51" s="99"/>
      <c r="K51" s="101"/>
      <c r="L51" s="99"/>
      <c r="M51" s="100"/>
      <c r="N51" s="100"/>
      <c r="O51" s="100">
        <v>883.91016999999999</v>
      </c>
      <c r="P51" s="100"/>
      <c r="Q51" s="100">
        <v>320.19954000000001</v>
      </c>
      <c r="R51" s="100"/>
      <c r="S51" s="101"/>
      <c r="T51" s="99"/>
      <c r="U51" s="100"/>
      <c r="V51" s="100"/>
      <c r="W51" s="101">
        <v>1.0612699999999999</v>
      </c>
      <c r="X51" s="98"/>
      <c r="Y51" s="99"/>
      <c r="Z51" s="100"/>
      <c r="AA51" s="101">
        <v>23.060680000000001</v>
      </c>
      <c r="AB51" s="99"/>
      <c r="AC51" s="100"/>
      <c r="AD51" s="100"/>
      <c r="AE51" s="100"/>
      <c r="AF51" s="100"/>
      <c r="AG51" s="100"/>
      <c r="AH51" s="101"/>
      <c r="AI51" s="98"/>
      <c r="AJ51" s="98"/>
      <c r="AK51" s="98">
        <v>175.92341999999999</v>
      </c>
      <c r="AL51" s="99"/>
      <c r="AM51" s="101"/>
      <c r="AN51" s="99"/>
      <c r="AO51" s="101"/>
      <c r="AP51" s="98"/>
      <c r="AQ51" s="99"/>
      <c r="AR51" s="101"/>
      <c r="AS51" s="98"/>
      <c r="AT51" s="98"/>
      <c r="AU51" s="98"/>
      <c r="AV51" s="99"/>
      <c r="AW51" s="100"/>
      <c r="AX51" s="101">
        <v>574.20174999999995</v>
      </c>
      <c r="AY51" s="99"/>
      <c r="AZ51" s="100"/>
      <c r="BA51" s="100"/>
      <c r="BB51" s="100"/>
      <c r="BC51" s="100"/>
      <c r="BD51" s="101"/>
      <c r="BE51" s="99"/>
      <c r="BF51" s="101"/>
      <c r="BG51" s="98"/>
      <c r="BH51" s="99"/>
      <c r="BI51" s="100"/>
      <c r="BJ51" s="101"/>
      <c r="BK51" s="99"/>
      <c r="BL51" s="100"/>
      <c r="BM51" s="100"/>
      <c r="BN51" s="100"/>
      <c r="BO51" s="100"/>
      <c r="BP51" s="100"/>
      <c r="BQ51" s="100"/>
      <c r="BR51" s="100">
        <v>819.76597000000004</v>
      </c>
      <c r="BS51" s="100"/>
      <c r="BT51" s="100">
        <v>110.49702000000001</v>
      </c>
      <c r="BU51" s="100"/>
      <c r="BV51" s="100"/>
      <c r="BW51" s="100"/>
      <c r="BX51" s="101"/>
      <c r="BY51" s="99"/>
      <c r="BZ51" s="101"/>
      <c r="CA51" s="98"/>
      <c r="CB51" s="99"/>
      <c r="CC51" s="100"/>
      <c r="CD51" s="100"/>
      <c r="CE51" s="100"/>
      <c r="CF51" s="100"/>
      <c r="CG51" s="100"/>
      <c r="CH51" s="100"/>
      <c r="CI51" s="100"/>
      <c r="CJ51" s="100"/>
      <c r="CK51" s="100"/>
      <c r="CL51" s="100"/>
      <c r="CM51" s="101">
        <v>191.19621000000001</v>
      </c>
      <c r="CN51" s="99"/>
      <c r="CO51" s="100"/>
      <c r="CP51" s="100"/>
      <c r="CQ51" s="101"/>
      <c r="CR51" s="99"/>
      <c r="CS51" s="101">
        <v>319.03766999999999</v>
      </c>
      <c r="CT51" s="99"/>
      <c r="CU51" s="101"/>
      <c r="CV51" s="99"/>
      <c r="CW51" s="100"/>
      <c r="CX51" s="102"/>
      <c r="CY51" s="99"/>
      <c r="CZ51" s="100">
        <v>7591.9493400000001</v>
      </c>
      <c r="DA51" s="100"/>
      <c r="DB51" s="101"/>
      <c r="DC51" s="99"/>
      <c r="DD51" s="100"/>
      <c r="DE51" s="100"/>
      <c r="DF51" s="100"/>
      <c r="DG51" s="100"/>
      <c r="DH51" s="100"/>
      <c r="DI51" s="100"/>
      <c r="DJ51" s="100"/>
      <c r="DK51" s="100"/>
      <c r="DL51" s="100"/>
      <c r="DM51" s="100"/>
      <c r="DN51" s="101"/>
      <c r="DO51" s="103"/>
      <c r="DP51" s="104"/>
      <c r="DQ51" s="104"/>
      <c r="DR51" s="105" t="s">
        <v>1529</v>
      </c>
      <c r="DS51" s="99">
        <v>3548.0915300000001</v>
      </c>
      <c r="DT51" s="100">
        <v>3241.8690099999999</v>
      </c>
      <c r="DU51" s="100">
        <v>3241.8690099999999</v>
      </c>
      <c r="DV51" s="101"/>
      <c r="DW51" s="98"/>
      <c r="DX51" s="99"/>
      <c r="DY51" s="100"/>
      <c r="DZ51" s="100"/>
      <c r="EA51" s="100"/>
      <c r="EB51" s="100"/>
      <c r="EC51" s="102">
        <v>7465.8270000000002</v>
      </c>
      <c r="ED51" s="1"/>
      <c r="EE51" s="98"/>
      <c r="EF51" s="98"/>
      <c r="EG51" s="98"/>
      <c r="EH51" s="98"/>
      <c r="EI51" s="98"/>
      <c r="EJ51" s="98"/>
      <c r="EK51" s="98"/>
      <c r="EL51" s="98"/>
      <c r="EM51" s="99"/>
      <c r="EN51" s="101"/>
      <c r="EO51" s="99"/>
      <c r="EP51" s="101"/>
      <c r="EQ51" s="98"/>
      <c r="ER51" s="98"/>
      <c r="ES51" s="98"/>
      <c r="ET51" s="98"/>
      <c r="EU51" s="98"/>
      <c r="EV51" s="98"/>
      <c r="EW51" s="98"/>
      <c r="EX51" s="98"/>
      <c r="EY51" s="98"/>
      <c r="EZ51" s="98"/>
      <c r="FA51" s="98"/>
      <c r="FB51" s="98"/>
      <c r="FC51" s="98"/>
      <c r="FD51" s="98"/>
      <c r="FE51" s="98"/>
      <c r="FF51" s="98"/>
      <c r="FG51" s="98"/>
      <c r="FH51" s="98"/>
      <c r="FI51" s="98"/>
      <c r="FJ51" s="98"/>
      <c r="FK51" s="98"/>
      <c r="FL51" s="98"/>
      <c r="FM51" s="98"/>
      <c r="FN51" s="99"/>
      <c r="FO51" s="100"/>
      <c r="FP51" s="100"/>
      <c r="FQ51" s="101"/>
      <c r="FR51" s="99"/>
      <c r="FS51" s="101"/>
      <c r="FT51" s="99"/>
      <c r="FU51" s="100"/>
      <c r="FV51" s="100"/>
      <c r="FW51" s="100"/>
      <c r="FX51" s="100"/>
      <c r="FY51" s="101"/>
      <c r="FZ51" s="99"/>
      <c r="GA51" s="101"/>
      <c r="GB51" s="99"/>
      <c r="GC51" s="100"/>
      <c r="GD51" s="100"/>
      <c r="GE51" s="101"/>
      <c r="GF51" s="98"/>
      <c r="GG51" s="98"/>
      <c r="GH51" s="98"/>
      <c r="GI51" s="99"/>
      <c r="GJ51" s="100"/>
      <c r="GK51" s="100"/>
      <c r="GL51" s="100"/>
      <c r="GM51" s="101"/>
      <c r="GN51" s="99"/>
      <c r="GO51" s="100"/>
      <c r="GP51" s="100"/>
      <c r="GQ51" s="101"/>
      <c r="GR51" s="98"/>
      <c r="GS51" s="99"/>
      <c r="GT51" s="100"/>
      <c r="GU51" s="101"/>
      <c r="GV51" s="1"/>
      <c r="GW51" s="98"/>
      <c r="GX51" s="99">
        <v>48.848520000000001</v>
      </c>
      <c r="GY51" s="101">
        <v>80.389309999999995</v>
      </c>
      <c r="GZ51" s="98"/>
      <c r="HA51" s="98"/>
      <c r="HB51" s="98"/>
      <c r="HC51" s="98"/>
      <c r="HD51" s="98"/>
      <c r="HE51" s="1"/>
      <c r="HF51" s="98"/>
      <c r="HG51" s="98"/>
      <c r="HH51" s="98"/>
      <c r="HI51" s="98"/>
      <c r="HJ51" s="98"/>
      <c r="HK51" s="98"/>
      <c r="HL51" s="99"/>
      <c r="HM51" s="101"/>
      <c r="HN51" s="1"/>
      <c r="HO51" s="99">
        <v>3548.0915300000001</v>
      </c>
      <c r="HP51" s="100">
        <v>3548.0915300000001</v>
      </c>
      <c r="HQ51" s="101">
        <v>829.69658000000004</v>
      </c>
    </row>
    <row r="52" spans="1:225" x14ac:dyDescent="0.3">
      <c r="A52" s="1"/>
      <c r="B52" s="97" t="s">
        <v>860</v>
      </c>
      <c r="C52" s="98"/>
      <c r="D52" s="99"/>
      <c r="E52" s="100"/>
      <c r="F52" s="100"/>
      <c r="G52" s="101"/>
      <c r="H52" s="99"/>
      <c r="I52" s="101"/>
      <c r="J52" s="99"/>
      <c r="K52" s="101"/>
      <c r="L52" s="99"/>
      <c r="M52" s="100"/>
      <c r="N52" s="100"/>
      <c r="O52" s="100">
        <v>883.91016999999999</v>
      </c>
      <c r="P52" s="100"/>
      <c r="Q52" s="100">
        <v>320.19954000000001</v>
      </c>
      <c r="R52" s="100"/>
      <c r="S52" s="101"/>
      <c r="T52" s="99"/>
      <c r="U52" s="100"/>
      <c r="V52" s="100"/>
      <c r="W52" s="101">
        <v>1.0612699999999999</v>
      </c>
      <c r="X52" s="98"/>
      <c r="Y52" s="99"/>
      <c r="Z52" s="100"/>
      <c r="AA52" s="101">
        <v>23.060680000000001</v>
      </c>
      <c r="AB52" s="99"/>
      <c r="AC52" s="100"/>
      <c r="AD52" s="100"/>
      <c r="AE52" s="100"/>
      <c r="AF52" s="100"/>
      <c r="AG52" s="100"/>
      <c r="AH52" s="101"/>
      <c r="AI52" s="98"/>
      <c r="AJ52" s="98"/>
      <c r="AK52" s="98">
        <v>175.92341999999999</v>
      </c>
      <c r="AL52" s="99"/>
      <c r="AM52" s="101"/>
      <c r="AN52" s="99"/>
      <c r="AO52" s="101"/>
      <c r="AP52" s="98"/>
      <c r="AQ52" s="99"/>
      <c r="AR52" s="101"/>
      <c r="AS52" s="98"/>
      <c r="AT52" s="98"/>
      <c r="AU52" s="98"/>
      <c r="AV52" s="99"/>
      <c r="AW52" s="100"/>
      <c r="AX52" s="101">
        <v>574.20174999999995</v>
      </c>
      <c r="AY52" s="99"/>
      <c r="AZ52" s="100"/>
      <c r="BA52" s="100"/>
      <c r="BB52" s="100"/>
      <c r="BC52" s="100"/>
      <c r="BD52" s="101"/>
      <c r="BE52" s="99"/>
      <c r="BF52" s="101"/>
      <c r="BG52" s="98"/>
      <c r="BH52" s="99"/>
      <c r="BI52" s="100"/>
      <c r="BJ52" s="101"/>
      <c r="BK52" s="99"/>
      <c r="BL52" s="100"/>
      <c r="BM52" s="100"/>
      <c r="BN52" s="100"/>
      <c r="BO52" s="100"/>
      <c r="BP52" s="100"/>
      <c r="BQ52" s="100"/>
      <c r="BR52" s="100">
        <v>819.76597000000004</v>
      </c>
      <c r="BS52" s="100"/>
      <c r="BT52" s="100">
        <v>110.49702000000001</v>
      </c>
      <c r="BU52" s="100"/>
      <c r="BV52" s="100"/>
      <c r="BW52" s="100"/>
      <c r="BX52" s="101"/>
      <c r="BY52" s="99"/>
      <c r="BZ52" s="101"/>
      <c r="CA52" s="98"/>
      <c r="CB52" s="99"/>
      <c r="CC52" s="100"/>
      <c r="CD52" s="100"/>
      <c r="CE52" s="100"/>
      <c r="CF52" s="100"/>
      <c r="CG52" s="100">
        <v>118.14735</v>
      </c>
      <c r="CH52" s="100"/>
      <c r="CI52" s="100"/>
      <c r="CJ52" s="100"/>
      <c r="CK52" s="100"/>
      <c r="CL52" s="100"/>
      <c r="CM52" s="101">
        <v>191.19621000000001</v>
      </c>
      <c r="CN52" s="99"/>
      <c r="CO52" s="100"/>
      <c r="CP52" s="100"/>
      <c r="CQ52" s="101"/>
      <c r="CR52" s="99"/>
      <c r="CS52" s="101">
        <v>319.03766999999999</v>
      </c>
      <c r="CT52" s="99"/>
      <c r="CU52" s="101"/>
      <c r="CV52" s="99"/>
      <c r="CW52" s="100"/>
      <c r="CX52" s="102"/>
      <c r="CY52" s="99"/>
      <c r="CZ52" s="100">
        <v>7338.6068800000003</v>
      </c>
      <c r="DA52" s="100"/>
      <c r="DB52" s="101"/>
      <c r="DC52" s="99"/>
      <c r="DD52" s="100"/>
      <c r="DE52" s="100"/>
      <c r="DF52" s="100"/>
      <c r="DG52" s="100"/>
      <c r="DH52" s="100"/>
      <c r="DI52" s="100"/>
      <c r="DJ52" s="100"/>
      <c r="DK52" s="100"/>
      <c r="DL52" s="100"/>
      <c r="DM52" s="100"/>
      <c r="DN52" s="101"/>
      <c r="DO52" s="103"/>
      <c r="DP52" s="104"/>
      <c r="DQ52" s="104"/>
      <c r="DR52" s="105" t="s">
        <v>1527</v>
      </c>
      <c r="DS52" s="99">
        <v>3666.2388799999999</v>
      </c>
      <c r="DT52" s="100">
        <v>3360.0163600000001</v>
      </c>
      <c r="DU52" s="100">
        <v>3360.0163600000001</v>
      </c>
      <c r="DV52" s="101"/>
      <c r="DW52" s="98"/>
      <c r="DX52" s="99"/>
      <c r="DY52" s="100"/>
      <c r="DZ52" s="100"/>
      <c r="EA52" s="100"/>
      <c r="EB52" s="100"/>
      <c r="EC52" s="102">
        <v>7212.4719999999998</v>
      </c>
      <c r="ED52" s="1"/>
      <c r="EE52" s="98"/>
      <c r="EF52" s="98"/>
      <c r="EG52" s="98"/>
      <c r="EH52" s="98"/>
      <c r="EI52" s="98"/>
      <c r="EJ52" s="98"/>
      <c r="EK52" s="98"/>
      <c r="EL52" s="98"/>
      <c r="EM52" s="99"/>
      <c r="EN52" s="101"/>
      <c r="EO52" s="99"/>
      <c r="EP52" s="101"/>
      <c r="EQ52" s="98"/>
      <c r="ER52" s="98"/>
      <c r="ES52" s="98"/>
      <c r="ET52" s="98"/>
      <c r="EU52" s="98"/>
      <c r="EV52" s="98"/>
      <c r="EW52" s="98"/>
      <c r="EX52" s="98"/>
      <c r="EY52" s="98"/>
      <c r="EZ52" s="98"/>
      <c r="FA52" s="98"/>
      <c r="FB52" s="98"/>
      <c r="FC52" s="98"/>
      <c r="FD52" s="98"/>
      <c r="FE52" s="98"/>
      <c r="FF52" s="98"/>
      <c r="FG52" s="98"/>
      <c r="FH52" s="98"/>
      <c r="FI52" s="98"/>
      <c r="FJ52" s="98"/>
      <c r="FK52" s="98"/>
      <c r="FL52" s="98"/>
      <c r="FM52" s="98"/>
      <c r="FN52" s="99"/>
      <c r="FO52" s="100"/>
      <c r="FP52" s="100"/>
      <c r="FQ52" s="101"/>
      <c r="FR52" s="99"/>
      <c r="FS52" s="101"/>
      <c r="FT52" s="99"/>
      <c r="FU52" s="100"/>
      <c r="FV52" s="100"/>
      <c r="FW52" s="100"/>
      <c r="FX52" s="100"/>
      <c r="FY52" s="101"/>
      <c r="FZ52" s="99"/>
      <c r="GA52" s="101"/>
      <c r="GB52" s="99"/>
      <c r="GC52" s="100"/>
      <c r="GD52" s="100"/>
      <c r="GE52" s="101"/>
      <c r="GF52" s="98"/>
      <c r="GG52" s="98"/>
      <c r="GH52" s="98"/>
      <c r="GI52" s="99"/>
      <c r="GJ52" s="100"/>
      <c r="GK52" s="100"/>
      <c r="GL52" s="100"/>
      <c r="GM52" s="101"/>
      <c r="GN52" s="99"/>
      <c r="GO52" s="100"/>
      <c r="GP52" s="100"/>
      <c r="GQ52" s="101"/>
      <c r="GR52" s="98"/>
      <c r="GS52" s="99"/>
      <c r="GT52" s="100"/>
      <c r="GU52" s="101"/>
      <c r="GV52" s="1"/>
      <c r="GW52" s="98"/>
      <c r="GX52" s="99">
        <v>48.848520000000001</v>
      </c>
      <c r="GY52" s="101">
        <v>80.389309999999995</v>
      </c>
      <c r="GZ52" s="98"/>
      <c r="HA52" s="98"/>
      <c r="HB52" s="98"/>
      <c r="HC52" s="98"/>
      <c r="HD52" s="98"/>
      <c r="HE52" s="1"/>
      <c r="HF52" s="98"/>
      <c r="HG52" s="98"/>
      <c r="HH52" s="98"/>
      <c r="HI52" s="98"/>
      <c r="HJ52" s="98"/>
      <c r="HK52" s="98"/>
      <c r="HL52" s="99"/>
      <c r="HM52" s="101"/>
      <c r="HN52" s="1"/>
      <c r="HO52" s="99">
        <v>3666.2388799999999</v>
      </c>
      <c r="HP52" s="100">
        <v>3666.2388799999999</v>
      </c>
      <c r="HQ52" s="101">
        <v>711.54922999999997</v>
      </c>
    </row>
    <row r="53" spans="1:225" x14ac:dyDescent="0.3">
      <c r="A53" s="1"/>
      <c r="B53" s="97" t="s">
        <v>861</v>
      </c>
      <c r="C53" s="98"/>
      <c r="D53" s="99"/>
      <c r="E53" s="100"/>
      <c r="F53" s="100"/>
      <c r="G53" s="101"/>
      <c r="H53" s="99"/>
      <c r="I53" s="101"/>
      <c r="J53" s="99"/>
      <c r="K53" s="101"/>
      <c r="L53" s="99"/>
      <c r="M53" s="100"/>
      <c r="N53" s="100"/>
      <c r="O53" s="100">
        <v>883.91016999999999</v>
      </c>
      <c r="P53" s="100"/>
      <c r="Q53" s="100">
        <v>320.19954000000001</v>
      </c>
      <c r="R53" s="100"/>
      <c r="S53" s="101"/>
      <c r="T53" s="99"/>
      <c r="U53" s="100"/>
      <c r="V53" s="100"/>
      <c r="W53" s="101">
        <v>1.0612699999999999</v>
      </c>
      <c r="X53" s="98"/>
      <c r="Y53" s="99"/>
      <c r="Z53" s="100"/>
      <c r="AA53" s="101">
        <v>23.060680000000001</v>
      </c>
      <c r="AB53" s="99"/>
      <c r="AC53" s="100"/>
      <c r="AD53" s="100"/>
      <c r="AE53" s="100"/>
      <c r="AF53" s="100"/>
      <c r="AG53" s="100"/>
      <c r="AH53" s="101"/>
      <c r="AI53" s="98"/>
      <c r="AJ53" s="98"/>
      <c r="AK53" s="98">
        <v>175.92341999999999</v>
      </c>
      <c r="AL53" s="99"/>
      <c r="AM53" s="101"/>
      <c r="AN53" s="99"/>
      <c r="AO53" s="101"/>
      <c r="AP53" s="98"/>
      <c r="AQ53" s="99"/>
      <c r="AR53" s="101"/>
      <c r="AS53" s="98"/>
      <c r="AT53" s="98"/>
      <c r="AU53" s="98"/>
      <c r="AV53" s="99"/>
      <c r="AW53" s="100"/>
      <c r="AX53" s="101">
        <v>574.20174999999995</v>
      </c>
      <c r="AY53" s="99"/>
      <c r="AZ53" s="100"/>
      <c r="BA53" s="100"/>
      <c r="BB53" s="100"/>
      <c r="BC53" s="100"/>
      <c r="BD53" s="101"/>
      <c r="BE53" s="99"/>
      <c r="BF53" s="101"/>
      <c r="BG53" s="98"/>
      <c r="BH53" s="99"/>
      <c r="BI53" s="100"/>
      <c r="BJ53" s="101"/>
      <c r="BK53" s="99"/>
      <c r="BL53" s="100"/>
      <c r="BM53" s="100"/>
      <c r="BN53" s="100"/>
      <c r="BO53" s="100"/>
      <c r="BP53" s="100"/>
      <c r="BQ53" s="100"/>
      <c r="BR53" s="100">
        <v>819.76597000000004</v>
      </c>
      <c r="BS53" s="100"/>
      <c r="BT53" s="100">
        <v>110.49702000000001</v>
      </c>
      <c r="BU53" s="100"/>
      <c r="BV53" s="100"/>
      <c r="BW53" s="100"/>
      <c r="BX53" s="101"/>
      <c r="BY53" s="99">
        <v>17.41583</v>
      </c>
      <c r="BZ53" s="101">
        <v>44.053669999999997</v>
      </c>
      <c r="CA53" s="98"/>
      <c r="CB53" s="99"/>
      <c r="CC53" s="100"/>
      <c r="CD53" s="100"/>
      <c r="CE53" s="100"/>
      <c r="CF53" s="100"/>
      <c r="CG53" s="100">
        <v>118.14735</v>
      </c>
      <c r="CH53" s="100"/>
      <c r="CI53" s="100"/>
      <c r="CJ53" s="100"/>
      <c r="CK53" s="100"/>
      <c r="CL53" s="100"/>
      <c r="CM53" s="101">
        <v>191.19621000000001</v>
      </c>
      <c r="CN53" s="99"/>
      <c r="CO53" s="100"/>
      <c r="CP53" s="100"/>
      <c r="CQ53" s="101"/>
      <c r="CR53" s="99"/>
      <c r="CS53" s="101">
        <v>319.03766999999999</v>
      </c>
      <c r="CT53" s="99"/>
      <c r="CU53" s="101"/>
      <c r="CV53" s="99"/>
      <c r="CW53" s="100"/>
      <c r="CX53" s="102"/>
      <c r="CY53" s="99"/>
      <c r="CZ53" s="100">
        <v>7231.0059000000001</v>
      </c>
      <c r="DA53" s="100"/>
      <c r="DB53" s="101"/>
      <c r="DC53" s="99"/>
      <c r="DD53" s="100"/>
      <c r="DE53" s="100"/>
      <c r="DF53" s="100"/>
      <c r="DG53" s="100"/>
      <c r="DH53" s="100"/>
      <c r="DI53" s="100"/>
      <c r="DJ53" s="100"/>
      <c r="DK53" s="100"/>
      <c r="DL53" s="100"/>
      <c r="DM53" s="100"/>
      <c r="DN53" s="101"/>
      <c r="DO53" s="103"/>
      <c r="DP53" s="104"/>
      <c r="DQ53" s="104"/>
      <c r="DR53" s="105" t="s">
        <v>1527</v>
      </c>
      <c r="DS53" s="99">
        <v>3727.70838</v>
      </c>
      <c r="DT53" s="100">
        <v>3360.0163600000001</v>
      </c>
      <c r="DU53" s="100">
        <v>3360.0163600000001</v>
      </c>
      <c r="DV53" s="101"/>
      <c r="DW53" s="98"/>
      <c r="DX53" s="99"/>
      <c r="DY53" s="100"/>
      <c r="DZ53" s="100"/>
      <c r="EA53" s="100"/>
      <c r="EB53" s="100"/>
      <c r="EC53" s="102">
        <v>7105.3689999999997</v>
      </c>
      <c r="ED53" s="1"/>
      <c r="EE53" s="98"/>
      <c r="EF53" s="98"/>
      <c r="EG53" s="98"/>
      <c r="EH53" s="98"/>
      <c r="EI53" s="98"/>
      <c r="EJ53" s="98"/>
      <c r="EK53" s="98"/>
      <c r="EL53" s="98"/>
      <c r="EM53" s="99"/>
      <c r="EN53" s="101"/>
      <c r="EO53" s="99"/>
      <c r="EP53" s="101"/>
      <c r="EQ53" s="98"/>
      <c r="ER53" s="98"/>
      <c r="ES53" s="98"/>
      <c r="ET53" s="98"/>
      <c r="EU53" s="98"/>
      <c r="EV53" s="98"/>
      <c r="EW53" s="98"/>
      <c r="EX53" s="98"/>
      <c r="EY53" s="98"/>
      <c r="EZ53" s="98"/>
      <c r="FA53" s="98"/>
      <c r="FB53" s="98"/>
      <c r="FC53" s="98"/>
      <c r="FD53" s="98"/>
      <c r="FE53" s="98"/>
      <c r="FF53" s="98"/>
      <c r="FG53" s="98"/>
      <c r="FH53" s="98"/>
      <c r="FI53" s="98"/>
      <c r="FJ53" s="98"/>
      <c r="FK53" s="98"/>
      <c r="FL53" s="98"/>
      <c r="FM53" s="98"/>
      <c r="FN53" s="99"/>
      <c r="FO53" s="100"/>
      <c r="FP53" s="100"/>
      <c r="FQ53" s="101"/>
      <c r="FR53" s="99"/>
      <c r="FS53" s="101"/>
      <c r="FT53" s="99"/>
      <c r="FU53" s="100"/>
      <c r="FV53" s="100"/>
      <c r="FW53" s="100"/>
      <c r="FX53" s="100"/>
      <c r="FY53" s="101"/>
      <c r="FZ53" s="99"/>
      <c r="GA53" s="101"/>
      <c r="GB53" s="99"/>
      <c r="GC53" s="100"/>
      <c r="GD53" s="100"/>
      <c r="GE53" s="101"/>
      <c r="GF53" s="98"/>
      <c r="GG53" s="98"/>
      <c r="GH53" s="98"/>
      <c r="GI53" s="99"/>
      <c r="GJ53" s="100"/>
      <c r="GK53" s="100"/>
      <c r="GL53" s="100"/>
      <c r="GM53" s="101"/>
      <c r="GN53" s="99"/>
      <c r="GO53" s="100"/>
      <c r="GP53" s="100"/>
      <c r="GQ53" s="101"/>
      <c r="GR53" s="98"/>
      <c r="GS53" s="99"/>
      <c r="GT53" s="100"/>
      <c r="GU53" s="101"/>
      <c r="GV53" s="1"/>
      <c r="GW53" s="98"/>
      <c r="GX53" s="99">
        <v>48.848520000000001</v>
      </c>
      <c r="GY53" s="101">
        <v>80.389309999999995</v>
      </c>
      <c r="GZ53" s="98"/>
      <c r="HA53" s="98"/>
      <c r="HB53" s="98"/>
      <c r="HC53" s="98"/>
      <c r="HD53" s="98"/>
      <c r="HE53" s="1"/>
      <c r="HF53" s="98"/>
      <c r="HG53" s="98"/>
      <c r="HH53" s="98"/>
      <c r="HI53" s="98"/>
      <c r="HJ53" s="98"/>
      <c r="HK53" s="98"/>
      <c r="HL53" s="99"/>
      <c r="HM53" s="101"/>
      <c r="HN53" s="1"/>
      <c r="HO53" s="99">
        <v>3727.70838</v>
      </c>
      <c r="HP53" s="100">
        <v>3727.70838</v>
      </c>
      <c r="HQ53" s="101">
        <v>711.54922999999997</v>
      </c>
    </row>
    <row r="54" spans="1:225" x14ac:dyDescent="0.3">
      <c r="A54" s="1"/>
      <c r="B54" s="97" t="s">
        <v>1530</v>
      </c>
      <c r="C54" s="98"/>
      <c r="D54" s="99"/>
      <c r="E54" s="100"/>
      <c r="F54" s="100"/>
      <c r="G54" s="101"/>
      <c r="H54" s="99"/>
      <c r="I54" s="101"/>
      <c r="J54" s="99"/>
      <c r="K54" s="101"/>
      <c r="L54" s="99"/>
      <c r="M54" s="100"/>
      <c r="N54" s="100"/>
      <c r="O54" s="100">
        <v>883.91016999999999</v>
      </c>
      <c r="P54" s="100"/>
      <c r="Q54" s="100">
        <v>320.19954000000001</v>
      </c>
      <c r="R54" s="100"/>
      <c r="S54" s="101"/>
      <c r="T54" s="99"/>
      <c r="U54" s="100"/>
      <c r="V54" s="100"/>
      <c r="W54" s="101">
        <v>1.0612699999999999</v>
      </c>
      <c r="X54" s="98"/>
      <c r="Y54" s="99"/>
      <c r="Z54" s="100"/>
      <c r="AA54" s="101">
        <v>23.060680000000001</v>
      </c>
      <c r="AB54" s="99"/>
      <c r="AC54" s="100"/>
      <c r="AD54" s="100"/>
      <c r="AE54" s="100"/>
      <c r="AF54" s="100"/>
      <c r="AG54" s="100"/>
      <c r="AH54" s="101"/>
      <c r="AI54" s="98"/>
      <c r="AJ54" s="98"/>
      <c r="AK54" s="98">
        <v>175.92341999999999</v>
      </c>
      <c r="AL54" s="99"/>
      <c r="AM54" s="101"/>
      <c r="AN54" s="99"/>
      <c r="AO54" s="101"/>
      <c r="AP54" s="98"/>
      <c r="AQ54" s="99"/>
      <c r="AR54" s="101"/>
      <c r="AS54" s="98"/>
      <c r="AT54" s="98"/>
      <c r="AU54" s="98"/>
      <c r="AV54" s="99"/>
      <c r="AW54" s="100"/>
      <c r="AX54" s="101">
        <v>574.20174999999995</v>
      </c>
      <c r="AY54" s="99"/>
      <c r="AZ54" s="100"/>
      <c r="BA54" s="100"/>
      <c r="BB54" s="100"/>
      <c r="BC54" s="100"/>
      <c r="BD54" s="101"/>
      <c r="BE54" s="99"/>
      <c r="BF54" s="101"/>
      <c r="BG54" s="98"/>
      <c r="BH54" s="99"/>
      <c r="BI54" s="100"/>
      <c r="BJ54" s="101"/>
      <c r="BK54" s="99"/>
      <c r="BL54" s="100"/>
      <c r="BM54" s="100"/>
      <c r="BN54" s="100"/>
      <c r="BO54" s="100"/>
      <c r="BP54" s="100"/>
      <c r="BQ54" s="100"/>
      <c r="BR54" s="100">
        <v>819.76597000000004</v>
      </c>
      <c r="BS54" s="100"/>
      <c r="BT54" s="100">
        <v>110.49702000000001</v>
      </c>
      <c r="BU54" s="100"/>
      <c r="BV54" s="100"/>
      <c r="BW54" s="100"/>
      <c r="BX54" s="101"/>
      <c r="BY54" s="99">
        <v>17.41583</v>
      </c>
      <c r="BZ54" s="101">
        <v>44.053669999999997</v>
      </c>
      <c r="CA54" s="98"/>
      <c r="CB54" s="99"/>
      <c r="CC54" s="100"/>
      <c r="CD54" s="100"/>
      <c r="CE54" s="100"/>
      <c r="CF54" s="100"/>
      <c r="CG54" s="100"/>
      <c r="CH54" s="100"/>
      <c r="CI54" s="100"/>
      <c r="CJ54" s="100"/>
      <c r="CK54" s="100"/>
      <c r="CL54" s="100"/>
      <c r="CM54" s="101">
        <v>191.19621000000001</v>
      </c>
      <c r="CN54" s="99"/>
      <c r="CO54" s="100"/>
      <c r="CP54" s="100"/>
      <c r="CQ54" s="101"/>
      <c r="CR54" s="99"/>
      <c r="CS54" s="101">
        <v>319.03766999999999</v>
      </c>
      <c r="CT54" s="99"/>
      <c r="CU54" s="101"/>
      <c r="CV54" s="99"/>
      <c r="CW54" s="100"/>
      <c r="CX54" s="102"/>
      <c r="CY54" s="99"/>
      <c r="CZ54" s="100">
        <v>7113.3601600000002</v>
      </c>
      <c r="DA54" s="100"/>
      <c r="DB54" s="101"/>
      <c r="DC54" s="99"/>
      <c r="DD54" s="100"/>
      <c r="DE54" s="100"/>
      <c r="DF54" s="100"/>
      <c r="DG54" s="100"/>
      <c r="DH54" s="100"/>
      <c r="DI54" s="100"/>
      <c r="DJ54" s="100"/>
      <c r="DK54" s="100"/>
      <c r="DL54" s="100"/>
      <c r="DM54" s="100"/>
      <c r="DN54" s="101"/>
      <c r="DO54" s="103"/>
      <c r="DP54" s="104"/>
      <c r="DQ54" s="104"/>
      <c r="DR54" s="105" t="s">
        <v>1527</v>
      </c>
      <c r="DS54" s="99">
        <v>3609.5610299999998</v>
      </c>
      <c r="DT54" s="100">
        <v>3241.8690099999999</v>
      </c>
      <c r="DU54" s="100">
        <v>3241.8690099999999</v>
      </c>
      <c r="DV54" s="101"/>
      <c r="DW54" s="98"/>
      <c r="DX54" s="99"/>
      <c r="DY54" s="100"/>
      <c r="DZ54" s="100"/>
      <c r="EA54" s="100"/>
      <c r="EB54" s="100"/>
      <c r="EC54" s="102">
        <v>6988.61</v>
      </c>
      <c r="ED54" s="1"/>
      <c r="EE54" s="98"/>
      <c r="EF54" s="98"/>
      <c r="EG54" s="98"/>
      <c r="EH54" s="98"/>
      <c r="EI54" s="98"/>
      <c r="EJ54" s="98"/>
      <c r="EK54" s="98"/>
      <c r="EL54" s="98"/>
      <c r="EM54" s="99"/>
      <c r="EN54" s="101"/>
      <c r="EO54" s="99"/>
      <c r="EP54" s="101"/>
      <c r="EQ54" s="98"/>
      <c r="ER54" s="98"/>
      <c r="ES54" s="98"/>
      <c r="ET54" s="98"/>
      <c r="EU54" s="98"/>
      <c r="EV54" s="98"/>
      <c r="EW54" s="98"/>
      <c r="EX54" s="98"/>
      <c r="EY54" s="98"/>
      <c r="EZ54" s="98"/>
      <c r="FA54" s="98"/>
      <c r="FB54" s="98"/>
      <c r="FC54" s="98"/>
      <c r="FD54" s="98"/>
      <c r="FE54" s="98"/>
      <c r="FF54" s="98"/>
      <c r="FG54" s="98"/>
      <c r="FH54" s="98"/>
      <c r="FI54" s="98"/>
      <c r="FJ54" s="98"/>
      <c r="FK54" s="98"/>
      <c r="FL54" s="98"/>
      <c r="FM54" s="98"/>
      <c r="FN54" s="99"/>
      <c r="FO54" s="100"/>
      <c r="FP54" s="100"/>
      <c r="FQ54" s="101"/>
      <c r="FR54" s="99"/>
      <c r="FS54" s="101"/>
      <c r="FT54" s="99"/>
      <c r="FU54" s="100"/>
      <c r="FV54" s="100"/>
      <c r="FW54" s="100"/>
      <c r="FX54" s="100"/>
      <c r="FY54" s="101"/>
      <c r="FZ54" s="99"/>
      <c r="GA54" s="101"/>
      <c r="GB54" s="99"/>
      <c r="GC54" s="100"/>
      <c r="GD54" s="100"/>
      <c r="GE54" s="101"/>
      <c r="GF54" s="98"/>
      <c r="GG54" s="98"/>
      <c r="GH54" s="98"/>
      <c r="GI54" s="99"/>
      <c r="GJ54" s="100"/>
      <c r="GK54" s="100"/>
      <c r="GL54" s="100"/>
      <c r="GM54" s="101"/>
      <c r="GN54" s="99"/>
      <c r="GO54" s="100"/>
      <c r="GP54" s="100"/>
      <c r="GQ54" s="101"/>
      <c r="GR54" s="98"/>
      <c r="GS54" s="99"/>
      <c r="GT54" s="100"/>
      <c r="GU54" s="101"/>
      <c r="GV54" s="1"/>
      <c r="GW54" s="98"/>
      <c r="GX54" s="99">
        <v>48.848520000000001</v>
      </c>
      <c r="GY54" s="101">
        <v>80.389309999999995</v>
      </c>
      <c r="GZ54" s="98"/>
      <c r="HA54" s="98"/>
      <c r="HB54" s="98"/>
      <c r="HC54" s="98"/>
      <c r="HD54" s="98"/>
      <c r="HE54" s="1"/>
      <c r="HF54" s="98"/>
      <c r="HG54" s="98"/>
      <c r="HH54" s="98"/>
      <c r="HI54" s="98"/>
      <c r="HJ54" s="98"/>
      <c r="HK54" s="98"/>
      <c r="HL54" s="99"/>
      <c r="HM54" s="101"/>
      <c r="HN54" s="1"/>
      <c r="HO54" s="99">
        <v>3609.5610299999998</v>
      </c>
      <c r="HP54" s="100">
        <v>3609.5610299999998</v>
      </c>
      <c r="HQ54" s="101">
        <v>877.01981000000001</v>
      </c>
    </row>
    <row r="55" spans="1:225" x14ac:dyDescent="0.3">
      <c r="A55" s="1"/>
      <c r="B55" s="107" t="s">
        <v>952</v>
      </c>
      <c r="C55" s="108">
        <v>0</v>
      </c>
      <c r="D55" s="109">
        <v>0</v>
      </c>
      <c r="E55" s="110">
        <v>0</v>
      </c>
      <c r="F55" s="110">
        <v>75.019895000000005</v>
      </c>
      <c r="G55" s="111">
        <v>72.391864999999996</v>
      </c>
      <c r="H55" s="109">
        <v>0</v>
      </c>
      <c r="I55" s="111">
        <v>0</v>
      </c>
      <c r="J55" s="109">
        <v>0</v>
      </c>
      <c r="K55" s="111">
        <v>0</v>
      </c>
      <c r="L55" s="109">
        <v>0</v>
      </c>
      <c r="M55" s="110">
        <v>0</v>
      </c>
      <c r="N55" s="110">
        <v>0</v>
      </c>
      <c r="O55" s="110">
        <v>20773.417334999998</v>
      </c>
      <c r="P55" s="110">
        <v>0</v>
      </c>
      <c r="Q55" s="110">
        <v>7684.7889599999999</v>
      </c>
      <c r="R55" s="110">
        <v>0</v>
      </c>
      <c r="S55" s="111">
        <v>0</v>
      </c>
      <c r="T55" s="109">
        <v>253.97721999999999</v>
      </c>
      <c r="U55" s="110">
        <v>105.55578</v>
      </c>
      <c r="V55" s="110">
        <v>0</v>
      </c>
      <c r="W55" s="111">
        <v>24.409210000000002</v>
      </c>
      <c r="X55" s="108">
        <v>0</v>
      </c>
      <c r="Y55" s="109">
        <v>0</v>
      </c>
      <c r="Z55" s="110">
        <v>0</v>
      </c>
      <c r="AA55" s="111">
        <v>553.45632000000001</v>
      </c>
      <c r="AB55" s="109">
        <v>0</v>
      </c>
      <c r="AC55" s="110">
        <v>0</v>
      </c>
      <c r="AD55" s="110">
        <v>0</v>
      </c>
      <c r="AE55" s="110">
        <v>0</v>
      </c>
      <c r="AF55" s="110">
        <v>91.305040000000005</v>
      </c>
      <c r="AG55" s="110">
        <v>183.21776500000001</v>
      </c>
      <c r="AH55" s="111">
        <v>81.782719999999998</v>
      </c>
      <c r="AI55" s="108">
        <v>0</v>
      </c>
      <c r="AJ55" s="108">
        <v>0</v>
      </c>
      <c r="AK55" s="108">
        <v>2462.9278800000002</v>
      </c>
      <c r="AL55" s="109">
        <v>106.857625</v>
      </c>
      <c r="AM55" s="111">
        <v>102.00684</v>
      </c>
      <c r="AN55" s="109">
        <v>0</v>
      </c>
      <c r="AO55" s="111">
        <v>0</v>
      </c>
      <c r="AP55" s="108">
        <v>0</v>
      </c>
      <c r="AQ55" s="109">
        <v>0</v>
      </c>
      <c r="AR55" s="111">
        <v>0</v>
      </c>
      <c r="AS55" s="108">
        <v>0</v>
      </c>
      <c r="AT55" s="108">
        <v>0</v>
      </c>
      <c r="AU55" s="108">
        <v>0</v>
      </c>
      <c r="AV55" s="109">
        <v>0</v>
      </c>
      <c r="AW55" s="110">
        <v>0</v>
      </c>
      <c r="AX55" s="111">
        <v>8327.6164950000002</v>
      </c>
      <c r="AY55" s="109">
        <v>0</v>
      </c>
      <c r="AZ55" s="110">
        <v>0</v>
      </c>
      <c r="BA55" s="110">
        <v>0</v>
      </c>
      <c r="BB55" s="110">
        <v>0</v>
      </c>
      <c r="BC55" s="110">
        <v>0</v>
      </c>
      <c r="BD55" s="111">
        <v>0</v>
      </c>
      <c r="BE55" s="109">
        <v>0</v>
      </c>
      <c r="BF55" s="111">
        <v>0</v>
      </c>
      <c r="BG55" s="108">
        <v>0</v>
      </c>
      <c r="BH55" s="109">
        <v>0</v>
      </c>
      <c r="BI55" s="110">
        <v>0</v>
      </c>
      <c r="BJ55" s="111">
        <v>163.023</v>
      </c>
      <c r="BK55" s="109">
        <v>1315.5381600000001</v>
      </c>
      <c r="BL55" s="110">
        <v>1158.2940599999999</v>
      </c>
      <c r="BM55" s="110">
        <v>1241.988975</v>
      </c>
      <c r="BN55" s="110">
        <v>0</v>
      </c>
      <c r="BO55" s="110">
        <v>0</v>
      </c>
      <c r="BP55" s="110">
        <v>0</v>
      </c>
      <c r="BQ55" s="110">
        <v>0</v>
      </c>
      <c r="BR55" s="110">
        <v>19674.383279999998</v>
      </c>
      <c r="BS55" s="110">
        <v>0</v>
      </c>
      <c r="BT55" s="110">
        <v>2651.92848</v>
      </c>
      <c r="BU55" s="110">
        <v>0</v>
      </c>
      <c r="BV55" s="110">
        <v>0</v>
      </c>
      <c r="BW55" s="110">
        <v>720.96510499999999</v>
      </c>
      <c r="BX55" s="111">
        <v>0</v>
      </c>
      <c r="BY55" s="109">
        <v>287.36119500000001</v>
      </c>
      <c r="BZ55" s="111">
        <v>726.88555499999995</v>
      </c>
      <c r="CA55" s="108">
        <v>0</v>
      </c>
      <c r="CB55" s="109">
        <v>0</v>
      </c>
      <c r="CC55" s="110">
        <v>0</v>
      </c>
      <c r="CD55" s="110">
        <v>0</v>
      </c>
      <c r="CE55" s="110">
        <v>0</v>
      </c>
      <c r="CF55" s="110">
        <v>0</v>
      </c>
      <c r="CG55" s="110">
        <v>1063.3261500000001</v>
      </c>
      <c r="CH55" s="110">
        <v>0</v>
      </c>
      <c r="CI55" s="110">
        <v>0</v>
      </c>
      <c r="CJ55" s="110">
        <v>0</v>
      </c>
      <c r="CK55" s="110">
        <v>0</v>
      </c>
      <c r="CL55" s="110">
        <v>2000.042825</v>
      </c>
      <c r="CM55" s="111">
        <v>4588.7090399999997</v>
      </c>
      <c r="CN55" s="109">
        <v>0</v>
      </c>
      <c r="CO55" s="110">
        <v>361.04901999999998</v>
      </c>
      <c r="CP55" s="110">
        <v>0</v>
      </c>
      <c r="CQ55" s="111">
        <v>0</v>
      </c>
      <c r="CR55" s="109">
        <v>0</v>
      </c>
      <c r="CS55" s="111">
        <v>7656.9040800000002</v>
      </c>
      <c r="CT55" s="109">
        <v>0</v>
      </c>
      <c r="CU55" s="111">
        <v>0</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0</v>
      </c>
      <c r="EF55" s="108">
        <v>0</v>
      </c>
      <c r="EG55" s="108">
        <v>0</v>
      </c>
      <c r="EH55" s="108">
        <v>0</v>
      </c>
      <c r="EI55" s="108">
        <v>0</v>
      </c>
      <c r="EJ55" s="108">
        <v>0</v>
      </c>
      <c r="EK55" s="108">
        <v>0</v>
      </c>
      <c r="EL55" s="108">
        <v>0</v>
      </c>
      <c r="EM55" s="109">
        <v>0</v>
      </c>
      <c r="EN55" s="111">
        <v>0</v>
      </c>
      <c r="EO55" s="109">
        <v>0</v>
      </c>
      <c r="EP55" s="111">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0</v>
      </c>
      <c r="FG55" s="108">
        <v>0</v>
      </c>
      <c r="FH55" s="108">
        <v>0</v>
      </c>
      <c r="FI55" s="108">
        <v>0</v>
      </c>
      <c r="FJ55" s="108">
        <v>0</v>
      </c>
      <c r="FK55" s="108">
        <v>0</v>
      </c>
      <c r="FL55" s="108">
        <v>0</v>
      </c>
      <c r="FM55" s="108">
        <v>0</v>
      </c>
      <c r="FN55" s="109">
        <v>0</v>
      </c>
      <c r="FO55" s="110">
        <v>0</v>
      </c>
      <c r="FP55" s="110">
        <v>0</v>
      </c>
      <c r="FQ55" s="111">
        <v>0</v>
      </c>
      <c r="FR55" s="109">
        <v>0</v>
      </c>
      <c r="FS55" s="111">
        <v>0</v>
      </c>
      <c r="FT55" s="109">
        <v>0</v>
      </c>
      <c r="FU55" s="110">
        <v>0</v>
      </c>
      <c r="FV55" s="110">
        <v>0</v>
      </c>
      <c r="FW55" s="110">
        <v>0</v>
      </c>
      <c r="FX55" s="110">
        <v>0</v>
      </c>
      <c r="FY55" s="111">
        <v>0</v>
      </c>
      <c r="FZ55" s="109">
        <v>0</v>
      </c>
      <c r="GA55" s="111">
        <v>0</v>
      </c>
      <c r="GB55" s="109">
        <v>0</v>
      </c>
      <c r="GC55" s="110">
        <v>0</v>
      </c>
      <c r="GD55" s="110">
        <v>0</v>
      </c>
      <c r="GE55" s="111">
        <v>0</v>
      </c>
      <c r="GF55" s="108">
        <v>0</v>
      </c>
      <c r="GG55" s="108">
        <v>0</v>
      </c>
      <c r="GH55" s="108">
        <v>0</v>
      </c>
      <c r="GI55" s="109">
        <v>0</v>
      </c>
      <c r="GJ55" s="110">
        <v>0</v>
      </c>
      <c r="GK55" s="110">
        <v>0</v>
      </c>
      <c r="GL55" s="110">
        <v>0</v>
      </c>
      <c r="GM55" s="111">
        <v>0</v>
      </c>
      <c r="GN55" s="109">
        <v>0</v>
      </c>
      <c r="GO55" s="110">
        <v>0</v>
      </c>
      <c r="GP55" s="110">
        <v>0</v>
      </c>
      <c r="GQ55" s="111">
        <v>0</v>
      </c>
      <c r="GR55" s="108">
        <v>0</v>
      </c>
      <c r="GS55" s="109">
        <v>0</v>
      </c>
      <c r="GT55" s="110">
        <v>0</v>
      </c>
      <c r="GU55" s="111">
        <v>0</v>
      </c>
      <c r="GV55" s="1"/>
      <c r="GW55" s="108">
        <v>0</v>
      </c>
      <c r="GX55" s="109">
        <v>1172.36448</v>
      </c>
      <c r="GY55" s="111">
        <v>1929.3434400000001</v>
      </c>
      <c r="GZ55" s="108">
        <v>0</v>
      </c>
      <c r="HA55" s="108">
        <v>0</v>
      </c>
      <c r="HB55" s="108">
        <v>0</v>
      </c>
      <c r="HC55" s="108">
        <v>0</v>
      </c>
      <c r="HD55" s="108">
        <v>0</v>
      </c>
      <c r="HE55" s="1"/>
      <c r="HF55" s="108">
        <v>0</v>
      </c>
      <c r="HG55" s="108">
        <v>0</v>
      </c>
      <c r="HH55" s="108">
        <v>0</v>
      </c>
      <c r="HI55" s="108">
        <v>0</v>
      </c>
      <c r="HJ55" s="108">
        <v>0</v>
      </c>
      <c r="HK55" s="108">
        <v>0</v>
      </c>
      <c r="HL55" s="109">
        <v>0</v>
      </c>
      <c r="HM55" s="111">
        <v>0</v>
      </c>
      <c r="HN55" s="1"/>
      <c r="HO55" s="112"/>
      <c r="HP55" s="113"/>
      <c r="HQ55" s="114"/>
    </row>
    <row r="56" spans="1:225"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3">
      <c r="A57" s="1"/>
      <c r="B57" s="1"/>
      <c r="C57" s="115" t="s">
        <v>1531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3">
      <c r="A59" s="1"/>
      <c r="B59" s="1"/>
      <c r="C59" s="115" t="s">
        <v>1532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3">
      <c r="A60" s="1"/>
      <c r="B60" s="1"/>
      <c r="C60" s="1"/>
      <c r="D60" s="1" t="s">
        <v>1533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3">
      <c r="A62" s="1"/>
      <c r="B62" s="1"/>
      <c r="C62" s="115" t="s">
        <v>878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3">
      <c r="A63" s="1"/>
      <c r="B63" s="1"/>
      <c r="C63" s="116"/>
      <c r="D63" s="1" t="s">
        <v>1534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D4"/>
    <mergeCell ref="BE4:BF4"/>
    <mergeCell ref="BG4"/>
    <mergeCell ref="BH4:BJ4"/>
    <mergeCell ref="BK4:BX4"/>
    <mergeCell ref="BY4:BZ4"/>
    <mergeCell ref="CA4"/>
    <mergeCell ref="CB4:CM4"/>
    <mergeCell ref="CN4:CQ4"/>
    <mergeCell ref="CR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
    <mergeCell ref="FM4"/>
    <mergeCell ref="FN4:FQ4"/>
    <mergeCell ref="FR4:FS4"/>
    <mergeCell ref="FT4:FY4"/>
    <mergeCell ref="FZ4:GA4"/>
    <mergeCell ref="GB4:GE4"/>
    <mergeCell ref="GF4"/>
    <mergeCell ref="GG4"/>
    <mergeCell ref="GH4"/>
    <mergeCell ref="GI4:GM4"/>
    <mergeCell ref="GN4:GQ4"/>
    <mergeCell ref="GR4"/>
    <mergeCell ref="GS4:GU4"/>
    <mergeCell ref="GW4"/>
    <mergeCell ref="GX4:GY4"/>
    <mergeCell ref="GZ4"/>
    <mergeCell ref="HA4"/>
    <mergeCell ref="HB4"/>
    <mergeCell ref="HC4"/>
    <mergeCell ref="HJ4"/>
    <mergeCell ref="HK4"/>
    <mergeCell ref="HL4:HM4"/>
    <mergeCell ref="HO4:HQ4"/>
    <mergeCell ref="HD4"/>
    <mergeCell ref="HF4"/>
    <mergeCell ref="HG4"/>
    <mergeCell ref="HH4"/>
    <mergeCell ref="HI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1535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9" t="s">
        <v>137</v>
      </c>
      <c r="C6" s="229"/>
      <c r="D6" s="229"/>
      <c r="E6" s="229"/>
      <c r="F6" s="229"/>
      <c r="G6" s="229"/>
      <c r="H6" s="229" t="s">
        <v>604</v>
      </c>
      <c r="I6" s="229"/>
      <c r="J6" s="229" t="s">
        <v>30</v>
      </c>
      <c r="K6" s="229"/>
      <c r="L6" s="229"/>
      <c r="M6" s="229" t="s">
        <v>601</v>
      </c>
      <c r="N6" s="229"/>
      <c r="O6" s="229" t="s">
        <v>330</v>
      </c>
      <c r="P6" s="229" t="s">
        <v>49</v>
      </c>
      <c r="Q6" s="229"/>
      <c r="R6" s="229"/>
      <c r="S6" s="229"/>
      <c r="T6" s="229" t="s">
        <v>147</v>
      </c>
      <c r="U6" s="229" t="s">
        <v>992</v>
      </c>
      <c r="V6" s="229" t="s">
        <v>64</v>
      </c>
      <c r="W6" s="229"/>
      <c r="X6" s="229"/>
      <c r="Y6" s="229"/>
      <c r="Z6" s="229"/>
      <c r="AA6" s="229" t="s">
        <v>168</v>
      </c>
      <c r="AB6" s="229"/>
      <c r="AC6" s="229" t="s">
        <v>183</v>
      </c>
      <c r="AD6" s="229"/>
      <c r="AE6" s="229"/>
      <c r="AF6" s="229"/>
      <c r="AG6" s="229" t="s">
        <v>204</v>
      </c>
      <c r="AH6" s="229"/>
      <c r="AI6" s="229"/>
      <c r="AJ6" s="229"/>
      <c r="AK6" s="229"/>
      <c r="AL6" s="229" t="s">
        <v>602</v>
      </c>
      <c r="AM6" s="229"/>
      <c r="AN6" s="229" t="s">
        <v>115</v>
      </c>
      <c r="AO6" s="229"/>
      <c r="AP6" s="229"/>
      <c r="AQ6" s="229"/>
      <c r="AR6" s="229"/>
      <c r="AS6" s="229"/>
      <c r="AT6" s="229"/>
      <c r="AU6" s="229"/>
      <c r="AV6" s="229"/>
      <c r="AW6" s="229" t="s">
        <v>612</v>
      </c>
    </row>
    <row r="7" spans="1:49" ht="39.6" x14ac:dyDescent="0.3">
      <c r="A7" s="117" t="s">
        <v>1536</v>
      </c>
      <c r="B7" s="117" t="s">
        <v>1537</v>
      </c>
      <c r="C7" s="117" t="s">
        <v>1537</v>
      </c>
      <c r="D7" s="117" t="s">
        <v>1537</v>
      </c>
      <c r="E7" s="117" t="s">
        <v>1537</v>
      </c>
      <c r="F7" s="117" t="s">
        <v>1537</v>
      </c>
      <c r="G7" s="117" t="s">
        <v>1537</v>
      </c>
      <c r="H7" s="117" t="s">
        <v>1538</v>
      </c>
      <c r="I7" s="117" t="s">
        <v>1539</v>
      </c>
      <c r="J7" s="117" t="s">
        <v>1540</v>
      </c>
      <c r="K7" s="117" t="s">
        <v>1540</v>
      </c>
      <c r="L7" s="117" t="s">
        <v>1540</v>
      </c>
      <c r="M7" s="117" t="s">
        <v>1541</v>
      </c>
      <c r="N7" s="117" t="s">
        <v>1541</v>
      </c>
      <c r="O7" s="117" t="s">
        <v>1542</v>
      </c>
      <c r="P7" s="117" t="s">
        <v>342</v>
      </c>
      <c r="Q7" s="117" t="s">
        <v>342</v>
      </c>
      <c r="R7" s="117" t="s">
        <v>342</v>
      </c>
      <c r="S7" s="117" t="s">
        <v>342</v>
      </c>
      <c r="T7" s="117" t="s">
        <v>1543</v>
      </c>
      <c r="U7" s="117" t="s">
        <v>1544</v>
      </c>
      <c r="V7" s="117" t="s">
        <v>1545</v>
      </c>
      <c r="W7" s="117" t="s">
        <v>1546</v>
      </c>
      <c r="X7" s="117" t="s">
        <v>1546</v>
      </c>
      <c r="Y7" s="117" t="s">
        <v>1547</v>
      </c>
      <c r="Z7" s="117" t="s">
        <v>1548</v>
      </c>
      <c r="AA7" s="117" t="s">
        <v>342</v>
      </c>
      <c r="AB7" s="117" t="s">
        <v>342</v>
      </c>
      <c r="AC7" s="117" t="s">
        <v>1549</v>
      </c>
      <c r="AD7" s="117" t="s">
        <v>1550</v>
      </c>
      <c r="AE7" s="117" t="s">
        <v>1551</v>
      </c>
      <c r="AF7" s="117" t="s">
        <v>1549</v>
      </c>
      <c r="AG7" s="117" t="s">
        <v>1552</v>
      </c>
      <c r="AH7" s="117" t="s">
        <v>1552</v>
      </c>
      <c r="AI7" s="117" t="s">
        <v>1553</v>
      </c>
      <c r="AJ7" s="117" t="s">
        <v>1554</v>
      </c>
      <c r="AK7" s="117" t="s">
        <v>1554</v>
      </c>
      <c r="AL7" s="117" t="s">
        <v>602</v>
      </c>
      <c r="AM7" s="117" t="s">
        <v>602</v>
      </c>
      <c r="AN7" s="117" t="s">
        <v>1555</v>
      </c>
      <c r="AO7" s="117" t="s">
        <v>342</v>
      </c>
      <c r="AP7" s="117" t="s">
        <v>342</v>
      </c>
      <c r="AQ7" s="117" t="s">
        <v>342</v>
      </c>
      <c r="AR7" s="117" t="s">
        <v>1546</v>
      </c>
      <c r="AS7" s="117" t="s">
        <v>1556</v>
      </c>
      <c r="AT7" s="117" t="s">
        <v>1545</v>
      </c>
      <c r="AU7" s="117" t="s">
        <v>1546</v>
      </c>
      <c r="AV7" s="117" t="s">
        <v>1557</v>
      </c>
      <c r="AW7" s="117" t="s">
        <v>1197</v>
      </c>
    </row>
    <row r="8" spans="1:49" ht="26.4" x14ac:dyDescent="0.3">
      <c r="A8" s="117" t="s">
        <v>1558</v>
      </c>
      <c r="B8" s="117" t="s">
        <v>1559</v>
      </c>
      <c r="C8" s="117" t="s">
        <v>1559</v>
      </c>
      <c r="D8" s="117" t="s">
        <v>1560</v>
      </c>
      <c r="E8" s="117" t="s">
        <v>1560</v>
      </c>
      <c r="F8" s="117" t="s">
        <v>124</v>
      </c>
      <c r="G8" s="117" t="s">
        <v>1560</v>
      </c>
      <c r="H8" s="117" t="s">
        <v>1560</v>
      </c>
      <c r="I8" s="117" t="s">
        <v>1560</v>
      </c>
      <c r="J8" s="117" t="s">
        <v>1559</v>
      </c>
      <c r="K8" s="117" t="s">
        <v>1559</v>
      </c>
      <c r="L8" s="117" t="s">
        <v>124</v>
      </c>
      <c r="M8" s="117" t="s">
        <v>1560</v>
      </c>
      <c r="N8" s="117" t="s">
        <v>1560</v>
      </c>
      <c r="O8" s="117" t="s">
        <v>1560</v>
      </c>
      <c r="P8" s="117" t="s">
        <v>1560</v>
      </c>
      <c r="Q8" s="117" t="s">
        <v>1560</v>
      </c>
      <c r="R8" s="117" t="s">
        <v>1560</v>
      </c>
      <c r="S8" s="117" t="s">
        <v>1560</v>
      </c>
      <c r="T8" s="117" t="s">
        <v>1560</v>
      </c>
      <c r="U8" s="117" t="s">
        <v>1560</v>
      </c>
      <c r="V8" s="117" t="s">
        <v>1560</v>
      </c>
      <c r="W8" s="117" t="s">
        <v>1560</v>
      </c>
      <c r="X8" s="117" t="s">
        <v>1560</v>
      </c>
      <c r="Y8" s="117" t="s">
        <v>1560</v>
      </c>
      <c r="Z8" s="117" t="s">
        <v>1560</v>
      </c>
      <c r="AA8" s="117" t="s">
        <v>1560</v>
      </c>
      <c r="AB8" s="117" t="s">
        <v>1560</v>
      </c>
      <c r="AC8" s="117" t="s">
        <v>1560</v>
      </c>
      <c r="AD8" s="117" t="s">
        <v>124</v>
      </c>
      <c r="AE8" s="117" t="s">
        <v>1559</v>
      </c>
      <c r="AF8" s="117" t="s">
        <v>1560</v>
      </c>
      <c r="AG8" s="117" t="s">
        <v>1560</v>
      </c>
      <c r="AH8" s="117" t="s">
        <v>1560</v>
      </c>
      <c r="AI8" s="117" t="s">
        <v>1559</v>
      </c>
      <c r="AJ8" s="117" t="s">
        <v>1560</v>
      </c>
      <c r="AK8" s="117" t="s">
        <v>1560</v>
      </c>
      <c r="AL8" s="117" t="s">
        <v>1560</v>
      </c>
      <c r="AM8" s="117" t="s">
        <v>1560</v>
      </c>
      <c r="AN8" s="117" t="s">
        <v>1560</v>
      </c>
      <c r="AO8" s="117" t="s">
        <v>1560</v>
      </c>
      <c r="AP8" s="117" t="s">
        <v>1560</v>
      </c>
      <c r="AQ8" s="117" t="s">
        <v>1560</v>
      </c>
      <c r="AR8" s="117" t="s">
        <v>1560</v>
      </c>
      <c r="AS8" s="117" t="s">
        <v>1560</v>
      </c>
      <c r="AT8" s="117" t="s">
        <v>1560</v>
      </c>
      <c r="AU8" s="117" t="s">
        <v>1560</v>
      </c>
      <c r="AV8" s="117" t="s">
        <v>1560</v>
      </c>
      <c r="AW8" s="117" t="s">
        <v>1560</v>
      </c>
    </row>
    <row r="9" spans="1:49" ht="39.6" x14ac:dyDescent="0.3">
      <c r="A9" s="117" t="s">
        <v>6</v>
      </c>
      <c r="B9" s="117" t="s">
        <v>1561</v>
      </c>
      <c r="C9" s="117" t="s">
        <v>1562</v>
      </c>
      <c r="D9" s="117" t="s">
        <v>1563</v>
      </c>
      <c r="E9" s="117" t="s">
        <v>1563</v>
      </c>
      <c r="F9" s="117" t="s">
        <v>138</v>
      </c>
      <c r="G9" s="117" t="s">
        <v>1563</v>
      </c>
      <c r="H9" s="117" t="s">
        <v>686</v>
      </c>
      <c r="I9" s="117" t="s">
        <v>685</v>
      </c>
      <c r="J9" s="117" t="s">
        <v>309</v>
      </c>
      <c r="K9" s="117" t="s">
        <v>1564</v>
      </c>
      <c r="L9" s="117" t="s">
        <v>979</v>
      </c>
      <c r="M9" s="117" t="s">
        <v>1565</v>
      </c>
      <c r="N9" s="117" t="s">
        <v>1565</v>
      </c>
      <c r="O9" s="117" t="s">
        <v>1566</v>
      </c>
      <c r="P9" s="117" t="s">
        <v>1567</v>
      </c>
      <c r="Q9" s="117" t="s">
        <v>1568</v>
      </c>
      <c r="R9" s="117" t="s">
        <v>1569</v>
      </c>
      <c r="S9" s="117" t="s">
        <v>1570</v>
      </c>
      <c r="T9" s="117" t="s">
        <v>684</v>
      </c>
      <c r="U9" s="117" t="s">
        <v>1571</v>
      </c>
      <c r="V9" s="117" t="s">
        <v>1572</v>
      </c>
      <c r="W9" s="117" t="s">
        <v>1573</v>
      </c>
      <c r="X9" s="117" t="s">
        <v>1573</v>
      </c>
      <c r="Y9" s="117" t="s">
        <v>1574</v>
      </c>
      <c r="Z9" s="117" t="s">
        <v>1575</v>
      </c>
      <c r="AA9" s="117" t="s">
        <v>1576</v>
      </c>
      <c r="AB9" s="117" t="s">
        <v>664</v>
      </c>
      <c r="AC9" s="117" t="s">
        <v>1577</v>
      </c>
      <c r="AD9" s="117" t="s">
        <v>1014</v>
      </c>
      <c r="AE9" s="117" t="s">
        <v>1578</v>
      </c>
      <c r="AF9" s="117" t="s">
        <v>1577</v>
      </c>
      <c r="AG9" s="117" t="s">
        <v>1579</v>
      </c>
      <c r="AH9" s="117" t="s">
        <v>1579</v>
      </c>
      <c r="AI9" s="117" t="s">
        <v>1580</v>
      </c>
      <c r="AJ9" s="117" t="s">
        <v>1581</v>
      </c>
      <c r="AK9" s="117" t="s">
        <v>1581</v>
      </c>
      <c r="AL9" s="117" t="s">
        <v>602</v>
      </c>
      <c r="AM9" s="117" t="s">
        <v>1582</v>
      </c>
      <c r="AN9" s="117" t="s">
        <v>1583</v>
      </c>
      <c r="AO9" s="117" t="s">
        <v>1584</v>
      </c>
      <c r="AP9" s="117" t="s">
        <v>1584</v>
      </c>
      <c r="AQ9" s="117" t="s">
        <v>1585</v>
      </c>
      <c r="AR9" s="117" t="s">
        <v>1586</v>
      </c>
      <c r="AS9" s="117" t="s">
        <v>1587</v>
      </c>
      <c r="AT9" s="117" t="s">
        <v>1588</v>
      </c>
      <c r="AU9" s="117" t="s">
        <v>1589</v>
      </c>
      <c r="AV9" s="117" t="s">
        <v>1590</v>
      </c>
      <c r="AW9" s="117" t="s">
        <v>1591</v>
      </c>
    </row>
    <row r="10" spans="1:49" ht="52.8" x14ac:dyDescent="0.3">
      <c r="A10" s="117" t="s">
        <v>1124</v>
      </c>
      <c r="B10" s="117" t="s">
        <v>1592</v>
      </c>
      <c r="C10" s="117" t="s">
        <v>1592</v>
      </c>
      <c r="D10" s="117" t="s">
        <v>1593</v>
      </c>
      <c r="E10" s="117" t="s">
        <v>1594</v>
      </c>
      <c r="F10" s="117" t="s">
        <v>1595</v>
      </c>
      <c r="G10" s="117" t="s">
        <v>1596</v>
      </c>
      <c r="H10" s="117" t="s">
        <v>1593</v>
      </c>
      <c r="I10" s="117" t="s">
        <v>1593</v>
      </c>
      <c r="J10" s="117" t="s">
        <v>1592</v>
      </c>
      <c r="K10" s="117" t="s">
        <v>1592</v>
      </c>
      <c r="L10" s="117" t="s">
        <v>1595</v>
      </c>
      <c r="M10" s="117" t="s">
        <v>1594</v>
      </c>
      <c r="N10" s="117" t="s">
        <v>1596</v>
      </c>
      <c r="O10" s="117" t="s">
        <v>1593</v>
      </c>
      <c r="P10" s="117" t="s">
        <v>1596</v>
      </c>
      <c r="Q10" s="117" t="s">
        <v>1596</v>
      </c>
      <c r="R10" s="117" t="s">
        <v>1596</v>
      </c>
      <c r="S10" s="117" t="s">
        <v>1593</v>
      </c>
      <c r="T10" s="117" t="s">
        <v>1596</v>
      </c>
      <c r="U10" s="117" t="s">
        <v>1593</v>
      </c>
      <c r="V10" s="117" t="s">
        <v>1596</v>
      </c>
      <c r="W10" s="117" t="s">
        <v>1596</v>
      </c>
      <c r="X10" s="117" t="s">
        <v>1594</v>
      </c>
      <c r="Y10" s="117" t="s">
        <v>1596</v>
      </c>
      <c r="Z10" s="117" t="s">
        <v>1596</v>
      </c>
      <c r="AA10" s="117" t="s">
        <v>1593</v>
      </c>
      <c r="AB10" s="117" t="s">
        <v>1596</v>
      </c>
      <c r="AC10" s="117" t="s">
        <v>1593</v>
      </c>
      <c r="AD10" s="117" t="s">
        <v>1595</v>
      </c>
      <c r="AE10" s="117" t="s">
        <v>1593</v>
      </c>
      <c r="AF10" s="117" t="s">
        <v>1593</v>
      </c>
      <c r="AG10" s="117" t="s">
        <v>1593</v>
      </c>
      <c r="AH10" s="117" t="s">
        <v>1596</v>
      </c>
      <c r="AI10" s="117" t="s">
        <v>1596</v>
      </c>
      <c r="AJ10" s="117" t="s">
        <v>1593</v>
      </c>
      <c r="AK10" s="117" t="s">
        <v>1596</v>
      </c>
      <c r="AL10" s="117" t="s">
        <v>1593</v>
      </c>
      <c r="AM10" s="117" t="s">
        <v>1596</v>
      </c>
      <c r="AN10" s="117" t="s">
        <v>1596</v>
      </c>
      <c r="AO10" s="117" t="s">
        <v>1593</v>
      </c>
      <c r="AP10" s="117" t="s">
        <v>1596</v>
      </c>
      <c r="AQ10" s="117" t="s">
        <v>1593</v>
      </c>
      <c r="AR10" s="117" t="s">
        <v>1593</v>
      </c>
      <c r="AS10" s="117" t="s">
        <v>1593</v>
      </c>
      <c r="AT10" s="117" t="s">
        <v>1593</v>
      </c>
      <c r="AU10" s="117" t="s">
        <v>1593</v>
      </c>
      <c r="AV10" s="117" t="s">
        <v>1596</v>
      </c>
      <c r="AW10" s="117" t="s">
        <v>1596</v>
      </c>
    </row>
    <row r="11" spans="1:49" x14ac:dyDescent="0.3">
      <c r="A11" s="117" t="s">
        <v>130</v>
      </c>
      <c r="B11" s="117" t="s">
        <v>1597</v>
      </c>
      <c r="C11" s="117" t="s">
        <v>1597</v>
      </c>
      <c r="D11" s="117" t="s">
        <v>1597</v>
      </c>
      <c r="E11" s="117" t="s">
        <v>1597</v>
      </c>
      <c r="F11" s="117" t="s">
        <v>1597</v>
      </c>
      <c r="G11" s="117" t="s">
        <v>1597</v>
      </c>
      <c r="H11" s="117" t="s">
        <v>1597</v>
      </c>
      <c r="I11" s="117" t="s">
        <v>1597</v>
      </c>
      <c r="J11" s="117" t="s">
        <v>1597</v>
      </c>
      <c r="K11" s="117" t="s">
        <v>1597</v>
      </c>
      <c r="L11" s="117" t="s">
        <v>1597</v>
      </c>
      <c r="M11" s="117" t="s">
        <v>1597</v>
      </c>
      <c r="N11" s="117" t="s">
        <v>1597</v>
      </c>
      <c r="O11" s="117" t="s">
        <v>1597</v>
      </c>
      <c r="P11" s="117" t="s">
        <v>1597</v>
      </c>
      <c r="Q11" s="117" t="s">
        <v>1597</v>
      </c>
      <c r="R11" s="117" t="s">
        <v>1597</v>
      </c>
      <c r="S11" s="117" t="s">
        <v>1597</v>
      </c>
      <c r="T11" s="117" t="s">
        <v>1597</v>
      </c>
      <c r="U11" s="117" t="s">
        <v>1597</v>
      </c>
      <c r="V11" s="117" t="s">
        <v>1597</v>
      </c>
      <c r="W11" s="117" t="s">
        <v>1597</v>
      </c>
      <c r="X11" s="117" t="s">
        <v>1597</v>
      </c>
      <c r="Y11" s="117" t="s">
        <v>1597</v>
      </c>
      <c r="Z11" s="117" t="s">
        <v>1597</v>
      </c>
      <c r="AA11" s="117" t="s">
        <v>1597</v>
      </c>
      <c r="AB11" s="117" t="s">
        <v>1597</v>
      </c>
      <c r="AC11" s="117" t="s">
        <v>1597</v>
      </c>
      <c r="AD11" s="117" t="s">
        <v>1597</v>
      </c>
      <c r="AE11" s="117" t="s">
        <v>1597</v>
      </c>
      <c r="AF11" s="117" t="s">
        <v>1597</v>
      </c>
      <c r="AG11" s="117" t="s">
        <v>1597</v>
      </c>
      <c r="AH11" s="117" t="s">
        <v>1597</v>
      </c>
      <c r="AI11" s="117" t="s">
        <v>1597</v>
      </c>
      <c r="AJ11" s="117" t="s">
        <v>1597</v>
      </c>
      <c r="AK11" s="117" t="s">
        <v>1597</v>
      </c>
      <c r="AL11" s="117" t="s">
        <v>1597</v>
      </c>
      <c r="AM11" s="117" t="s">
        <v>1597</v>
      </c>
      <c r="AN11" s="117" t="s">
        <v>1597</v>
      </c>
      <c r="AO11" s="117" t="s">
        <v>1597</v>
      </c>
      <c r="AP11" s="117" t="s">
        <v>1597</v>
      </c>
      <c r="AQ11" s="117" t="s">
        <v>1597</v>
      </c>
      <c r="AR11" s="117" t="s">
        <v>1597</v>
      </c>
      <c r="AS11" s="117" t="s">
        <v>1597</v>
      </c>
      <c r="AT11" s="117" t="s">
        <v>1597</v>
      </c>
      <c r="AU11" s="117" t="s">
        <v>1597</v>
      </c>
      <c r="AV11" s="117" t="s">
        <v>1597</v>
      </c>
      <c r="AW11" s="117" t="s">
        <v>1597</v>
      </c>
    </row>
    <row r="12" spans="1:49" x14ac:dyDescent="0.3">
      <c r="A12" s="118" t="s">
        <v>135</v>
      </c>
      <c r="B12" s="119">
        <v>9.1999999999999993</v>
      </c>
      <c r="C12" s="120">
        <v>38</v>
      </c>
      <c r="D12" s="120">
        <v>151.1</v>
      </c>
      <c r="E12" s="120">
        <v>119.1288</v>
      </c>
      <c r="F12" s="120">
        <v>29.7</v>
      </c>
      <c r="G12" s="121">
        <v>160</v>
      </c>
      <c r="H12" s="119">
        <v>23</v>
      </c>
      <c r="I12" s="121">
        <v>25</v>
      </c>
      <c r="J12" s="119">
        <v>0</v>
      </c>
      <c r="K12" s="120">
        <v>0</v>
      </c>
      <c r="L12" s="121">
        <v>23.852</v>
      </c>
      <c r="M12" s="122" t="s">
        <v>1598</v>
      </c>
      <c r="N12" s="123" t="s">
        <v>1598</v>
      </c>
      <c r="O12" s="124">
        <v>2.839</v>
      </c>
      <c r="P12" s="119">
        <v>111.83</v>
      </c>
      <c r="Q12" s="120">
        <v>161.09</v>
      </c>
      <c r="R12" s="120">
        <v>383.59</v>
      </c>
      <c r="S12" s="121">
        <v>254.48</v>
      </c>
      <c r="T12" s="124">
        <v>281.52199999999999</v>
      </c>
      <c r="U12" s="124">
        <v>15.87</v>
      </c>
      <c r="V12" s="119">
        <v>7.94</v>
      </c>
      <c r="W12" s="120">
        <v>18.486999999999998</v>
      </c>
      <c r="X12" s="120">
        <v>2.25</v>
      </c>
      <c r="Y12" s="125" t="s">
        <v>1598</v>
      </c>
      <c r="Z12" s="123" t="s">
        <v>1598</v>
      </c>
      <c r="AA12" s="119">
        <v>243.53</v>
      </c>
      <c r="AB12" s="121">
        <v>760.38599999999997</v>
      </c>
      <c r="AC12" s="119">
        <v>346.33800000000002</v>
      </c>
      <c r="AD12" s="120">
        <v>70.075999999999993</v>
      </c>
      <c r="AE12" s="120">
        <v>100.291</v>
      </c>
      <c r="AF12" s="121">
        <v>0</v>
      </c>
      <c r="AG12" s="119">
        <v>21.83079</v>
      </c>
      <c r="AH12" s="120">
        <v>28</v>
      </c>
      <c r="AI12" s="120">
        <v>10.23873</v>
      </c>
      <c r="AJ12" s="120">
        <v>27.445830000000001</v>
      </c>
      <c r="AK12" s="121">
        <v>30.2</v>
      </c>
      <c r="AL12" s="119">
        <v>49.39</v>
      </c>
      <c r="AM12" s="121">
        <v>49.68</v>
      </c>
      <c r="AN12" s="119">
        <v>99.584999999999994</v>
      </c>
      <c r="AO12" s="125" t="s">
        <v>1598</v>
      </c>
      <c r="AP12" s="120">
        <v>97.831149999999994</v>
      </c>
      <c r="AQ12" s="125" t="s">
        <v>1598</v>
      </c>
      <c r="AR12" s="120">
        <v>12.830690000000001</v>
      </c>
      <c r="AS12" s="120">
        <v>6.7561799999999996</v>
      </c>
      <c r="AT12" s="120">
        <v>44.488999999999997</v>
      </c>
      <c r="AU12" s="120">
        <v>17.350000000000001</v>
      </c>
      <c r="AV12" s="121">
        <v>63.319000000000003</v>
      </c>
      <c r="AW12" s="124">
        <v>10.827</v>
      </c>
    </row>
    <row r="13" spans="1:49" x14ac:dyDescent="0.3">
      <c r="A13" s="126" t="s">
        <v>815</v>
      </c>
      <c r="B13" s="119">
        <v>9.1999999999999993</v>
      </c>
      <c r="C13" s="120">
        <v>38</v>
      </c>
      <c r="D13" s="120">
        <v>151.1</v>
      </c>
      <c r="E13" s="120">
        <v>119.1288</v>
      </c>
      <c r="F13" s="120">
        <v>29.7</v>
      </c>
      <c r="G13" s="121">
        <v>160</v>
      </c>
      <c r="H13" s="119">
        <v>23</v>
      </c>
      <c r="I13" s="121">
        <v>25</v>
      </c>
      <c r="J13" s="119">
        <v>0</v>
      </c>
      <c r="K13" s="120">
        <v>0</v>
      </c>
      <c r="L13" s="121">
        <v>23.852</v>
      </c>
      <c r="M13" s="122" t="s">
        <v>1598</v>
      </c>
      <c r="N13" s="123" t="s">
        <v>1598</v>
      </c>
      <c r="O13" s="124">
        <v>2.839</v>
      </c>
      <c r="P13" s="119">
        <v>111.83</v>
      </c>
      <c r="Q13" s="120">
        <v>161.09</v>
      </c>
      <c r="R13" s="120">
        <v>383.59</v>
      </c>
      <c r="S13" s="121">
        <v>254.48</v>
      </c>
      <c r="T13" s="124">
        <v>281.52199999999999</v>
      </c>
      <c r="U13" s="124">
        <v>15.87</v>
      </c>
      <c r="V13" s="119">
        <v>7.94</v>
      </c>
      <c r="W13" s="120">
        <v>18.486999999999998</v>
      </c>
      <c r="X13" s="120">
        <v>2.25</v>
      </c>
      <c r="Y13" s="125" t="s">
        <v>1598</v>
      </c>
      <c r="Z13" s="123" t="s">
        <v>1598</v>
      </c>
      <c r="AA13" s="119">
        <v>243.53</v>
      </c>
      <c r="AB13" s="121">
        <v>760.38599999999997</v>
      </c>
      <c r="AC13" s="119">
        <v>346.33800000000002</v>
      </c>
      <c r="AD13" s="120">
        <v>70.075999999999993</v>
      </c>
      <c r="AE13" s="120">
        <v>100.291</v>
      </c>
      <c r="AF13" s="121">
        <v>0</v>
      </c>
      <c r="AG13" s="119">
        <v>21.83079</v>
      </c>
      <c r="AH13" s="120">
        <v>28</v>
      </c>
      <c r="AI13" s="120">
        <v>10.23873</v>
      </c>
      <c r="AJ13" s="120">
        <v>27.445830000000001</v>
      </c>
      <c r="AK13" s="121">
        <v>30.2</v>
      </c>
      <c r="AL13" s="119">
        <v>49.39</v>
      </c>
      <c r="AM13" s="121">
        <v>49.68</v>
      </c>
      <c r="AN13" s="119">
        <v>99.584999999999994</v>
      </c>
      <c r="AO13" s="125" t="s">
        <v>1598</v>
      </c>
      <c r="AP13" s="120">
        <v>97.831149999999994</v>
      </c>
      <c r="AQ13" s="125" t="s">
        <v>1598</v>
      </c>
      <c r="AR13" s="120">
        <v>12.830690000000001</v>
      </c>
      <c r="AS13" s="120">
        <v>6.7561799999999996</v>
      </c>
      <c r="AT13" s="120">
        <v>44.488999999999997</v>
      </c>
      <c r="AU13" s="120">
        <v>17.350000000000001</v>
      </c>
      <c r="AV13" s="121">
        <v>63.319000000000003</v>
      </c>
      <c r="AW13" s="124">
        <v>10.827</v>
      </c>
    </row>
    <row r="14" spans="1:49" x14ac:dyDescent="0.3">
      <c r="A14" s="126" t="s">
        <v>816</v>
      </c>
      <c r="B14" s="119">
        <v>9.1999999999999993</v>
      </c>
      <c r="C14" s="120">
        <v>38</v>
      </c>
      <c r="D14" s="120">
        <v>151.1</v>
      </c>
      <c r="E14" s="120">
        <v>113.03833</v>
      </c>
      <c r="F14" s="120">
        <v>31.9</v>
      </c>
      <c r="G14" s="121">
        <v>160</v>
      </c>
      <c r="H14" s="119">
        <v>20</v>
      </c>
      <c r="I14" s="121">
        <v>25</v>
      </c>
      <c r="J14" s="119">
        <v>0</v>
      </c>
      <c r="K14" s="120">
        <v>0</v>
      </c>
      <c r="L14" s="121">
        <v>23.908999999999999</v>
      </c>
      <c r="M14" s="122" t="s">
        <v>1598</v>
      </c>
      <c r="N14" s="123" t="s">
        <v>1598</v>
      </c>
      <c r="O14" s="124">
        <v>2.839</v>
      </c>
      <c r="P14" s="119">
        <v>111.83</v>
      </c>
      <c r="Q14" s="120">
        <v>171.52</v>
      </c>
      <c r="R14" s="120">
        <v>387.62</v>
      </c>
      <c r="S14" s="121">
        <v>261.87</v>
      </c>
      <c r="T14" s="124">
        <v>277.54700000000003</v>
      </c>
      <c r="U14" s="124">
        <v>15.79</v>
      </c>
      <c r="V14" s="119">
        <v>7.94</v>
      </c>
      <c r="W14" s="120">
        <v>19.143000000000001</v>
      </c>
      <c r="X14" s="120">
        <v>2.25</v>
      </c>
      <c r="Y14" s="125" t="s">
        <v>1598</v>
      </c>
      <c r="Z14" s="123" t="s">
        <v>1598</v>
      </c>
      <c r="AA14" s="119">
        <v>255.83</v>
      </c>
      <c r="AB14" s="121">
        <v>746.10799999999995</v>
      </c>
      <c r="AC14" s="119">
        <v>346.33800000000002</v>
      </c>
      <c r="AD14" s="120">
        <v>70.433000000000007</v>
      </c>
      <c r="AE14" s="120">
        <v>98.111000000000004</v>
      </c>
      <c r="AF14" s="121">
        <v>0</v>
      </c>
      <c r="AG14" s="119">
        <v>21.83079</v>
      </c>
      <c r="AH14" s="120">
        <v>28</v>
      </c>
      <c r="AI14" s="120">
        <v>10.450200000000001</v>
      </c>
      <c r="AJ14" s="120">
        <v>27.445830000000001</v>
      </c>
      <c r="AK14" s="121">
        <v>30.2</v>
      </c>
      <c r="AL14" s="119">
        <v>50.83</v>
      </c>
      <c r="AM14" s="121">
        <v>51.12</v>
      </c>
      <c r="AN14" s="119">
        <v>104.212</v>
      </c>
      <c r="AO14" s="125" t="s">
        <v>1598</v>
      </c>
      <c r="AP14" s="125" t="s">
        <v>1598</v>
      </c>
      <c r="AQ14" s="125" t="s">
        <v>1598</v>
      </c>
      <c r="AR14" s="120">
        <v>12.83234</v>
      </c>
      <c r="AS14" s="120">
        <v>6.7561799999999996</v>
      </c>
      <c r="AT14" s="120">
        <v>44.488999999999997</v>
      </c>
      <c r="AU14" s="120">
        <v>17.358000000000001</v>
      </c>
      <c r="AV14" s="121">
        <v>66.072000000000003</v>
      </c>
      <c r="AW14" s="124">
        <v>11.055999999999999</v>
      </c>
    </row>
    <row r="15" spans="1:49" x14ac:dyDescent="0.3">
      <c r="A15" s="126" t="s">
        <v>817</v>
      </c>
      <c r="B15" s="119">
        <v>9.1999999999999993</v>
      </c>
      <c r="C15" s="120">
        <v>38</v>
      </c>
      <c r="D15" s="120">
        <v>151.1</v>
      </c>
      <c r="E15" s="120">
        <v>113.03833</v>
      </c>
      <c r="F15" s="120">
        <v>31.9</v>
      </c>
      <c r="G15" s="121">
        <v>160</v>
      </c>
      <c r="H15" s="119">
        <v>20</v>
      </c>
      <c r="I15" s="121">
        <v>25</v>
      </c>
      <c r="J15" s="119">
        <v>0</v>
      </c>
      <c r="K15" s="120">
        <v>0</v>
      </c>
      <c r="L15" s="121">
        <v>23.908999999999999</v>
      </c>
      <c r="M15" s="122" t="s">
        <v>1598</v>
      </c>
      <c r="N15" s="123" t="s">
        <v>1598</v>
      </c>
      <c r="O15" s="124">
        <v>2.839</v>
      </c>
      <c r="P15" s="119">
        <v>111.83</v>
      </c>
      <c r="Q15" s="120">
        <v>171.52</v>
      </c>
      <c r="R15" s="120">
        <v>387.62</v>
      </c>
      <c r="S15" s="121">
        <v>261.87</v>
      </c>
      <c r="T15" s="124">
        <v>277.54700000000003</v>
      </c>
      <c r="U15" s="124">
        <v>15.79</v>
      </c>
      <c r="V15" s="119">
        <v>7.94</v>
      </c>
      <c r="W15" s="120">
        <v>19.143000000000001</v>
      </c>
      <c r="X15" s="120">
        <v>2.25</v>
      </c>
      <c r="Y15" s="125" t="s">
        <v>1598</v>
      </c>
      <c r="Z15" s="123" t="s">
        <v>1598</v>
      </c>
      <c r="AA15" s="119">
        <v>255.83</v>
      </c>
      <c r="AB15" s="121">
        <v>746.10799999999995</v>
      </c>
      <c r="AC15" s="119">
        <v>346.33800000000002</v>
      </c>
      <c r="AD15" s="120">
        <v>70.433000000000007</v>
      </c>
      <c r="AE15" s="120">
        <v>98.111000000000004</v>
      </c>
      <c r="AF15" s="121">
        <v>0</v>
      </c>
      <c r="AG15" s="119">
        <v>21.83079</v>
      </c>
      <c r="AH15" s="120">
        <v>28</v>
      </c>
      <c r="AI15" s="120">
        <v>10.450200000000001</v>
      </c>
      <c r="AJ15" s="120">
        <v>27.445830000000001</v>
      </c>
      <c r="AK15" s="121">
        <v>30.2</v>
      </c>
      <c r="AL15" s="119">
        <v>50.83</v>
      </c>
      <c r="AM15" s="121">
        <v>51.12</v>
      </c>
      <c r="AN15" s="119">
        <v>104.212</v>
      </c>
      <c r="AO15" s="125" t="s">
        <v>1598</v>
      </c>
      <c r="AP15" s="125" t="s">
        <v>1598</v>
      </c>
      <c r="AQ15" s="125" t="s">
        <v>1598</v>
      </c>
      <c r="AR15" s="120">
        <v>12.83234</v>
      </c>
      <c r="AS15" s="120">
        <v>6.7561799999999996</v>
      </c>
      <c r="AT15" s="120">
        <v>44.488999999999997</v>
      </c>
      <c r="AU15" s="120">
        <v>17.358000000000001</v>
      </c>
      <c r="AV15" s="121">
        <v>66.072000000000003</v>
      </c>
      <c r="AW15" s="124">
        <v>11.055999999999999</v>
      </c>
    </row>
    <row r="16" spans="1:49" x14ac:dyDescent="0.3">
      <c r="A16" s="126" t="s">
        <v>818</v>
      </c>
      <c r="B16" s="119">
        <v>9.1999999999999993</v>
      </c>
      <c r="C16" s="120">
        <v>38</v>
      </c>
      <c r="D16" s="120">
        <v>151.1</v>
      </c>
      <c r="E16" s="120">
        <v>113.03833</v>
      </c>
      <c r="F16" s="120">
        <v>36.200000000000003</v>
      </c>
      <c r="G16" s="121">
        <v>160</v>
      </c>
      <c r="H16" s="119">
        <v>20</v>
      </c>
      <c r="I16" s="121">
        <v>25</v>
      </c>
      <c r="J16" s="119">
        <v>0</v>
      </c>
      <c r="K16" s="120">
        <v>0</v>
      </c>
      <c r="L16" s="121">
        <v>23.861999999999998</v>
      </c>
      <c r="M16" s="122" t="s">
        <v>1598</v>
      </c>
      <c r="N16" s="123" t="s">
        <v>1598</v>
      </c>
      <c r="O16" s="124">
        <v>2.839</v>
      </c>
      <c r="P16" s="119">
        <v>112.87</v>
      </c>
      <c r="Q16" s="120">
        <v>176.24</v>
      </c>
      <c r="R16" s="120">
        <v>385.6</v>
      </c>
      <c r="S16" s="121">
        <v>259.85000000000002</v>
      </c>
      <c r="T16" s="124">
        <v>282.20800000000003</v>
      </c>
      <c r="U16" s="124">
        <v>15.79</v>
      </c>
      <c r="V16" s="119">
        <v>7.94</v>
      </c>
      <c r="W16" s="120">
        <v>17.895</v>
      </c>
      <c r="X16" s="120">
        <v>2.2400000000000002</v>
      </c>
      <c r="Y16" s="125" t="s">
        <v>1598</v>
      </c>
      <c r="Z16" s="123" t="s">
        <v>1598</v>
      </c>
      <c r="AA16" s="119">
        <v>228.12</v>
      </c>
      <c r="AB16" s="121">
        <v>746.64800000000002</v>
      </c>
      <c r="AC16" s="119">
        <v>346.33800000000002</v>
      </c>
      <c r="AD16" s="120">
        <v>70.625</v>
      </c>
      <c r="AE16" s="120">
        <v>107.78</v>
      </c>
      <c r="AF16" s="121">
        <v>0</v>
      </c>
      <c r="AG16" s="119">
        <v>21.83079</v>
      </c>
      <c r="AH16" s="120">
        <v>28</v>
      </c>
      <c r="AI16" s="120">
        <v>9.3234300000000001</v>
      </c>
      <c r="AJ16" s="120">
        <v>27.445830000000001</v>
      </c>
      <c r="AK16" s="121">
        <v>30.2</v>
      </c>
      <c r="AL16" s="119">
        <v>52.44</v>
      </c>
      <c r="AM16" s="121">
        <v>52.73</v>
      </c>
      <c r="AN16" s="119">
        <v>105.126</v>
      </c>
      <c r="AO16" s="125" t="s">
        <v>1598</v>
      </c>
      <c r="AP16" s="125" t="s">
        <v>1598</v>
      </c>
      <c r="AQ16" s="125" t="s">
        <v>1598</v>
      </c>
      <c r="AR16" s="120">
        <v>12.786490000000001</v>
      </c>
      <c r="AS16" s="120">
        <v>6.7561799999999996</v>
      </c>
      <c r="AT16" s="120">
        <v>44.488999999999997</v>
      </c>
      <c r="AU16" s="120">
        <v>17.137</v>
      </c>
      <c r="AV16" s="121">
        <v>65.89</v>
      </c>
      <c r="AW16" s="124">
        <v>11.224</v>
      </c>
    </row>
    <row r="17" spans="1:49" x14ac:dyDescent="0.3">
      <c r="A17" s="126" t="s">
        <v>819</v>
      </c>
      <c r="B17" s="119">
        <v>9.1999999999999993</v>
      </c>
      <c r="C17" s="120">
        <v>38</v>
      </c>
      <c r="D17" s="120">
        <v>151.1</v>
      </c>
      <c r="E17" s="120">
        <v>113.03833</v>
      </c>
      <c r="F17" s="120">
        <v>36.200000000000003</v>
      </c>
      <c r="G17" s="121">
        <v>160</v>
      </c>
      <c r="H17" s="119">
        <v>20</v>
      </c>
      <c r="I17" s="121">
        <v>25</v>
      </c>
      <c r="J17" s="119">
        <v>0</v>
      </c>
      <c r="K17" s="120">
        <v>0</v>
      </c>
      <c r="L17" s="121">
        <v>23.861999999999998</v>
      </c>
      <c r="M17" s="122" t="s">
        <v>1598</v>
      </c>
      <c r="N17" s="123" t="s">
        <v>1598</v>
      </c>
      <c r="O17" s="124">
        <v>2.839</v>
      </c>
      <c r="P17" s="119">
        <v>112.87</v>
      </c>
      <c r="Q17" s="120">
        <v>176.24</v>
      </c>
      <c r="R17" s="120">
        <v>385.6</v>
      </c>
      <c r="S17" s="121">
        <v>259.85000000000002</v>
      </c>
      <c r="T17" s="124">
        <v>282.20800000000003</v>
      </c>
      <c r="U17" s="124">
        <v>15.79</v>
      </c>
      <c r="V17" s="119">
        <v>7.94</v>
      </c>
      <c r="W17" s="120">
        <v>17.895</v>
      </c>
      <c r="X17" s="120">
        <v>2.2400000000000002</v>
      </c>
      <c r="Y17" s="125" t="s">
        <v>1598</v>
      </c>
      <c r="Z17" s="123" t="s">
        <v>1598</v>
      </c>
      <c r="AA17" s="119">
        <v>228.12</v>
      </c>
      <c r="AB17" s="121">
        <v>746.64800000000002</v>
      </c>
      <c r="AC17" s="119">
        <v>346.33800000000002</v>
      </c>
      <c r="AD17" s="120">
        <v>70.625</v>
      </c>
      <c r="AE17" s="120">
        <v>107.78</v>
      </c>
      <c r="AF17" s="121">
        <v>0</v>
      </c>
      <c r="AG17" s="119">
        <v>21.83079</v>
      </c>
      <c r="AH17" s="120">
        <v>28</v>
      </c>
      <c r="AI17" s="120">
        <v>9.3234300000000001</v>
      </c>
      <c r="AJ17" s="120">
        <v>27.445830000000001</v>
      </c>
      <c r="AK17" s="121">
        <v>30.2</v>
      </c>
      <c r="AL17" s="119">
        <v>52.44</v>
      </c>
      <c r="AM17" s="121">
        <v>52.73</v>
      </c>
      <c r="AN17" s="119">
        <v>105.126</v>
      </c>
      <c r="AO17" s="125" t="s">
        <v>1598</v>
      </c>
      <c r="AP17" s="125" t="s">
        <v>1598</v>
      </c>
      <c r="AQ17" s="125" t="s">
        <v>1598</v>
      </c>
      <c r="AR17" s="120">
        <v>12.786490000000001</v>
      </c>
      <c r="AS17" s="120">
        <v>6.7561799999999996</v>
      </c>
      <c r="AT17" s="120">
        <v>44.488999999999997</v>
      </c>
      <c r="AU17" s="120">
        <v>17.137</v>
      </c>
      <c r="AV17" s="121">
        <v>65.89</v>
      </c>
      <c r="AW17" s="124">
        <v>11.224</v>
      </c>
    </row>
    <row r="18" spans="1:49" x14ac:dyDescent="0.3">
      <c r="A18" s="126" t="s">
        <v>820</v>
      </c>
      <c r="B18" s="119">
        <v>9.1999999999999993</v>
      </c>
      <c r="C18" s="120">
        <v>38</v>
      </c>
      <c r="D18" s="120">
        <v>151.1</v>
      </c>
      <c r="E18" s="120">
        <v>118.08842</v>
      </c>
      <c r="F18" s="120">
        <v>30.3</v>
      </c>
      <c r="G18" s="121">
        <v>160</v>
      </c>
      <c r="H18" s="119">
        <v>18</v>
      </c>
      <c r="I18" s="121">
        <v>25</v>
      </c>
      <c r="J18" s="119">
        <v>0</v>
      </c>
      <c r="K18" s="120">
        <v>0</v>
      </c>
      <c r="L18" s="121">
        <v>23.83</v>
      </c>
      <c r="M18" s="122" t="s">
        <v>1598</v>
      </c>
      <c r="N18" s="123" t="s">
        <v>1598</v>
      </c>
      <c r="O18" s="124">
        <v>2.839</v>
      </c>
      <c r="P18" s="119">
        <v>112.87</v>
      </c>
      <c r="Q18" s="120">
        <v>187.07</v>
      </c>
      <c r="R18" s="120">
        <v>377.6</v>
      </c>
      <c r="S18" s="121">
        <v>251.85</v>
      </c>
      <c r="T18" s="124">
        <v>274.96300000000002</v>
      </c>
      <c r="U18" s="124">
        <v>15.92</v>
      </c>
      <c r="V18" s="119">
        <v>8.91</v>
      </c>
      <c r="W18" s="120">
        <v>17.413</v>
      </c>
      <c r="X18" s="120">
        <v>0.98</v>
      </c>
      <c r="Y18" s="125" t="s">
        <v>1598</v>
      </c>
      <c r="Z18" s="123" t="s">
        <v>1598</v>
      </c>
      <c r="AA18" s="119">
        <v>198.06</v>
      </c>
      <c r="AB18" s="121">
        <v>716.596</v>
      </c>
      <c r="AC18" s="119">
        <v>346.33800000000002</v>
      </c>
      <c r="AD18" s="120">
        <v>70.284000000000006</v>
      </c>
      <c r="AE18" s="120">
        <v>106.746</v>
      </c>
      <c r="AF18" s="121">
        <v>0</v>
      </c>
      <c r="AG18" s="119">
        <v>21.83079</v>
      </c>
      <c r="AH18" s="120">
        <v>28</v>
      </c>
      <c r="AI18" s="120">
        <v>9.2035</v>
      </c>
      <c r="AJ18" s="120">
        <v>27.445830000000001</v>
      </c>
      <c r="AK18" s="121">
        <v>30.2</v>
      </c>
      <c r="AL18" s="119">
        <v>51.73</v>
      </c>
      <c r="AM18" s="121">
        <v>52.02</v>
      </c>
      <c r="AN18" s="119">
        <v>106.943</v>
      </c>
      <c r="AO18" s="125" t="s">
        <v>1598</v>
      </c>
      <c r="AP18" s="125" t="s">
        <v>1598</v>
      </c>
      <c r="AQ18" s="125" t="s">
        <v>1598</v>
      </c>
      <c r="AR18" s="120">
        <v>12.81305</v>
      </c>
      <c r="AS18" s="120">
        <v>6.7561799999999996</v>
      </c>
      <c r="AT18" s="120">
        <v>44.488999999999997</v>
      </c>
      <c r="AU18" s="120">
        <v>17.265000000000001</v>
      </c>
      <c r="AV18" s="121">
        <v>66.084999999999994</v>
      </c>
      <c r="AW18" s="124">
        <v>11.275</v>
      </c>
    </row>
    <row r="19" spans="1:49" x14ac:dyDescent="0.3">
      <c r="A19" s="126" t="s">
        <v>821</v>
      </c>
      <c r="B19" s="119">
        <v>9.1999999999999993</v>
      </c>
      <c r="C19" s="120">
        <v>38</v>
      </c>
      <c r="D19" s="120">
        <v>151.1</v>
      </c>
      <c r="E19" s="120">
        <v>118.08842</v>
      </c>
      <c r="F19" s="120">
        <v>30.3</v>
      </c>
      <c r="G19" s="121">
        <v>160</v>
      </c>
      <c r="H19" s="119">
        <v>18</v>
      </c>
      <c r="I19" s="121">
        <v>25</v>
      </c>
      <c r="J19" s="119">
        <v>0</v>
      </c>
      <c r="K19" s="120">
        <v>0</v>
      </c>
      <c r="L19" s="121">
        <v>23.83</v>
      </c>
      <c r="M19" s="122" t="s">
        <v>1598</v>
      </c>
      <c r="N19" s="123" t="s">
        <v>1598</v>
      </c>
      <c r="O19" s="124">
        <v>2.839</v>
      </c>
      <c r="P19" s="119">
        <v>112.87</v>
      </c>
      <c r="Q19" s="120">
        <v>187.07</v>
      </c>
      <c r="R19" s="120">
        <v>377.6</v>
      </c>
      <c r="S19" s="121">
        <v>251.85</v>
      </c>
      <c r="T19" s="124">
        <v>274.96300000000002</v>
      </c>
      <c r="U19" s="124">
        <v>15.92</v>
      </c>
      <c r="V19" s="119">
        <v>8.91</v>
      </c>
      <c r="W19" s="120">
        <v>17.413</v>
      </c>
      <c r="X19" s="120">
        <v>0.98</v>
      </c>
      <c r="Y19" s="125" t="s">
        <v>1598</v>
      </c>
      <c r="Z19" s="123" t="s">
        <v>1598</v>
      </c>
      <c r="AA19" s="119">
        <v>198.06</v>
      </c>
      <c r="AB19" s="121">
        <v>716.596</v>
      </c>
      <c r="AC19" s="119">
        <v>346.33800000000002</v>
      </c>
      <c r="AD19" s="120">
        <v>70.284000000000006</v>
      </c>
      <c r="AE19" s="120">
        <v>106.746</v>
      </c>
      <c r="AF19" s="121">
        <v>0</v>
      </c>
      <c r="AG19" s="119">
        <v>21.83079</v>
      </c>
      <c r="AH19" s="120">
        <v>28</v>
      </c>
      <c r="AI19" s="120">
        <v>9.2035</v>
      </c>
      <c r="AJ19" s="120">
        <v>27.445830000000001</v>
      </c>
      <c r="AK19" s="121">
        <v>30.2</v>
      </c>
      <c r="AL19" s="119">
        <v>51.73</v>
      </c>
      <c r="AM19" s="121">
        <v>52.02</v>
      </c>
      <c r="AN19" s="119">
        <v>106.943</v>
      </c>
      <c r="AO19" s="125" t="s">
        <v>1598</v>
      </c>
      <c r="AP19" s="125" t="s">
        <v>1598</v>
      </c>
      <c r="AQ19" s="125" t="s">
        <v>1598</v>
      </c>
      <c r="AR19" s="120">
        <v>12.81305</v>
      </c>
      <c r="AS19" s="120">
        <v>6.7561799999999996</v>
      </c>
      <c r="AT19" s="120">
        <v>44.488999999999997</v>
      </c>
      <c r="AU19" s="120">
        <v>17.265000000000001</v>
      </c>
      <c r="AV19" s="121">
        <v>66.084999999999994</v>
      </c>
      <c r="AW19" s="124">
        <v>11.275</v>
      </c>
    </row>
    <row r="20" spans="1:49" x14ac:dyDescent="0.3">
      <c r="A20" s="126" t="s">
        <v>822</v>
      </c>
      <c r="B20" s="119">
        <v>9.1999999999999993</v>
      </c>
      <c r="C20" s="120">
        <v>38</v>
      </c>
      <c r="D20" s="120">
        <v>151.1</v>
      </c>
      <c r="E20" s="120">
        <v>125.23018</v>
      </c>
      <c r="F20" s="120">
        <v>31.9</v>
      </c>
      <c r="G20" s="121">
        <v>160</v>
      </c>
      <c r="H20" s="119">
        <v>18</v>
      </c>
      <c r="I20" s="121">
        <v>24.5</v>
      </c>
      <c r="J20" s="119">
        <v>0</v>
      </c>
      <c r="K20" s="120">
        <v>0</v>
      </c>
      <c r="L20" s="121">
        <v>23.745999999999999</v>
      </c>
      <c r="M20" s="122" t="s">
        <v>1598</v>
      </c>
      <c r="N20" s="123" t="s">
        <v>1598</v>
      </c>
      <c r="O20" s="124">
        <v>2.839</v>
      </c>
      <c r="P20" s="119">
        <v>113.91</v>
      </c>
      <c r="Q20" s="120">
        <v>194.43</v>
      </c>
      <c r="R20" s="120">
        <v>367.73</v>
      </c>
      <c r="S20" s="121">
        <v>241.98</v>
      </c>
      <c r="T20" s="124">
        <v>282.91300000000001</v>
      </c>
      <c r="U20" s="124">
        <v>15.75</v>
      </c>
      <c r="V20" s="119">
        <v>8.42</v>
      </c>
      <c r="W20" s="120">
        <v>16.177</v>
      </c>
      <c r="X20" s="120">
        <v>0.98</v>
      </c>
      <c r="Y20" s="125" t="s">
        <v>1598</v>
      </c>
      <c r="Z20" s="123" t="s">
        <v>1598</v>
      </c>
      <c r="AA20" s="119">
        <v>220.17</v>
      </c>
      <c r="AB20" s="121">
        <v>662.93899999999996</v>
      </c>
      <c r="AC20" s="119">
        <v>346.33800000000002</v>
      </c>
      <c r="AD20" s="120">
        <v>69.972999999999999</v>
      </c>
      <c r="AE20" s="120">
        <v>106.673</v>
      </c>
      <c r="AF20" s="121">
        <v>0</v>
      </c>
      <c r="AG20" s="119">
        <v>21.83079</v>
      </c>
      <c r="AH20" s="120">
        <v>27.5</v>
      </c>
      <c r="AI20" s="120">
        <v>9.3432099999999991</v>
      </c>
      <c r="AJ20" s="120">
        <v>27.445830000000001</v>
      </c>
      <c r="AK20" s="121">
        <v>29.5</v>
      </c>
      <c r="AL20" s="119">
        <v>51.71</v>
      </c>
      <c r="AM20" s="121">
        <v>52</v>
      </c>
      <c r="AN20" s="119">
        <v>111.426</v>
      </c>
      <c r="AO20" s="125" t="s">
        <v>1598</v>
      </c>
      <c r="AP20" s="125" t="s">
        <v>1598</v>
      </c>
      <c r="AQ20" s="125" t="s">
        <v>1598</v>
      </c>
      <c r="AR20" s="120">
        <v>12.839399999999999</v>
      </c>
      <c r="AS20" s="120">
        <v>6.7561799999999996</v>
      </c>
      <c r="AT20" s="120">
        <v>44.488999999999997</v>
      </c>
      <c r="AU20" s="120">
        <v>17.391999999999999</v>
      </c>
      <c r="AV20" s="121">
        <v>65.495000000000005</v>
      </c>
      <c r="AW20" s="124">
        <v>11.058999999999999</v>
      </c>
    </row>
    <row r="21" spans="1:49" x14ac:dyDescent="0.3">
      <c r="A21" s="126" t="s">
        <v>823</v>
      </c>
      <c r="B21" s="119">
        <v>9.1999999999999993</v>
      </c>
      <c r="C21" s="120">
        <v>38</v>
      </c>
      <c r="D21" s="120">
        <v>151.1</v>
      </c>
      <c r="E21" s="120">
        <v>125.23018</v>
      </c>
      <c r="F21" s="120">
        <v>31.9</v>
      </c>
      <c r="G21" s="121">
        <v>160</v>
      </c>
      <c r="H21" s="119">
        <v>18</v>
      </c>
      <c r="I21" s="121">
        <v>24.5</v>
      </c>
      <c r="J21" s="119">
        <v>0</v>
      </c>
      <c r="K21" s="120">
        <v>0</v>
      </c>
      <c r="L21" s="121">
        <v>23.745999999999999</v>
      </c>
      <c r="M21" s="122" t="s">
        <v>1598</v>
      </c>
      <c r="N21" s="123" t="s">
        <v>1598</v>
      </c>
      <c r="O21" s="124">
        <v>2.839</v>
      </c>
      <c r="P21" s="119">
        <v>113.91</v>
      </c>
      <c r="Q21" s="120">
        <v>194.43</v>
      </c>
      <c r="R21" s="120">
        <v>367.73</v>
      </c>
      <c r="S21" s="121">
        <v>241.98</v>
      </c>
      <c r="T21" s="124">
        <v>282.91300000000001</v>
      </c>
      <c r="U21" s="124">
        <v>15.75</v>
      </c>
      <c r="V21" s="119">
        <v>8.42</v>
      </c>
      <c r="W21" s="120">
        <v>16.177</v>
      </c>
      <c r="X21" s="120">
        <v>0.98</v>
      </c>
      <c r="Y21" s="125" t="s">
        <v>1598</v>
      </c>
      <c r="Z21" s="123" t="s">
        <v>1598</v>
      </c>
      <c r="AA21" s="119">
        <v>220.17</v>
      </c>
      <c r="AB21" s="121">
        <v>662.93899999999996</v>
      </c>
      <c r="AC21" s="119">
        <v>346.33800000000002</v>
      </c>
      <c r="AD21" s="120">
        <v>69.972999999999999</v>
      </c>
      <c r="AE21" s="120">
        <v>106.673</v>
      </c>
      <c r="AF21" s="121">
        <v>0</v>
      </c>
      <c r="AG21" s="119">
        <v>21.83079</v>
      </c>
      <c r="AH21" s="120">
        <v>27.5</v>
      </c>
      <c r="AI21" s="120">
        <v>9.3432099999999991</v>
      </c>
      <c r="AJ21" s="120">
        <v>27.445830000000001</v>
      </c>
      <c r="AK21" s="121">
        <v>29.5</v>
      </c>
      <c r="AL21" s="119">
        <v>51.71</v>
      </c>
      <c r="AM21" s="121">
        <v>52</v>
      </c>
      <c r="AN21" s="119">
        <v>111.426</v>
      </c>
      <c r="AO21" s="125" t="s">
        <v>1598</v>
      </c>
      <c r="AP21" s="125" t="s">
        <v>1598</v>
      </c>
      <c r="AQ21" s="125" t="s">
        <v>1598</v>
      </c>
      <c r="AR21" s="120">
        <v>12.839399999999999</v>
      </c>
      <c r="AS21" s="120">
        <v>6.7561799999999996</v>
      </c>
      <c r="AT21" s="120">
        <v>44.488999999999997</v>
      </c>
      <c r="AU21" s="120">
        <v>17.391999999999999</v>
      </c>
      <c r="AV21" s="121">
        <v>65.495000000000005</v>
      </c>
      <c r="AW21" s="124">
        <v>11.058999999999999</v>
      </c>
    </row>
    <row r="22" spans="1:49" x14ac:dyDescent="0.3">
      <c r="A22" s="126" t="s">
        <v>824</v>
      </c>
      <c r="B22" s="119">
        <v>9.1999999999999993</v>
      </c>
      <c r="C22" s="120">
        <v>38</v>
      </c>
      <c r="D22" s="120">
        <v>151</v>
      </c>
      <c r="E22" s="120">
        <v>138.54517000000001</v>
      </c>
      <c r="F22" s="120">
        <v>32.9</v>
      </c>
      <c r="G22" s="121">
        <v>160</v>
      </c>
      <c r="H22" s="119">
        <v>20</v>
      </c>
      <c r="I22" s="121">
        <v>23.5</v>
      </c>
      <c r="J22" s="119">
        <v>0</v>
      </c>
      <c r="K22" s="120">
        <v>0</v>
      </c>
      <c r="L22" s="121">
        <v>23.87</v>
      </c>
      <c r="M22" s="122" t="s">
        <v>1598</v>
      </c>
      <c r="N22" s="123" t="s">
        <v>1598</v>
      </c>
      <c r="O22" s="124">
        <v>2.839</v>
      </c>
      <c r="P22" s="119">
        <v>112.87</v>
      </c>
      <c r="Q22" s="120">
        <v>201.92</v>
      </c>
      <c r="R22" s="120">
        <v>358.01</v>
      </c>
      <c r="S22" s="121">
        <v>232.26</v>
      </c>
      <c r="T22" s="124">
        <v>301.77199999999999</v>
      </c>
      <c r="U22" s="124">
        <v>15.68</v>
      </c>
      <c r="V22" s="119">
        <v>7.47</v>
      </c>
      <c r="W22" s="120">
        <v>16.931000000000001</v>
      </c>
      <c r="X22" s="120">
        <v>0.98</v>
      </c>
      <c r="Y22" s="125" t="s">
        <v>1598</v>
      </c>
      <c r="Z22" s="123" t="s">
        <v>1598</v>
      </c>
      <c r="AA22" s="119">
        <v>209.84</v>
      </c>
      <c r="AB22" s="121">
        <v>592.60500000000002</v>
      </c>
      <c r="AC22" s="119">
        <v>346.33800000000002</v>
      </c>
      <c r="AD22" s="120">
        <v>68.616</v>
      </c>
      <c r="AE22" s="120">
        <v>105.23099999999999</v>
      </c>
      <c r="AF22" s="121">
        <v>0</v>
      </c>
      <c r="AG22" s="119">
        <v>21.83079</v>
      </c>
      <c r="AH22" s="120">
        <v>26.5</v>
      </c>
      <c r="AI22" s="120">
        <v>10.276070000000001</v>
      </c>
      <c r="AJ22" s="120">
        <v>27.445830000000001</v>
      </c>
      <c r="AK22" s="121">
        <v>29.5</v>
      </c>
      <c r="AL22" s="119">
        <v>54.16</v>
      </c>
      <c r="AM22" s="121">
        <v>54.45</v>
      </c>
      <c r="AN22" s="119">
        <v>116.69799999999999</v>
      </c>
      <c r="AO22" s="125" t="s">
        <v>1598</v>
      </c>
      <c r="AP22" s="125" t="s">
        <v>1598</v>
      </c>
      <c r="AQ22" s="125" t="s">
        <v>1598</v>
      </c>
      <c r="AR22" s="120">
        <v>12.84127</v>
      </c>
      <c r="AS22" s="120">
        <v>6.7561799999999996</v>
      </c>
      <c r="AT22" s="120">
        <v>44.488999999999997</v>
      </c>
      <c r="AU22" s="120">
        <v>17.401</v>
      </c>
      <c r="AV22" s="121">
        <v>64.231999999999999</v>
      </c>
      <c r="AW22" s="124">
        <v>10.840999999999999</v>
      </c>
    </row>
    <row r="23" spans="1:49" x14ac:dyDescent="0.3">
      <c r="A23" s="126" t="s">
        <v>825</v>
      </c>
      <c r="B23" s="119">
        <v>9.1999999999999993</v>
      </c>
      <c r="C23" s="120">
        <v>38</v>
      </c>
      <c r="D23" s="120">
        <v>151</v>
      </c>
      <c r="E23" s="120">
        <v>138.54517000000001</v>
      </c>
      <c r="F23" s="120">
        <v>32.9</v>
      </c>
      <c r="G23" s="121">
        <v>160</v>
      </c>
      <c r="H23" s="119">
        <v>20</v>
      </c>
      <c r="I23" s="121">
        <v>23.5</v>
      </c>
      <c r="J23" s="119">
        <v>0</v>
      </c>
      <c r="K23" s="120">
        <v>0</v>
      </c>
      <c r="L23" s="121">
        <v>23.87</v>
      </c>
      <c r="M23" s="122" t="s">
        <v>1598</v>
      </c>
      <c r="N23" s="123" t="s">
        <v>1598</v>
      </c>
      <c r="O23" s="124">
        <v>2.839</v>
      </c>
      <c r="P23" s="119">
        <v>112.87</v>
      </c>
      <c r="Q23" s="120">
        <v>201.92</v>
      </c>
      <c r="R23" s="120">
        <v>358.01</v>
      </c>
      <c r="S23" s="121">
        <v>232.26</v>
      </c>
      <c r="T23" s="124">
        <v>301.77199999999999</v>
      </c>
      <c r="U23" s="124">
        <v>15.68</v>
      </c>
      <c r="V23" s="119">
        <v>7.47</v>
      </c>
      <c r="W23" s="120">
        <v>16.931000000000001</v>
      </c>
      <c r="X23" s="120">
        <v>0.98</v>
      </c>
      <c r="Y23" s="125" t="s">
        <v>1598</v>
      </c>
      <c r="Z23" s="123" t="s">
        <v>1598</v>
      </c>
      <c r="AA23" s="119">
        <v>209.84</v>
      </c>
      <c r="AB23" s="121">
        <v>592.60500000000002</v>
      </c>
      <c r="AC23" s="119">
        <v>346.33800000000002</v>
      </c>
      <c r="AD23" s="120">
        <v>68.616</v>
      </c>
      <c r="AE23" s="120">
        <v>105.23099999999999</v>
      </c>
      <c r="AF23" s="121">
        <v>0</v>
      </c>
      <c r="AG23" s="119">
        <v>21.83079</v>
      </c>
      <c r="AH23" s="120">
        <v>26.5</v>
      </c>
      <c r="AI23" s="120">
        <v>10.276070000000001</v>
      </c>
      <c r="AJ23" s="120">
        <v>27.445830000000001</v>
      </c>
      <c r="AK23" s="121">
        <v>29.5</v>
      </c>
      <c r="AL23" s="119">
        <v>54.16</v>
      </c>
      <c r="AM23" s="121">
        <v>54.45</v>
      </c>
      <c r="AN23" s="119">
        <v>116.69799999999999</v>
      </c>
      <c r="AO23" s="125" t="s">
        <v>1598</v>
      </c>
      <c r="AP23" s="125" t="s">
        <v>1598</v>
      </c>
      <c r="AQ23" s="125" t="s">
        <v>1598</v>
      </c>
      <c r="AR23" s="120">
        <v>12.84127</v>
      </c>
      <c r="AS23" s="120">
        <v>6.7561799999999996</v>
      </c>
      <c r="AT23" s="120">
        <v>44.488999999999997</v>
      </c>
      <c r="AU23" s="120">
        <v>17.401</v>
      </c>
      <c r="AV23" s="121">
        <v>64.231999999999999</v>
      </c>
      <c r="AW23" s="124">
        <v>10.840999999999999</v>
      </c>
    </row>
    <row r="24" spans="1:49" x14ac:dyDescent="0.3">
      <c r="A24" s="126" t="s">
        <v>826</v>
      </c>
      <c r="B24" s="119">
        <v>9.1999999999999993</v>
      </c>
      <c r="C24" s="120">
        <v>38</v>
      </c>
      <c r="D24" s="120">
        <v>151</v>
      </c>
      <c r="E24" s="120">
        <v>135.26571000000001</v>
      </c>
      <c r="F24" s="120">
        <v>35.799999999999997</v>
      </c>
      <c r="G24" s="121">
        <v>160</v>
      </c>
      <c r="H24" s="119">
        <v>25</v>
      </c>
      <c r="I24" s="121">
        <v>24.5</v>
      </c>
      <c r="J24" s="119">
        <v>0</v>
      </c>
      <c r="K24" s="120">
        <v>0</v>
      </c>
      <c r="L24" s="121">
        <v>23.882999999999999</v>
      </c>
      <c r="M24" s="119">
        <v>1.07</v>
      </c>
      <c r="N24" s="121">
        <v>196.88</v>
      </c>
      <c r="O24" s="124">
        <v>2.839</v>
      </c>
      <c r="P24" s="119">
        <v>117.07</v>
      </c>
      <c r="Q24" s="120">
        <v>205.71</v>
      </c>
      <c r="R24" s="120">
        <v>350.35</v>
      </c>
      <c r="S24" s="121">
        <v>224.6</v>
      </c>
      <c r="T24" s="124">
        <v>300.81400000000002</v>
      </c>
      <c r="U24" s="124">
        <v>15.73</v>
      </c>
      <c r="V24" s="119">
        <v>7.47</v>
      </c>
      <c r="W24" s="120">
        <v>18.462</v>
      </c>
      <c r="X24" s="120">
        <v>0.99</v>
      </c>
      <c r="Y24" s="125" t="s">
        <v>1598</v>
      </c>
      <c r="Z24" s="123" t="s">
        <v>1598</v>
      </c>
      <c r="AA24" s="119">
        <v>184.62</v>
      </c>
      <c r="AB24" s="121">
        <v>567.38699999999994</v>
      </c>
      <c r="AC24" s="119">
        <v>346.33800000000002</v>
      </c>
      <c r="AD24" s="120">
        <v>67.210999999999999</v>
      </c>
      <c r="AE24" s="120">
        <v>104.73099999999999</v>
      </c>
      <c r="AF24" s="121">
        <v>0</v>
      </c>
      <c r="AG24" s="119">
        <v>21.83079</v>
      </c>
      <c r="AH24" s="120">
        <v>27</v>
      </c>
      <c r="AI24" s="120">
        <v>10.06007</v>
      </c>
      <c r="AJ24" s="120">
        <v>27.445830000000001</v>
      </c>
      <c r="AK24" s="121">
        <v>29</v>
      </c>
      <c r="AL24" s="119">
        <v>55.27</v>
      </c>
      <c r="AM24" s="121">
        <v>55.55</v>
      </c>
      <c r="AN24" s="119">
        <v>115.39100000000001</v>
      </c>
      <c r="AO24" s="125" t="s">
        <v>1598</v>
      </c>
      <c r="AP24" s="125" t="s">
        <v>1598</v>
      </c>
      <c r="AQ24" s="125" t="s">
        <v>1598</v>
      </c>
      <c r="AR24" s="120">
        <v>12.83442</v>
      </c>
      <c r="AS24" s="120">
        <v>6.7561799999999996</v>
      </c>
      <c r="AT24" s="120">
        <v>44.488999999999997</v>
      </c>
      <c r="AU24" s="120">
        <v>17.367999999999999</v>
      </c>
      <c r="AV24" s="121">
        <v>63.345999999999997</v>
      </c>
      <c r="AW24" s="124">
        <v>10.724</v>
      </c>
    </row>
    <row r="25" spans="1:49" x14ac:dyDescent="0.3">
      <c r="A25" s="126" t="s">
        <v>827</v>
      </c>
      <c r="B25" s="119">
        <v>9.1999999999999993</v>
      </c>
      <c r="C25" s="120">
        <v>38</v>
      </c>
      <c r="D25" s="120">
        <v>151</v>
      </c>
      <c r="E25" s="120">
        <v>135.26571000000001</v>
      </c>
      <c r="F25" s="120">
        <v>35.799999999999997</v>
      </c>
      <c r="G25" s="121">
        <v>160</v>
      </c>
      <c r="H25" s="119">
        <v>25</v>
      </c>
      <c r="I25" s="121">
        <v>24.5</v>
      </c>
      <c r="J25" s="119">
        <v>0</v>
      </c>
      <c r="K25" s="120">
        <v>0</v>
      </c>
      <c r="L25" s="121">
        <v>23.882999999999999</v>
      </c>
      <c r="M25" s="119">
        <v>1.07</v>
      </c>
      <c r="N25" s="121">
        <v>196.88</v>
      </c>
      <c r="O25" s="124">
        <v>2.839</v>
      </c>
      <c r="P25" s="119">
        <v>117.07</v>
      </c>
      <c r="Q25" s="120">
        <v>205.71</v>
      </c>
      <c r="R25" s="120">
        <v>350.35</v>
      </c>
      <c r="S25" s="121">
        <v>224.6</v>
      </c>
      <c r="T25" s="124">
        <v>300.81400000000002</v>
      </c>
      <c r="U25" s="124">
        <v>15.73</v>
      </c>
      <c r="V25" s="119">
        <v>7.47</v>
      </c>
      <c r="W25" s="120">
        <v>18.462</v>
      </c>
      <c r="X25" s="120">
        <v>0.99</v>
      </c>
      <c r="Y25" s="125" t="s">
        <v>1598</v>
      </c>
      <c r="Z25" s="123" t="s">
        <v>1598</v>
      </c>
      <c r="AA25" s="119">
        <v>184.62</v>
      </c>
      <c r="AB25" s="121">
        <v>567.38699999999994</v>
      </c>
      <c r="AC25" s="119">
        <v>346.33800000000002</v>
      </c>
      <c r="AD25" s="120">
        <v>67.210999999999999</v>
      </c>
      <c r="AE25" s="120">
        <v>104.73099999999999</v>
      </c>
      <c r="AF25" s="121">
        <v>0</v>
      </c>
      <c r="AG25" s="119">
        <v>21.83079</v>
      </c>
      <c r="AH25" s="120">
        <v>27</v>
      </c>
      <c r="AI25" s="120">
        <v>10.06007</v>
      </c>
      <c r="AJ25" s="120">
        <v>27.445830000000001</v>
      </c>
      <c r="AK25" s="121">
        <v>29</v>
      </c>
      <c r="AL25" s="119">
        <v>55.27</v>
      </c>
      <c r="AM25" s="121">
        <v>55.55</v>
      </c>
      <c r="AN25" s="119">
        <v>115.39100000000001</v>
      </c>
      <c r="AO25" s="125" t="s">
        <v>1598</v>
      </c>
      <c r="AP25" s="125" t="s">
        <v>1598</v>
      </c>
      <c r="AQ25" s="125" t="s">
        <v>1598</v>
      </c>
      <c r="AR25" s="120">
        <v>12.83442</v>
      </c>
      <c r="AS25" s="120">
        <v>6.7561799999999996</v>
      </c>
      <c r="AT25" s="120">
        <v>44.488999999999997</v>
      </c>
      <c r="AU25" s="120">
        <v>17.367999999999999</v>
      </c>
      <c r="AV25" s="121">
        <v>63.345999999999997</v>
      </c>
      <c r="AW25" s="124">
        <v>10.724</v>
      </c>
    </row>
    <row r="26" spans="1:49" x14ac:dyDescent="0.3">
      <c r="A26" s="126" t="s">
        <v>828</v>
      </c>
      <c r="B26" s="119">
        <v>9.1999999999999993</v>
      </c>
      <c r="C26" s="120">
        <v>38</v>
      </c>
      <c r="D26" s="120">
        <v>151</v>
      </c>
      <c r="E26" s="120">
        <v>134.67885000000001</v>
      </c>
      <c r="F26" s="120">
        <v>35.299999999999997</v>
      </c>
      <c r="G26" s="121">
        <v>160</v>
      </c>
      <c r="H26" s="119">
        <v>24</v>
      </c>
      <c r="I26" s="121">
        <v>23.5</v>
      </c>
      <c r="J26" s="119">
        <v>0</v>
      </c>
      <c r="K26" s="120">
        <v>0</v>
      </c>
      <c r="L26" s="121">
        <v>23.872</v>
      </c>
      <c r="M26" s="122" t="s">
        <v>1598</v>
      </c>
      <c r="N26" s="123" t="s">
        <v>1598</v>
      </c>
      <c r="O26" s="124">
        <v>2.839</v>
      </c>
      <c r="P26" s="119">
        <v>118.13</v>
      </c>
      <c r="Q26" s="120">
        <v>204.44</v>
      </c>
      <c r="R26" s="120">
        <v>346.55</v>
      </c>
      <c r="S26" s="121">
        <v>221.9</v>
      </c>
      <c r="T26" s="124">
        <v>300.61399999999998</v>
      </c>
      <c r="U26" s="124">
        <v>15.59</v>
      </c>
      <c r="V26" s="119">
        <v>7.01</v>
      </c>
      <c r="W26" s="120">
        <v>18.896000000000001</v>
      </c>
      <c r="X26" s="120">
        <v>0.98</v>
      </c>
      <c r="Y26" s="125" t="s">
        <v>1598</v>
      </c>
      <c r="Z26" s="123" t="s">
        <v>1598</v>
      </c>
      <c r="AA26" s="119">
        <v>146.51</v>
      </c>
      <c r="AB26" s="121">
        <v>536.77599999999995</v>
      </c>
      <c r="AC26" s="119">
        <v>346.33800000000002</v>
      </c>
      <c r="AD26" s="120">
        <v>68.828000000000003</v>
      </c>
      <c r="AE26" s="120">
        <v>102.858</v>
      </c>
      <c r="AF26" s="121">
        <v>0</v>
      </c>
      <c r="AG26" s="119">
        <v>21.83079</v>
      </c>
      <c r="AH26" s="120">
        <v>26</v>
      </c>
      <c r="AI26" s="120">
        <v>9.7817100000000003</v>
      </c>
      <c r="AJ26" s="120">
        <v>27.445830000000001</v>
      </c>
      <c r="AK26" s="121">
        <v>29</v>
      </c>
      <c r="AL26" s="119">
        <v>55.43</v>
      </c>
      <c r="AM26" s="121">
        <v>55.72</v>
      </c>
      <c r="AN26" s="119">
        <v>111.426</v>
      </c>
      <c r="AO26" s="125" t="s">
        <v>1598</v>
      </c>
      <c r="AP26" s="125" t="s">
        <v>1598</v>
      </c>
      <c r="AQ26" s="125" t="s">
        <v>1598</v>
      </c>
      <c r="AR26" s="120">
        <v>12.89978</v>
      </c>
      <c r="AS26" s="120">
        <v>6.7561799999999996</v>
      </c>
      <c r="AT26" s="120">
        <v>44.488999999999997</v>
      </c>
      <c r="AU26" s="120">
        <v>17.683</v>
      </c>
      <c r="AV26" s="121">
        <v>62.359000000000002</v>
      </c>
      <c r="AW26" s="124">
        <v>10.457000000000001</v>
      </c>
    </row>
    <row r="27" spans="1:49" x14ac:dyDescent="0.3">
      <c r="A27" s="126" t="s">
        <v>829</v>
      </c>
      <c r="B27" s="119">
        <v>9.1999999999999993</v>
      </c>
      <c r="C27" s="120">
        <v>38</v>
      </c>
      <c r="D27" s="120">
        <v>151</v>
      </c>
      <c r="E27" s="120">
        <v>134.67885000000001</v>
      </c>
      <c r="F27" s="120">
        <v>35.299999999999997</v>
      </c>
      <c r="G27" s="121">
        <v>160</v>
      </c>
      <c r="H27" s="119">
        <v>24</v>
      </c>
      <c r="I27" s="121">
        <v>23.5</v>
      </c>
      <c r="J27" s="119">
        <v>0</v>
      </c>
      <c r="K27" s="120">
        <v>0</v>
      </c>
      <c r="L27" s="121">
        <v>23.872</v>
      </c>
      <c r="M27" s="122" t="s">
        <v>1598</v>
      </c>
      <c r="N27" s="123" t="s">
        <v>1598</v>
      </c>
      <c r="O27" s="124">
        <v>2.839</v>
      </c>
      <c r="P27" s="119">
        <v>118.13</v>
      </c>
      <c r="Q27" s="120">
        <v>204.44</v>
      </c>
      <c r="R27" s="120">
        <v>346.55</v>
      </c>
      <c r="S27" s="121">
        <v>221.9</v>
      </c>
      <c r="T27" s="124">
        <v>300.61399999999998</v>
      </c>
      <c r="U27" s="124">
        <v>15.59</v>
      </c>
      <c r="V27" s="119">
        <v>7.01</v>
      </c>
      <c r="W27" s="120">
        <v>18.896000000000001</v>
      </c>
      <c r="X27" s="120">
        <v>0.98</v>
      </c>
      <c r="Y27" s="125" t="s">
        <v>1598</v>
      </c>
      <c r="Z27" s="123" t="s">
        <v>1598</v>
      </c>
      <c r="AA27" s="119">
        <v>146.51</v>
      </c>
      <c r="AB27" s="121">
        <v>536.77599999999995</v>
      </c>
      <c r="AC27" s="119">
        <v>346.33800000000002</v>
      </c>
      <c r="AD27" s="120">
        <v>68.828000000000003</v>
      </c>
      <c r="AE27" s="120">
        <v>102.858</v>
      </c>
      <c r="AF27" s="121">
        <v>0</v>
      </c>
      <c r="AG27" s="119">
        <v>21.83079</v>
      </c>
      <c r="AH27" s="120">
        <v>26</v>
      </c>
      <c r="AI27" s="120">
        <v>9.7817100000000003</v>
      </c>
      <c r="AJ27" s="120">
        <v>27.445830000000001</v>
      </c>
      <c r="AK27" s="121">
        <v>29</v>
      </c>
      <c r="AL27" s="119">
        <v>55.43</v>
      </c>
      <c r="AM27" s="121">
        <v>55.72</v>
      </c>
      <c r="AN27" s="119">
        <v>111.426</v>
      </c>
      <c r="AO27" s="125" t="s">
        <v>1598</v>
      </c>
      <c r="AP27" s="125" t="s">
        <v>1598</v>
      </c>
      <c r="AQ27" s="125" t="s">
        <v>1598</v>
      </c>
      <c r="AR27" s="120">
        <v>12.89978</v>
      </c>
      <c r="AS27" s="120">
        <v>6.7561799999999996</v>
      </c>
      <c r="AT27" s="120">
        <v>44.488999999999997</v>
      </c>
      <c r="AU27" s="120">
        <v>17.683</v>
      </c>
      <c r="AV27" s="121">
        <v>62.359000000000002</v>
      </c>
      <c r="AW27" s="124">
        <v>10.457000000000001</v>
      </c>
    </row>
    <row r="28" spans="1:49" x14ac:dyDescent="0.3">
      <c r="A28" s="126" t="s">
        <v>830</v>
      </c>
      <c r="B28" s="119">
        <v>9.1999999999999993</v>
      </c>
      <c r="C28" s="120">
        <v>38</v>
      </c>
      <c r="D28" s="120">
        <v>151</v>
      </c>
      <c r="E28" s="120">
        <v>140.99262999999999</v>
      </c>
      <c r="F28" s="120">
        <v>28.1</v>
      </c>
      <c r="G28" s="121">
        <v>160</v>
      </c>
      <c r="H28" s="119">
        <v>16</v>
      </c>
      <c r="I28" s="121">
        <v>20.5</v>
      </c>
      <c r="J28" s="119">
        <v>0</v>
      </c>
      <c r="K28" s="120">
        <v>0</v>
      </c>
      <c r="L28" s="121">
        <v>23.847999999999999</v>
      </c>
      <c r="M28" s="122" t="s">
        <v>1598</v>
      </c>
      <c r="N28" s="123" t="s">
        <v>1598</v>
      </c>
      <c r="O28" s="124">
        <v>2.839</v>
      </c>
      <c r="P28" s="119">
        <v>118.13</v>
      </c>
      <c r="Q28" s="120">
        <v>203.18</v>
      </c>
      <c r="R28" s="120">
        <v>342.78</v>
      </c>
      <c r="S28" s="121">
        <v>218.13</v>
      </c>
      <c r="T28" s="124">
        <v>300.59500000000003</v>
      </c>
      <c r="U28" s="124">
        <v>15.67</v>
      </c>
      <c r="V28" s="119">
        <v>6.56</v>
      </c>
      <c r="W28" s="120">
        <v>18.323</v>
      </c>
      <c r="X28" s="120">
        <v>0.99</v>
      </c>
      <c r="Y28" s="125" t="s">
        <v>1598</v>
      </c>
      <c r="Z28" s="123" t="s">
        <v>1598</v>
      </c>
      <c r="AA28" s="119">
        <v>88.84</v>
      </c>
      <c r="AB28" s="121">
        <v>479.108</v>
      </c>
      <c r="AC28" s="119">
        <v>346.33800000000002</v>
      </c>
      <c r="AD28" s="120">
        <v>67.501000000000005</v>
      </c>
      <c r="AE28" s="120">
        <v>103.348</v>
      </c>
      <c r="AF28" s="121">
        <v>0</v>
      </c>
      <c r="AG28" s="119">
        <v>21.83079</v>
      </c>
      <c r="AH28" s="120">
        <v>25</v>
      </c>
      <c r="AI28" s="120">
        <v>9.3189700000000002</v>
      </c>
      <c r="AJ28" s="120">
        <v>27.445830000000001</v>
      </c>
      <c r="AK28" s="121">
        <v>28</v>
      </c>
      <c r="AL28" s="119">
        <v>55.25</v>
      </c>
      <c r="AM28" s="121">
        <v>55.54</v>
      </c>
      <c r="AN28" s="119">
        <v>110.98099999999999</v>
      </c>
      <c r="AO28" s="125" t="s">
        <v>1598</v>
      </c>
      <c r="AP28" s="125" t="s">
        <v>1598</v>
      </c>
      <c r="AQ28" s="125" t="s">
        <v>1598</v>
      </c>
      <c r="AR28" s="120">
        <v>12.95331</v>
      </c>
      <c r="AS28" s="120">
        <v>6.7561799999999996</v>
      </c>
      <c r="AT28" s="120">
        <v>44.488999999999997</v>
      </c>
      <c r="AU28" s="120">
        <v>17.940999999999999</v>
      </c>
      <c r="AV28" s="121">
        <v>61.896999999999998</v>
      </c>
      <c r="AW28" s="124">
        <v>10.292</v>
      </c>
    </row>
    <row r="29" spans="1:49" x14ac:dyDescent="0.3">
      <c r="A29" s="126" t="s">
        <v>831</v>
      </c>
      <c r="B29" s="119">
        <v>9.1999999999999993</v>
      </c>
      <c r="C29" s="120">
        <v>38</v>
      </c>
      <c r="D29" s="120">
        <v>151</v>
      </c>
      <c r="E29" s="120">
        <v>140.99262999999999</v>
      </c>
      <c r="F29" s="120">
        <v>28.1</v>
      </c>
      <c r="G29" s="121">
        <v>160</v>
      </c>
      <c r="H29" s="119">
        <v>16</v>
      </c>
      <c r="I29" s="121">
        <v>20.5</v>
      </c>
      <c r="J29" s="119">
        <v>0</v>
      </c>
      <c r="K29" s="120">
        <v>0</v>
      </c>
      <c r="L29" s="121">
        <v>23.847999999999999</v>
      </c>
      <c r="M29" s="122" t="s">
        <v>1598</v>
      </c>
      <c r="N29" s="123" t="s">
        <v>1598</v>
      </c>
      <c r="O29" s="124">
        <v>2.839</v>
      </c>
      <c r="P29" s="119">
        <v>118.13</v>
      </c>
      <c r="Q29" s="120">
        <v>203.18</v>
      </c>
      <c r="R29" s="120">
        <v>342.78</v>
      </c>
      <c r="S29" s="121">
        <v>218.13</v>
      </c>
      <c r="T29" s="124">
        <v>300.59500000000003</v>
      </c>
      <c r="U29" s="124">
        <v>15.67</v>
      </c>
      <c r="V29" s="119">
        <v>6.56</v>
      </c>
      <c r="W29" s="120">
        <v>18.323</v>
      </c>
      <c r="X29" s="120">
        <v>0.99</v>
      </c>
      <c r="Y29" s="125" t="s">
        <v>1598</v>
      </c>
      <c r="Z29" s="123" t="s">
        <v>1598</v>
      </c>
      <c r="AA29" s="119">
        <v>88.84</v>
      </c>
      <c r="AB29" s="121">
        <v>479.108</v>
      </c>
      <c r="AC29" s="119">
        <v>346.33800000000002</v>
      </c>
      <c r="AD29" s="120">
        <v>67.501000000000005</v>
      </c>
      <c r="AE29" s="120">
        <v>103.348</v>
      </c>
      <c r="AF29" s="121">
        <v>0</v>
      </c>
      <c r="AG29" s="119">
        <v>21.83079</v>
      </c>
      <c r="AH29" s="120">
        <v>25</v>
      </c>
      <c r="AI29" s="120">
        <v>9.3189700000000002</v>
      </c>
      <c r="AJ29" s="120">
        <v>27.445830000000001</v>
      </c>
      <c r="AK29" s="121">
        <v>28</v>
      </c>
      <c r="AL29" s="119">
        <v>55.25</v>
      </c>
      <c r="AM29" s="121">
        <v>55.54</v>
      </c>
      <c r="AN29" s="119">
        <v>110.98099999999999</v>
      </c>
      <c r="AO29" s="125" t="s">
        <v>1598</v>
      </c>
      <c r="AP29" s="125" t="s">
        <v>1598</v>
      </c>
      <c r="AQ29" s="125" t="s">
        <v>1598</v>
      </c>
      <c r="AR29" s="120">
        <v>12.95331</v>
      </c>
      <c r="AS29" s="120">
        <v>6.7561799999999996</v>
      </c>
      <c r="AT29" s="120">
        <v>44.488999999999997</v>
      </c>
      <c r="AU29" s="120">
        <v>17.940999999999999</v>
      </c>
      <c r="AV29" s="121">
        <v>61.896999999999998</v>
      </c>
      <c r="AW29" s="124">
        <v>10.292</v>
      </c>
    </row>
    <row r="30" spans="1:49" x14ac:dyDescent="0.3">
      <c r="A30" s="126" t="s">
        <v>832</v>
      </c>
      <c r="B30" s="119">
        <v>9.1999999999999993</v>
      </c>
      <c r="C30" s="120">
        <v>38</v>
      </c>
      <c r="D30" s="120">
        <v>151</v>
      </c>
      <c r="E30" s="120">
        <v>112.83651999999999</v>
      </c>
      <c r="F30" s="120">
        <v>33.9</v>
      </c>
      <c r="G30" s="121">
        <v>160</v>
      </c>
      <c r="H30" s="119">
        <v>20.5</v>
      </c>
      <c r="I30" s="121">
        <v>20.2</v>
      </c>
      <c r="J30" s="119">
        <v>0</v>
      </c>
      <c r="K30" s="120">
        <v>0</v>
      </c>
      <c r="L30" s="121">
        <v>23.818000000000001</v>
      </c>
      <c r="M30" s="122" t="s">
        <v>1598</v>
      </c>
      <c r="N30" s="123" t="s">
        <v>1598</v>
      </c>
      <c r="O30" s="124">
        <v>2.839</v>
      </c>
      <c r="P30" s="119">
        <v>121.36</v>
      </c>
      <c r="Q30" s="120">
        <v>201.92</v>
      </c>
      <c r="R30" s="120">
        <v>342.78</v>
      </c>
      <c r="S30" s="121">
        <v>219.23</v>
      </c>
      <c r="T30" s="124">
        <v>300.39999999999998</v>
      </c>
      <c r="U30" s="124">
        <v>15.62</v>
      </c>
      <c r="V30" s="119">
        <v>11.53</v>
      </c>
      <c r="W30" s="120">
        <v>19.530999999999999</v>
      </c>
      <c r="X30" s="120">
        <v>0.46</v>
      </c>
      <c r="Y30" s="125" t="s">
        <v>1598</v>
      </c>
      <c r="Z30" s="123" t="s">
        <v>1598</v>
      </c>
      <c r="AA30" s="119">
        <v>43.75</v>
      </c>
      <c r="AB30" s="121">
        <v>434.01799999999997</v>
      </c>
      <c r="AC30" s="119">
        <v>393.81099999999998</v>
      </c>
      <c r="AD30" s="120">
        <v>67.406000000000006</v>
      </c>
      <c r="AE30" s="120">
        <v>102.334</v>
      </c>
      <c r="AF30" s="121">
        <v>0</v>
      </c>
      <c r="AG30" s="119">
        <v>21.83079</v>
      </c>
      <c r="AH30" s="120">
        <v>24.7</v>
      </c>
      <c r="AI30" s="120">
        <v>9.7574799999999993</v>
      </c>
      <c r="AJ30" s="120">
        <v>27.445830000000001</v>
      </c>
      <c r="AK30" s="121">
        <v>27.6</v>
      </c>
      <c r="AL30" s="119">
        <v>55.58</v>
      </c>
      <c r="AM30" s="121">
        <v>55.87</v>
      </c>
      <c r="AN30" s="119">
        <v>106.49</v>
      </c>
      <c r="AO30" s="125" t="s">
        <v>1598</v>
      </c>
      <c r="AP30" s="125" t="s">
        <v>1598</v>
      </c>
      <c r="AQ30" s="125" t="s">
        <v>1598</v>
      </c>
      <c r="AR30" s="120">
        <v>12.864089999999999</v>
      </c>
      <c r="AS30" s="120">
        <v>6.7561799999999996</v>
      </c>
      <c r="AT30" s="120">
        <v>44.488999999999997</v>
      </c>
      <c r="AU30" s="120">
        <v>17.510999999999999</v>
      </c>
      <c r="AV30" s="121">
        <v>62.124000000000002</v>
      </c>
      <c r="AW30" s="124">
        <v>10.23</v>
      </c>
    </row>
    <row r="31" spans="1:49" x14ac:dyDescent="0.3">
      <c r="A31" s="126" t="s">
        <v>833</v>
      </c>
      <c r="B31" s="119">
        <v>9.1999999999999993</v>
      </c>
      <c r="C31" s="120">
        <v>38</v>
      </c>
      <c r="D31" s="120">
        <v>151</v>
      </c>
      <c r="E31" s="120">
        <v>112.83651999999999</v>
      </c>
      <c r="F31" s="120">
        <v>33.9</v>
      </c>
      <c r="G31" s="121">
        <v>160</v>
      </c>
      <c r="H31" s="119">
        <v>20.5</v>
      </c>
      <c r="I31" s="121">
        <v>20.2</v>
      </c>
      <c r="J31" s="119">
        <v>0</v>
      </c>
      <c r="K31" s="120">
        <v>0</v>
      </c>
      <c r="L31" s="121">
        <v>23.818000000000001</v>
      </c>
      <c r="M31" s="122" t="s">
        <v>1598</v>
      </c>
      <c r="N31" s="123" t="s">
        <v>1598</v>
      </c>
      <c r="O31" s="124">
        <v>2.839</v>
      </c>
      <c r="P31" s="119">
        <v>121.36</v>
      </c>
      <c r="Q31" s="120">
        <v>201.92</v>
      </c>
      <c r="R31" s="120">
        <v>342.78</v>
      </c>
      <c r="S31" s="121">
        <v>219.23</v>
      </c>
      <c r="T31" s="124">
        <v>300.39999999999998</v>
      </c>
      <c r="U31" s="124">
        <v>15.62</v>
      </c>
      <c r="V31" s="119">
        <v>11.53</v>
      </c>
      <c r="W31" s="120">
        <v>19.530999999999999</v>
      </c>
      <c r="X31" s="120">
        <v>0.46</v>
      </c>
      <c r="Y31" s="125" t="s">
        <v>1598</v>
      </c>
      <c r="Z31" s="123" t="s">
        <v>1598</v>
      </c>
      <c r="AA31" s="119">
        <v>43.75</v>
      </c>
      <c r="AB31" s="121">
        <v>434.01799999999997</v>
      </c>
      <c r="AC31" s="119">
        <v>393.81099999999998</v>
      </c>
      <c r="AD31" s="120">
        <v>67.406000000000006</v>
      </c>
      <c r="AE31" s="120">
        <v>102.334</v>
      </c>
      <c r="AF31" s="121">
        <v>0</v>
      </c>
      <c r="AG31" s="119">
        <v>21.83079</v>
      </c>
      <c r="AH31" s="120">
        <v>24.7</v>
      </c>
      <c r="AI31" s="120">
        <v>9.7574799999999993</v>
      </c>
      <c r="AJ31" s="120">
        <v>27.445830000000001</v>
      </c>
      <c r="AK31" s="121">
        <v>27.6</v>
      </c>
      <c r="AL31" s="119">
        <v>55.58</v>
      </c>
      <c r="AM31" s="121">
        <v>55.87</v>
      </c>
      <c r="AN31" s="119">
        <v>106.49</v>
      </c>
      <c r="AO31" s="125" t="s">
        <v>1598</v>
      </c>
      <c r="AP31" s="125" t="s">
        <v>1598</v>
      </c>
      <c r="AQ31" s="125" t="s">
        <v>1598</v>
      </c>
      <c r="AR31" s="120">
        <v>12.864089999999999</v>
      </c>
      <c r="AS31" s="120">
        <v>6.7561799999999996</v>
      </c>
      <c r="AT31" s="120">
        <v>44.488999999999997</v>
      </c>
      <c r="AU31" s="120">
        <v>17.510999999999999</v>
      </c>
      <c r="AV31" s="121">
        <v>62.124000000000002</v>
      </c>
      <c r="AW31" s="124">
        <v>10.23</v>
      </c>
    </row>
    <row r="32" spans="1:49" x14ac:dyDescent="0.3">
      <c r="A32" s="126" t="s">
        <v>834</v>
      </c>
      <c r="B32" s="119">
        <v>9.1999999999999993</v>
      </c>
      <c r="C32" s="120">
        <v>38</v>
      </c>
      <c r="D32" s="120">
        <v>151</v>
      </c>
      <c r="E32" s="120">
        <v>123.9907</v>
      </c>
      <c r="F32" s="120">
        <v>35.200000000000003</v>
      </c>
      <c r="G32" s="121">
        <v>160</v>
      </c>
      <c r="H32" s="119">
        <v>28</v>
      </c>
      <c r="I32" s="121">
        <v>26</v>
      </c>
      <c r="J32" s="119">
        <v>0</v>
      </c>
      <c r="K32" s="120">
        <v>0</v>
      </c>
      <c r="L32" s="121">
        <v>23.795000000000002</v>
      </c>
      <c r="M32" s="122" t="s">
        <v>1598</v>
      </c>
      <c r="N32" s="123" t="s">
        <v>1598</v>
      </c>
      <c r="O32" s="124">
        <v>2.839</v>
      </c>
      <c r="P32" s="119">
        <v>124.65</v>
      </c>
      <c r="Q32" s="120">
        <v>200.67</v>
      </c>
      <c r="R32" s="120">
        <v>346.55</v>
      </c>
      <c r="S32" s="121">
        <v>234.72</v>
      </c>
      <c r="T32" s="124">
        <v>314.41399999999999</v>
      </c>
      <c r="U32" s="124">
        <v>15.34</v>
      </c>
      <c r="V32" s="119">
        <v>11.53</v>
      </c>
      <c r="W32" s="120">
        <v>14.8</v>
      </c>
      <c r="X32" s="120">
        <v>0.46</v>
      </c>
      <c r="Y32" s="125" t="s">
        <v>1598</v>
      </c>
      <c r="Z32" s="123" t="s">
        <v>1598</v>
      </c>
      <c r="AA32" s="119">
        <v>168.4</v>
      </c>
      <c r="AB32" s="121">
        <v>558.66999999999996</v>
      </c>
      <c r="AC32" s="119">
        <v>393.81099999999998</v>
      </c>
      <c r="AD32" s="120">
        <v>67.174000000000007</v>
      </c>
      <c r="AE32" s="120">
        <v>102.315</v>
      </c>
      <c r="AF32" s="121">
        <v>0</v>
      </c>
      <c r="AG32" s="119">
        <v>21.83079</v>
      </c>
      <c r="AH32" s="120">
        <v>30</v>
      </c>
      <c r="AI32" s="120">
        <v>10.703290000000001</v>
      </c>
      <c r="AJ32" s="120">
        <v>27.445830000000001</v>
      </c>
      <c r="AK32" s="121">
        <v>27</v>
      </c>
      <c r="AL32" s="119">
        <v>55.87</v>
      </c>
      <c r="AM32" s="121">
        <v>56.16</v>
      </c>
      <c r="AN32" s="119">
        <v>101.911</v>
      </c>
      <c r="AO32" s="125" t="s">
        <v>1598</v>
      </c>
      <c r="AP32" s="125" t="s">
        <v>1598</v>
      </c>
      <c r="AQ32" s="125" t="s">
        <v>1598</v>
      </c>
      <c r="AR32" s="120">
        <v>12.8589</v>
      </c>
      <c r="AS32" s="120">
        <v>6.7561799999999996</v>
      </c>
      <c r="AT32" s="120">
        <v>44.488999999999997</v>
      </c>
      <c r="AU32" s="120">
        <v>17.486000000000001</v>
      </c>
      <c r="AV32" s="121">
        <v>61.677</v>
      </c>
      <c r="AW32" s="124">
        <v>10.064</v>
      </c>
    </row>
    <row r="33" spans="1:49" x14ac:dyDescent="0.3">
      <c r="A33" s="126" t="s">
        <v>835</v>
      </c>
      <c r="B33" s="119">
        <v>9.1999999999999993</v>
      </c>
      <c r="C33" s="120">
        <v>38</v>
      </c>
      <c r="D33" s="120">
        <v>151</v>
      </c>
      <c r="E33" s="120">
        <v>123.9907</v>
      </c>
      <c r="F33" s="120">
        <v>35.200000000000003</v>
      </c>
      <c r="G33" s="121">
        <v>160</v>
      </c>
      <c r="H33" s="119">
        <v>28</v>
      </c>
      <c r="I33" s="121">
        <v>26</v>
      </c>
      <c r="J33" s="119">
        <v>0</v>
      </c>
      <c r="K33" s="120">
        <v>0</v>
      </c>
      <c r="L33" s="121">
        <v>23.795000000000002</v>
      </c>
      <c r="M33" s="122" t="s">
        <v>1598</v>
      </c>
      <c r="N33" s="123" t="s">
        <v>1598</v>
      </c>
      <c r="O33" s="124">
        <v>2.839</v>
      </c>
      <c r="P33" s="119">
        <v>124.65</v>
      </c>
      <c r="Q33" s="120">
        <v>200.67</v>
      </c>
      <c r="R33" s="120">
        <v>346.55</v>
      </c>
      <c r="S33" s="121">
        <v>234.72</v>
      </c>
      <c r="T33" s="124">
        <v>314.41399999999999</v>
      </c>
      <c r="U33" s="124">
        <v>15.34</v>
      </c>
      <c r="V33" s="119">
        <v>11.53</v>
      </c>
      <c r="W33" s="120">
        <v>14.8</v>
      </c>
      <c r="X33" s="120">
        <v>0.46</v>
      </c>
      <c r="Y33" s="125" t="s">
        <v>1598</v>
      </c>
      <c r="Z33" s="123" t="s">
        <v>1598</v>
      </c>
      <c r="AA33" s="119">
        <v>168.4</v>
      </c>
      <c r="AB33" s="121">
        <v>558.66999999999996</v>
      </c>
      <c r="AC33" s="119">
        <v>393.81099999999998</v>
      </c>
      <c r="AD33" s="120">
        <v>67.174000000000007</v>
      </c>
      <c r="AE33" s="120">
        <v>102.315</v>
      </c>
      <c r="AF33" s="121">
        <v>0</v>
      </c>
      <c r="AG33" s="119">
        <v>21.83079</v>
      </c>
      <c r="AH33" s="120">
        <v>30</v>
      </c>
      <c r="AI33" s="120">
        <v>10.703290000000001</v>
      </c>
      <c r="AJ33" s="120">
        <v>27.445830000000001</v>
      </c>
      <c r="AK33" s="121">
        <v>27</v>
      </c>
      <c r="AL33" s="119">
        <v>55.87</v>
      </c>
      <c r="AM33" s="121">
        <v>56.16</v>
      </c>
      <c r="AN33" s="119">
        <v>101.911</v>
      </c>
      <c r="AO33" s="125" t="s">
        <v>1598</v>
      </c>
      <c r="AP33" s="125" t="s">
        <v>1598</v>
      </c>
      <c r="AQ33" s="125" t="s">
        <v>1598</v>
      </c>
      <c r="AR33" s="120">
        <v>12.8589</v>
      </c>
      <c r="AS33" s="120">
        <v>6.7561799999999996</v>
      </c>
      <c r="AT33" s="120">
        <v>44.488999999999997</v>
      </c>
      <c r="AU33" s="120">
        <v>17.486000000000001</v>
      </c>
      <c r="AV33" s="121">
        <v>61.677</v>
      </c>
      <c r="AW33" s="124">
        <v>10.064</v>
      </c>
    </row>
    <row r="34" spans="1:49" x14ac:dyDescent="0.3">
      <c r="A34" s="126" t="s">
        <v>836</v>
      </c>
      <c r="B34" s="119">
        <v>9.1999999999999993</v>
      </c>
      <c r="C34" s="120">
        <v>38</v>
      </c>
      <c r="D34" s="120">
        <v>151</v>
      </c>
      <c r="E34" s="120">
        <v>124.1621</v>
      </c>
      <c r="F34" s="120">
        <v>35.9</v>
      </c>
      <c r="G34" s="121">
        <v>160</v>
      </c>
      <c r="H34" s="119">
        <v>0</v>
      </c>
      <c r="I34" s="121">
        <v>26</v>
      </c>
      <c r="J34" s="119">
        <v>0</v>
      </c>
      <c r="K34" s="120">
        <v>0</v>
      </c>
      <c r="L34" s="121">
        <v>23.917000000000002</v>
      </c>
      <c r="M34" s="122" t="s">
        <v>1598</v>
      </c>
      <c r="N34" s="123" t="s">
        <v>1598</v>
      </c>
      <c r="O34" s="124">
        <v>2.839</v>
      </c>
      <c r="P34" s="119">
        <v>121.36</v>
      </c>
      <c r="Q34" s="120">
        <v>195.67</v>
      </c>
      <c r="R34" s="120">
        <v>354.17</v>
      </c>
      <c r="S34" s="121">
        <v>250.41</v>
      </c>
      <c r="T34" s="124">
        <v>350.40300000000002</v>
      </c>
      <c r="U34" s="124">
        <v>14.13</v>
      </c>
      <c r="V34" s="119">
        <v>10.99</v>
      </c>
      <c r="W34" s="120">
        <v>16.18</v>
      </c>
      <c r="X34" s="120">
        <v>0.46</v>
      </c>
      <c r="Y34" s="125" t="s">
        <v>1598</v>
      </c>
      <c r="Z34" s="123" t="s">
        <v>1598</v>
      </c>
      <c r="AA34" s="119">
        <v>266.10000000000002</v>
      </c>
      <c r="AB34" s="121">
        <v>656.36099999999999</v>
      </c>
      <c r="AC34" s="119">
        <v>367.14100000000002</v>
      </c>
      <c r="AD34" s="120">
        <v>67.275999999999996</v>
      </c>
      <c r="AE34" s="120">
        <v>101.268</v>
      </c>
      <c r="AF34" s="121">
        <v>0</v>
      </c>
      <c r="AG34" s="119">
        <v>21.83079</v>
      </c>
      <c r="AH34" s="120">
        <v>30</v>
      </c>
      <c r="AI34" s="120">
        <v>9.9319199999999999</v>
      </c>
      <c r="AJ34" s="120">
        <v>27.445830000000001</v>
      </c>
      <c r="AK34" s="121">
        <v>27</v>
      </c>
      <c r="AL34" s="119">
        <v>55.7</v>
      </c>
      <c r="AM34" s="121">
        <v>55.99</v>
      </c>
      <c r="AN34" s="119">
        <v>100.05200000000001</v>
      </c>
      <c r="AO34" s="125" t="s">
        <v>1598</v>
      </c>
      <c r="AP34" s="125" t="s">
        <v>1598</v>
      </c>
      <c r="AQ34" s="125" t="s">
        <v>1598</v>
      </c>
      <c r="AR34" s="120">
        <v>12.7728</v>
      </c>
      <c r="AS34" s="120">
        <v>6.7561799999999996</v>
      </c>
      <c r="AT34" s="120">
        <v>44.488999999999997</v>
      </c>
      <c r="AU34" s="120">
        <v>17.071000000000002</v>
      </c>
      <c r="AV34" s="121">
        <v>60.95</v>
      </c>
      <c r="AW34" s="124">
        <v>10.016999999999999</v>
      </c>
    </row>
    <row r="35" spans="1:49" x14ac:dyDescent="0.3">
      <c r="A35" s="126" t="s">
        <v>837</v>
      </c>
      <c r="B35" s="119">
        <v>9.1999999999999993</v>
      </c>
      <c r="C35" s="120">
        <v>38</v>
      </c>
      <c r="D35" s="120">
        <v>151</v>
      </c>
      <c r="E35" s="120">
        <v>124.1621</v>
      </c>
      <c r="F35" s="120">
        <v>35.9</v>
      </c>
      <c r="G35" s="121">
        <v>160</v>
      </c>
      <c r="H35" s="119">
        <v>0</v>
      </c>
      <c r="I35" s="121">
        <v>26</v>
      </c>
      <c r="J35" s="119">
        <v>0</v>
      </c>
      <c r="K35" s="120">
        <v>0</v>
      </c>
      <c r="L35" s="121">
        <v>23.917000000000002</v>
      </c>
      <c r="M35" s="122" t="s">
        <v>1598</v>
      </c>
      <c r="N35" s="123" t="s">
        <v>1598</v>
      </c>
      <c r="O35" s="124">
        <v>2.839</v>
      </c>
      <c r="P35" s="119">
        <v>121.36</v>
      </c>
      <c r="Q35" s="120">
        <v>195.67</v>
      </c>
      <c r="R35" s="120">
        <v>354.17</v>
      </c>
      <c r="S35" s="121">
        <v>250.41</v>
      </c>
      <c r="T35" s="124">
        <v>350.40300000000002</v>
      </c>
      <c r="U35" s="124">
        <v>14.13</v>
      </c>
      <c r="V35" s="119">
        <v>10.99</v>
      </c>
      <c r="W35" s="120">
        <v>16.18</v>
      </c>
      <c r="X35" s="120">
        <v>0.46</v>
      </c>
      <c r="Y35" s="125" t="s">
        <v>1598</v>
      </c>
      <c r="Z35" s="123" t="s">
        <v>1598</v>
      </c>
      <c r="AA35" s="119">
        <v>266.10000000000002</v>
      </c>
      <c r="AB35" s="121">
        <v>656.36099999999999</v>
      </c>
      <c r="AC35" s="119">
        <v>367.14100000000002</v>
      </c>
      <c r="AD35" s="120">
        <v>67.275999999999996</v>
      </c>
      <c r="AE35" s="120">
        <v>101.268</v>
      </c>
      <c r="AF35" s="121">
        <v>0</v>
      </c>
      <c r="AG35" s="119">
        <v>21.83079</v>
      </c>
      <c r="AH35" s="120">
        <v>30</v>
      </c>
      <c r="AI35" s="120">
        <v>9.9319199999999999</v>
      </c>
      <c r="AJ35" s="120">
        <v>27.445830000000001</v>
      </c>
      <c r="AK35" s="121">
        <v>27</v>
      </c>
      <c r="AL35" s="119">
        <v>55.7</v>
      </c>
      <c r="AM35" s="121">
        <v>55.99</v>
      </c>
      <c r="AN35" s="119">
        <v>100.05200000000001</v>
      </c>
      <c r="AO35" s="125" t="s">
        <v>1598</v>
      </c>
      <c r="AP35" s="125" t="s">
        <v>1598</v>
      </c>
      <c r="AQ35" s="125" t="s">
        <v>1598</v>
      </c>
      <c r="AR35" s="120">
        <v>12.7728</v>
      </c>
      <c r="AS35" s="120">
        <v>6.7561799999999996</v>
      </c>
      <c r="AT35" s="120">
        <v>44.488999999999997</v>
      </c>
      <c r="AU35" s="120">
        <v>17.071000000000002</v>
      </c>
      <c r="AV35" s="121">
        <v>60.95</v>
      </c>
      <c r="AW35" s="124">
        <v>10.016999999999999</v>
      </c>
    </row>
    <row r="36" spans="1:49" x14ac:dyDescent="0.3">
      <c r="A36" s="126" t="s">
        <v>838</v>
      </c>
      <c r="B36" s="119">
        <v>9.1999999999999993</v>
      </c>
      <c r="C36" s="120">
        <v>38</v>
      </c>
      <c r="D36" s="120">
        <v>151</v>
      </c>
      <c r="E36" s="120">
        <v>121.68261</v>
      </c>
      <c r="F36" s="120">
        <v>35.5</v>
      </c>
      <c r="G36" s="121">
        <v>160</v>
      </c>
      <c r="H36" s="119">
        <v>31</v>
      </c>
      <c r="I36" s="121">
        <v>28</v>
      </c>
      <c r="J36" s="119">
        <v>0</v>
      </c>
      <c r="K36" s="120">
        <v>0</v>
      </c>
      <c r="L36" s="121">
        <v>23.838000000000001</v>
      </c>
      <c r="M36" s="122" t="s">
        <v>1598</v>
      </c>
      <c r="N36" s="123" t="s">
        <v>1598</v>
      </c>
      <c r="O36" s="124">
        <v>2.839</v>
      </c>
      <c r="P36" s="119">
        <v>103.76</v>
      </c>
      <c r="Q36" s="120">
        <v>196.92</v>
      </c>
      <c r="R36" s="120">
        <v>365.77</v>
      </c>
      <c r="S36" s="121">
        <v>277.07</v>
      </c>
      <c r="T36" s="124">
        <v>373.51400000000001</v>
      </c>
      <c r="U36" s="124">
        <v>14.04</v>
      </c>
      <c r="V36" s="119">
        <v>10.45</v>
      </c>
      <c r="W36" s="120">
        <v>17.82</v>
      </c>
      <c r="X36" s="120">
        <v>0.47</v>
      </c>
      <c r="Y36" s="125" t="s">
        <v>1598</v>
      </c>
      <c r="Z36" s="123" t="s">
        <v>1598</v>
      </c>
      <c r="AA36" s="119">
        <v>236.45</v>
      </c>
      <c r="AB36" s="121">
        <v>626.71699999999998</v>
      </c>
      <c r="AC36" s="119">
        <v>359.82</v>
      </c>
      <c r="AD36" s="120">
        <v>67.275999999999996</v>
      </c>
      <c r="AE36" s="120">
        <v>102.297</v>
      </c>
      <c r="AF36" s="121">
        <v>0</v>
      </c>
      <c r="AG36" s="119">
        <v>21.83079</v>
      </c>
      <c r="AH36" s="120">
        <v>31</v>
      </c>
      <c r="AI36" s="120">
        <v>10.04735</v>
      </c>
      <c r="AJ36" s="120">
        <v>27.445830000000001</v>
      </c>
      <c r="AK36" s="121">
        <v>26.4</v>
      </c>
      <c r="AL36" s="119">
        <v>54.79</v>
      </c>
      <c r="AM36" s="121">
        <v>55.08</v>
      </c>
      <c r="AN36" s="119">
        <v>99.117000000000004</v>
      </c>
      <c r="AO36" s="125" t="s">
        <v>1598</v>
      </c>
      <c r="AP36" s="125" t="s">
        <v>1598</v>
      </c>
      <c r="AQ36" s="125" t="s">
        <v>1598</v>
      </c>
      <c r="AR36" s="120">
        <v>12.786490000000001</v>
      </c>
      <c r="AS36" s="120">
        <v>6.7561799999999996</v>
      </c>
      <c r="AT36" s="120">
        <v>44.488999999999997</v>
      </c>
      <c r="AU36" s="120">
        <v>17.137</v>
      </c>
      <c r="AV36" s="121">
        <v>61.024999999999999</v>
      </c>
      <c r="AW36" s="124">
        <v>9.8640000000000008</v>
      </c>
    </row>
    <row r="37" spans="1:49" x14ac:dyDescent="0.3">
      <c r="A37" s="126" t="s">
        <v>839</v>
      </c>
      <c r="B37" s="119">
        <v>9.1999999999999993</v>
      </c>
      <c r="C37" s="120">
        <v>38</v>
      </c>
      <c r="D37" s="120">
        <v>151</v>
      </c>
      <c r="E37" s="120">
        <v>121.68261</v>
      </c>
      <c r="F37" s="120">
        <v>35.5</v>
      </c>
      <c r="G37" s="121">
        <v>160</v>
      </c>
      <c r="H37" s="119">
        <v>31</v>
      </c>
      <c r="I37" s="121">
        <v>28</v>
      </c>
      <c r="J37" s="119">
        <v>0</v>
      </c>
      <c r="K37" s="120">
        <v>0</v>
      </c>
      <c r="L37" s="121">
        <v>23.838000000000001</v>
      </c>
      <c r="M37" s="122" t="s">
        <v>1598</v>
      </c>
      <c r="N37" s="123" t="s">
        <v>1598</v>
      </c>
      <c r="O37" s="124">
        <v>2.839</v>
      </c>
      <c r="P37" s="119">
        <v>103.76</v>
      </c>
      <c r="Q37" s="120">
        <v>196.92</v>
      </c>
      <c r="R37" s="120">
        <v>365.77</v>
      </c>
      <c r="S37" s="121">
        <v>277.07</v>
      </c>
      <c r="T37" s="124">
        <v>373.51400000000001</v>
      </c>
      <c r="U37" s="124">
        <v>14.04</v>
      </c>
      <c r="V37" s="119">
        <v>10.45</v>
      </c>
      <c r="W37" s="120">
        <v>17.82</v>
      </c>
      <c r="X37" s="120">
        <v>0.47</v>
      </c>
      <c r="Y37" s="125" t="s">
        <v>1598</v>
      </c>
      <c r="Z37" s="123" t="s">
        <v>1598</v>
      </c>
      <c r="AA37" s="119">
        <v>236.45</v>
      </c>
      <c r="AB37" s="121">
        <v>626.71699999999998</v>
      </c>
      <c r="AC37" s="119">
        <v>359.82</v>
      </c>
      <c r="AD37" s="120">
        <v>67.275999999999996</v>
      </c>
      <c r="AE37" s="120">
        <v>102.297</v>
      </c>
      <c r="AF37" s="121">
        <v>0</v>
      </c>
      <c r="AG37" s="119">
        <v>21.83079</v>
      </c>
      <c r="AH37" s="120">
        <v>31</v>
      </c>
      <c r="AI37" s="120">
        <v>10.04735</v>
      </c>
      <c r="AJ37" s="120">
        <v>27.445830000000001</v>
      </c>
      <c r="AK37" s="121">
        <v>26.4</v>
      </c>
      <c r="AL37" s="119">
        <v>54.79</v>
      </c>
      <c r="AM37" s="121">
        <v>55.08</v>
      </c>
      <c r="AN37" s="119">
        <v>99.117000000000004</v>
      </c>
      <c r="AO37" s="125" t="s">
        <v>1598</v>
      </c>
      <c r="AP37" s="125" t="s">
        <v>1598</v>
      </c>
      <c r="AQ37" s="125" t="s">
        <v>1598</v>
      </c>
      <c r="AR37" s="120">
        <v>12.786490000000001</v>
      </c>
      <c r="AS37" s="120">
        <v>6.7561799999999996</v>
      </c>
      <c r="AT37" s="120">
        <v>44.488999999999997</v>
      </c>
      <c r="AU37" s="120">
        <v>17.137</v>
      </c>
      <c r="AV37" s="121">
        <v>61.024999999999999</v>
      </c>
      <c r="AW37" s="124">
        <v>9.8640000000000008</v>
      </c>
    </row>
    <row r="38" spans="1:49" x14ac:dyDescent="0.3">
      <c r="A38" s="126" t="s">
        <v>840</v>
      </c>
      <c r="B38" s="119">
        <v>9.3000000000000007</v>
      </c>
      <c r="C38" s="120">
        <v>38</v>
      </c>
      <c r="D38" s="120">
        <v>146</v>
      </c>
      <c r="E38" s="120">
        <v>118.73506</v>
      </c>
      <c r="F38" s="120">
        <v>35.5</v>
      </c>
      <c r="G38" s="121">
        <v>155</v>
      </c>
      <c r="H38" s="119">
        <v>31</v>
      </c>
      <c r="I38" s="121">
        <v>27</v>
      </c>
      <c r="J38" s="119">
        <v>0</v>
      </c>
      <c r="K38" s="120">
        <v>0</v>
      </c>
      <c r="L38" s="121">
        <v>23.832999999999998</v>
      </c>
      <c r="M38" s="122" t="s">
        <v>1598</v>
      </c>
      <c r="N38" s="123" t="s">
        <v>1598</v>
      </c>
      <c r="O38" s="124">
        <v>2.839</v>
      </c>
      <c r="P38" s="119">
        <v>102.78</v>
      </c>
      <c r="Q38" s="120">
        <v>198.16</v>
      </c>
      <c r="R38" s="120">
        <v>375.61</v>
      </c>
      <c r="S38" s="121">
        <v>297.26</v>
      </c>
      <c r="T38" s="124">
        <v>359.392</v>
      </c>
      <c r="U38" s="124">
        <v>13.97</v>
      </c>
      <c r="V38" s="119">
        <v>10.45</v>
      </c>
      <c r="W38" s="120">
        <v>17.600000000000001</v>
      </c>
      <c r="X38" s="120">
        <v>0.48</v>
      </c>
      <c r="Y38" s="125" t="s">
        <v>1598</v>
      </c>
      <c r="Z38" s="123" t="s">
        <v>1598</v>
      </c>
      <c r="AA38" s="119">
        <v>156.01</v>
      </c>
      <c r="AB38" s="121">
        <v>546.27700000000004</v>
      </c>
      <c r="AC38" s="119">
        <v>356.202</v>
      </c>
      <c r="AD38" s="120">
        <v>67.64</v>
      </c>
      <c r="AE38" s="120">
        <v>99.638999999999996</v>
      </c>
      <c r="AF38" s="121">
        <v>0</v>
      </c>
      <c r="AG38" s="119">
        <v>21.83079</v>
      </c>
      <c r="AH38" s="120">
        <v>31</v>
      </c>
      <c r="AI38" s="120">
        <v>9.9535300000000007</v>
      </c>
      <c r="AJ38" s="120">
        <v>27.445830000000001</v>
      </c>
      <c r="AK38" s="121">
        <v>25.9</v>
      </c>
      <c r="AL38" s="119">
        <v>58.04</v>
      </c>
      <c r="AM38" s="121">
        <v>58.32</v>
      </c>
      <c r="AN38" s="119">
        <v>100.05200000000001</v>
      </c>
      <c r="AO38" s="125" t="s">
        <v>1598</v>
      </c>
      <c r="AP38" s="125" t="s">
        <v>1598</v>
      </c>
      <c r="AQ38" s="125" t="s">
        <v>1598</v>
      </c>
      <c r="AR38" s="120">
        <v>12.68628</v>
      </c>
      <c r="AS38" s="120">
        <v>6.7561799999999996</v>
      </c>
      <c r="AT38" s="120">
        <v>44.488999999999997</v>
      </c>
      <c r="AU38" s="120">
        <v>16.654</v>
      </c>
      <c r="AV38" s="121">
        <v>60.853999999999999</v>
      </c>
      <c r="AW38" s="124">
        <v>9.7249999999999996</v>
      </c>
    </row>
    <row r="39" spans="1:49" x14ac:dyDescent="0.3">
      <c r="A39" s="126" t="s">
        <v>841</v>
      </c>
      <c r="B39" s="119">
        <v>9.3000000000000007</v>
      </c>
      <c r="C39" s="120">
        <v>38</v>
      </c>
      <c r="D39" s="120">
        <v>146</v>
      </c>
      <c r="E39" s="120">
        <v>118.73506</v>
      </c>
      <c r="F39" s="120">
        <v>35.5</v>
      </c>
      <c r="G39" s="121">
        <v>155</v>
      </c>
      <c r="H39" s="119">
        <v>31</v>
      </c>
      <c r="I39" s="121">
        <v>27</v>
      </c>
      <c r="J39" s="119">
        <v>0</v>
      </c>
      <c r="K39" s="120">
        <v>0</v>
      </c>
      <c r="L39" s="121">
        <v>23.832999999999998</v>
      </c>
      <c r="M39" s="122" t="s">
        <v>1598</v>
      </c>
      <c r="N39" s="123" t="s">
        <v>1598</v>
      </c>
      <c r="O39" s="124">
        <v>2.839</v>
      </c>
      <c r="P39" s="119">
        <v>102.78</v>
      </c>
      <c r="Q39" s="120">
        <v>198.16</v>
      </c>
      <c r="R39" s="120">
        <v>375.61</v>
      </c>
      <c r="S39" s="121">
        <v>297.26</v>
      </c>
      <c r="T39" s="124">
        <v>359.392</v>
      </c>
      <c r="U39" s="124">
        <v>13.97</v>
      </c>
      <c r="V39" s="119">
        <v>10.45</v>
      </c>
      <c r="W39" s="120">
        <v>17.600000000000001</v>
      </c>
      <c r="X39" s="120">
        <v>0.48</v>
      </c>
      <c r="Y39" s="125" t="s">
        <v>1598</v>
      </c>
      <c r="Z39" s="123" t="s">
        <v>1598</v>
      </c>
      <c r="AA39" s="119">
        <v>156.01</v>
      </c>
      <c r="AB39" s="121">
        <v>546.27700000000004</v>
      </c>
      <c r="AC39" s="119">
        <v>356.202</v>
      </c>
      <c r="AD39" s="120">
        <v>67.64</v>
      </c>
      <c r="AE39" s="120">
        <v>99.638999999999996</v>
      </c>
      <c r="AF39" s="121">
        <v>0</v>
      </c>
      <c r="AG39" s="119">
        <v>21.83079</v>
      </c>
      <c r="AH39" s="120">
        <v>31</v>
      </c>
      <c r="AI39" s="120">
        <v>9.9535300000000007</v>
      </c>
      <c r="AJ39" s="120">
        <v>27.445830000000001</v>
      </c>
      <c r="AK39" s="121">
        <v>25.9</v>
      </c>
      <c r="AL39" s="119">
        <v>58.04</v>
      </c>
      <c r="AM39" s="121">
        <v>58.32</v>
      </c>
      <c r="AN39" s="119">
        <v>100.05200000000001</v>
      </c>
      <c r="AO39" s="125" t="s">
        <v>1598</v>
      </c>
      <c r="AP39" s="125" t="s">
        <v>1598</v>
      </c>
      <c r="AQ39" s="125" t="s">
        <v>1598</v>
      </c>
      <c r="AR39" s="120">
        <v>12.68628</v>
      </c>
      <c r="AS39" s="120">
        <v>6.7561799999999996</v>
      </c>
      <c r="AT39" s="120">
        <v>44.488999999999997</v>
      </c>
      <c r="AU39" s="120">
        <v>16.654</v>
      </c>
      <c r="AV39" s="121">
        <v>60.853999999999999</v>
      </c>
      <c r="AW39" s="124">
        <v>9.7249999999999996</v>
      </c>
    </row>
    <row r="40" spans="1:49" x14ac:dyDescent="0.3">
      <c r="A40" s="126" t="s">
        <v>842</v>
      </c>
      <c r="B40" s="119">
        <v>9.3000000000000007</v>
      </c>
      <c r="C40" s="120">
        <v>38</v>
      </c>
      <c r="D40" s="120">
        <v>141</v>
      </c>
      <c r="E40" s="120">
        <v>114.18698000000001</v>
      </c>
      <c r="F40" s="120">
        <v>35.4</v>
      </c>
      <c r="G40" s="121">
        <v>150</v>
      </c>
      <c r="H40" s="119">
        <v>28</v>
      </c>
      <c r="I40" s="121">
        <v>27</v>
      </c>
      <c r="J40" s="119">
        <v>0</v>
      </c>
      <c r="K40" s="120">
        <v>0</v>
      </c>
      <c r="L40" s="121">
        <v>23.844999999999999</v>
      </c>
      <c r="M40" s="122" t="s">
        <v>1598</v>
      </c>
      <c r="N40" s="123" t="s">
        <v>1598</v>
      </c>
      <c r="O40" s="124">
        <v>2.839</v>
      </c>
      <c r="P40" s="119">
        <v>104.75</v>
      </c>
      <c r="Q40" s="120">
        <v>196.92</v>
      </c>
      <c r="R40" s="120">
        <v>383.59</v>
      </c>
      <c r="S40" s="121">
        <v>310.13</v>
      </c>
      <c r="T40" s="124">
        <v>315.58100000000002</v>
      </c>
      <c r="U40" s="124">
        <v>13.94</v>
      </c>
      <c r="V40" s="119">
        <v>9.93</v>
      </c>
      <c r="W40" s="120">
        <v>16.14</v>
      </c>
      <c r="X40" s="120">
        <v>0.48</v>
      </c>
      <c r="Y40" s="125" t="s">
        <v>1598</v>
      </c>
      <c r="Z40" s="123" t="s">
        <v>1598</v>
      </c>
      <c r="AA40" s="119">
        <v>173.53</v>
      </c>
      <c r="AB40" s="121">
        <v>563.79999999999995</v>
      </c>
      <c r="AC40" s="119">
        <v>356.334</v>
      </c>
      <c r="AD40" s="120">
        <v>67.83</v>
      </c>
      <c r="AE40" s="120">
        <v>98.314999999999998</v>
      </c>
      <c r="AF40" s="121">
        <v>0</v>
      </c>
      <c r="AG40" s="119">
        <v>21.83079</v>
      </c>
      <c r="AH40" s="120">
        <v>31</v>
      </c>
      <c r="AI40" s="120">
        <v>10.029590000000001</v>
      </c>
      <c r="AJ40" s="120">
        <v>27.445830000000001</v>
      </c>
      <c r="AK40" s="121">
        <v>25.5</v>
      </c>
      <c r="AL40" s="119">
        <v>60.33</v>
      </c>
      <c r="AM40" s="121">
        <v>60.62</v>
      </c>
      <c r="AN40" s="119">
        <v>97.234999999999999</v>
      </c>
      <c r="AO40" s="125" t="s">
        <v>1598</v>
      </c>
      <c r="AP40" s="125" t="s">
        <v>1598</v>
      </c>
      <c r="AQ40" s="125" t="s">
        <v>1598</v>
      </c>
      <c r="AR40" s="120">
        <v>12.63316</v>
      </c>
      <c r="AS40" s="120">
        <v>6.7561799999999996</v>
      </c>
      <c r="AT40" s="120">
        <v>44.488999999999997</v>
      </c>
      <c r="AU40" s="120">
        <v>16.398</v>
      </c>
      <c r="AV40" s="121">
        <v>60.5</v>
      </c>
      <c r="AW40" s="124">
        <v>9.4960000000000004</v>
      </c>
    </row>
    <row r="41" spans="1:49" x14ac:dyDescent="0.3">
      <c r="A41" s="126" t="s">
        <v>843</v>
      </c>
      <c r="B41" s="119">
        <v>9.3000000000000007</v>
      </c>
      <c r="C41" s="120">
        <v>38</v>
      </c>
      <c r="D41" s="120">
        <v>141</v>
      </c>
      <c r="E41" s="120">
        <v>114.18698000000001</v>
      </c>
      <c r="F41" s="120">
        <v>35.4</v>
      </c>
      <c r="G41" s="121">
        <v>150</v>
      </c>
      <c r="H41" s="119">
        <v>28</v>
      </c>
      <c r="I41" s="121">
        <v>27</v>
      </c>
      <c r="J41" s="119">
        <v>0</v>
      </c>
      <c r="K41" s="120">
        <v>0</v>
      </c>
      <c r="L41" s="121">
        <v>23.844999999999999</v>
      </c>
      <c r="M41" s="122" t="s">
        <v>1598</v>
      </c>
      <c r="N41" s="123" t="s">
        <v>1598</v>
      </c>
      <c r="O41" s="124">
        <v>2.839</v>
      </c>
      <c r="P41" s="119">
        <v>104.75</v>
      </c>
      <c r="Q41" s="120">
        <v>196.92</v>
      </c>
      <c r="R41" s="120">
        <v>383.59</v>
      </c>
      <c r="S41" s="121">
        <v>310.13</v>
      </c>
      <c r="T41" s="124">
        <v>315.58100000000002</v>
      </c>
      <c r="U41" s="124">
        <v>13.94</v>
      </c>
      <c r="V41" s="119">
        <v>9.93</v>
      </c>
      <c r="W41" s="120">
        <v>16.14</v>
      </c>
      <c r="X41" s="120">
        <v>0.48</v>
      </c>
      <c r="Y41" s="125" t="s">
        <v>1598</v>
      </c>
      <c r="Z41" s="123" t="s">
        <v>1598</v>
      </c>
      <c r="AA41" s="119">
        <v>173.53</v>
      </c>
      <c r="AB41" s="121">
        <v>563.79999999999995</v>
      </c>
      <c r="AC41" s="119">
        <v>356.334</v>
      </c>
      <c r="AD41" s="120">
        <v>67.83</v>
      </c>
      <c r="AE41" s="120">
        <v>98.314999999999998</v>
      </c>
      <c r="AF41" s="121">
        <v>0</v>
      </c>
      <c r="AG41" s="119">
        <v>21.83079</v>
      </c>
      <c r="AH41" s="120">
        <v>31</v>
      </c>
      <c r="AI41" s="120">
        <v>10.029590000000001</v>
      </c>
      <c r="AJ41" s="120">
        <v>27.445830000000001</v>
      </c>
      <c r="AK41" s="121">
        <v>25.5</v>
      </c>
      <c r="AL41" s="119">
        <v>60.33</v>
      </c>
      <c r="AM41" s="121">
        <v>60.62</v>
      </c>
      <c r="AN41" s="119">
        <v>97.234999999999999</v>
      </c>
      <c r="AO41" s="125" t="s">
        <v>1598</v>
      </c>
      <c r="AP41" s="125" t="s">
        <v>1598</v>
      </c>
      <c r="AQ41" s="125" t="s">
        <v>1598</v>
      </c>
      <c r="AR41" s="120">
        <v>12.63316</v>
      </c>
      <c r="AS41" s="120">
        <v>6.7561799999999996</v>
      </c>
      <c r="AT41" s="120">
        <v>44.488999999999997</v>
      </c>
      <c r="AU41" s="120">
        <v>16.398</v>
      </c>
      <c r="AV41" s="121">
        <v>60.5</v>
      </c>
      <c r="AW41" s="124">
        <v>9.4960000000000004</v>
      </c>
    </row>
    <row r="42" spans="1:49" x14ac:dyDescent="0.3">
      <c r="A42" s="126" t="s">
        <v>844</v>
      </c>
      <c r="B42" s="119">
        <v>9.3000000000000007</v>
      </c>
      <c r="C42" s="120">
        <v>38</v>
      </c>
      <c r="D42" s="120">
        <v>136</v>
      </c>
      <c r="E42" s="120">
        <v>104.69441</v>
      </c>
      <c r="F42" s="120">
        <v>38.799999999999997</v>
      </c>
      <c r="G42" s="121">
        <v>145</v>
      </c>
      <c r="H42" s="119">
        <v>28</v>
      </c>
      <c r="I42" s="121">
        <v>27.4</v>
      </c>
      <c r="J42" s="119">
        <v>0</v>
      </c>
      <c r="K42" s="120">
        <v>0</v>
      </c>
      <c r="L42" s="121">
        <v>23.885000000000002</v>
      </c>
      <c r="M42" s="122" t="s">
        <v>1598</v>
      </c>
      <c r="N42" s="123" t="s">
        <v>1598</v>
      </c>
      <c r="O42" s="124">
        <v>2.839</v>
      </c>
      <c r="P42" s="119">
        <v>125.75</v>
      </c>
      <c r="Q42" s="120">
        <v>196.92</v>
      </c>
      <c r="R42" s="120">
        <v>389.64</v>
      </c>
      <c r="S42" s="121">
        <v>320.11</v>
      </c>
      <c r="T42" s="124">
        <v>315.5</v>
      </c>
      <c r="U42" s="124">
        <v>14.07</v>
      </c>
      <c r="V42" s="119">
        <v>9.42</v>
      </c>
      <c r="W42" s="120">
        <v>15.98</v>
      </c>
      <c r="X42" s="120">
        <v>0.5</v>
      </c>
      <c r="Y42" s="125" t="s">
        <v>1598</v>
      </c>
      <c r="Z42" s="123" t="s">
        <v>1598</v>
      </c>
      <c r="AA42" s="119">
        <v>173.54</v>
      </c>
      <c r="AB42" s="121">
        <v>563.80399999999997</v>
      </c>
      <c r="AC42" s="119">
        <v>345.65</v>
      </c>
      <c r="AD42" s="120">
        <v>67.516999999999996</v>
      </c>
      <c r="AE42" s="120">
        <v>98.27</v>
      </c>
      <c r="AF42" s="121">
        <v>0</v>
      </c>
      <c r="AG42" s="119">
        <v>21.83079</v>
      </c>
      <c r="AH42" s="120">
        <v>31</v>
      </c>
      <c r="AI42" s="120">
        <v>9.7306500000000007</v>
      </c>
      <c r="AJ42" s="120">
        <v>27.445830000000001</v>
      </c>
      <c r="AK42" s="121">
        <v>25.2</v>
      </c>
      <c r="AL42" s="119">
        <v>62.99</v>
      </c>
      <c r="AM42" s="121">
        <v>63.28</v>
      </c>
      <c r="AN42" s="119">
        <v>98.177999999999997</v>
      </c>
      <c r="AO42" s="125" t="s">
        <v>1598</v>
      </c>
      <c r="AP42" s="125" t="s">
        <v>1598</v>
      </c>
      <c r="AQ42" s="125" t="s">
        <v>1598</v>
      </c>
      <c r="AR42" s="120">
        <v>12.682539999999999</v>
      </c>
      <c r="AS42" s="120">
        <v>6.7561799999999996</v>
      </c>
      <c r="AT42" s="120">
        <v>44.488999999999997</v>
      </c>
      <c r="AU42" s="120">
        <v>16.635999999999999</v>
      </c>
      <c r="AV42" s="121">
        <v>60.529000000000003</v>
      </c>
      <c r="AW42" s="124">
        <v>9.875</v>
      </c>
    </row>
    <row r="43" spans="1:49" x14ac:dyDescent="0.3">
      <c r="A43" s="126" t="s">
        <v>845</v>
      </c>
      <c r="B43" s="119">
        <v>9.3000000000000007</v>
      </c>
      <c r="C43" s="120">
        <v>38</v>
      </c>
      <c r="D43" s="120">
        <v>136</v>
      </c>
      <c r="E43" s="120">
        <v>104.69441</v>
      </c>
      <c r="F43" s="120">
        <v>38.799999999999997</v>
      </c>
      <c r="G43" s="121">
        <v>145</v>
      </c>
      <c r="H43" s="119">
        <v>28</v>
      </c>
      <c r="I43" s="121">
        <v>27.4</v>
      </c>
      <c r="J43" s="119">
        <v>0</v>
      </c>
      <c r="K43" s="120">
        <v>0</v>
      </c>
      <c r="L43" s="121">
        <v>23.885000000000002</v>
      </c>
      <c r="M43" s="122" t="s">
        <v>1598</v>
      </c>
      <c r="N43" s="123" t="s">
        <v>1598</v>
      </c>
      <c r="O43" s="124">
        <v>2.839</v>
      </c>
      <c r="P43" s="119">
        <v>125.75</v>
      </c>
      <c r="Q43" s="120">
        <v>196.92</v>
      </c>
      <c r="R43" s="120">
        <v>389.64</v>
      </c>
      <c r="S43" s="121">
        <v>320.11</v>
      </c>
      <c r="T43" s="124">
        <v>315.5</v>
      </c>
      <c r="U43" s="124">
        <v>14.07</v>
      </c>
      <c r="V43" s="119">
        <v>9.42</v>
      </c>
      <c r="W43" s="120">
        <v>15.98</v>
      </c>
      <c r="X43" s="120">
        <v>0.5</v>
      </c>
      <c r="Y43" s="125" t="s">
        <v>1598</v>
      </c>
      <c r="Z43" s="123" t="s">
        <v>1598</v>
      </c>
      <c r="AA43" s="119">
        <v>173.54</v>
      </c>
      <c r="AB43" s="121">
        <v>563.80399999999997</v>
      </c>
      <c r="AC43" s="119">
        <v>345.65</v>
      </c>
      <c r="AD43" s="120">
        <v>67.516999999999996</v>
      </c>
      <c r="AE43" s="120">
        <v>98.27</v>
      </c>
      <c r="AF43" s="121">
        <v>0</v>
      </c>
      <c r="AG43" s="119">
        <v>21.83079</v>
      </c>
      <c r="AH43" s="120">
        <v>31</v>
      </c>
      <c r="AI43" s="120">
        <v>9.7306500000000007</v>
      </c>
      <c r="AJ43" s="120">
        <v>27.445830000000001</v>
      </c>
      <c r="AK43" s="121">
        <v>25.2</v>
      </c>
      <c r="AL43" s="119">
        <v>62.99</v>
      </c>
      <c r="AM43" s="121">
        <v>63.28</v>
      </c>
      <c r="AN43" s="119">
        <v>98.177999999999997</v>
      </c>
      <c r="AO43" s="125" t="s">
        <v>1598</v>
      </c>
      <c r="AP43" s="125" t="s">
        <v>1598</v>
      </c>
      <c r="AQ43" s="125" t="s">
        <v>1598</v>
      </c>
      <c r="AR43" s="120">
        <v>12.682539999999999</v>
      </c>
      <c r="AS43" s="120">
        <v>6.7561799999999996</v>
      </c>
      <c r="AT43" s="120">
        <v>44.488999999999997</v>
      </c>
      <c r="AU43" s="120">
        <v>16.635999999999999</v>
      </c>
      <c r="AV43" s="121">
        <v>60.529000000000003</v>
      </c>
      <c r="AW43" s="124">
        <v>9.875</v>
      </c>
    </row>
    <row r="44" spans="1:49" x14ac:dyDescent="0.3">
      <c r="A44" s="126" t="s">
        <v>846</v>
      </c>
      <c r="B44" s="119">
        <v>9.3000000000000007</v>
      </c>
      <c r="C44" s="120">
        <v>38</v>
      </c>
      <c r="D44" s="120">
        <v>136</v>
      </c>
      <c r="E44" s="120">
        <v>99.555520000000001</v>
      </c>
      <c r="F44" s="120">
        <v>39</v>
      </c>
      <c r="G44" s="121">
        <v>145</v>
      </c>
      <c r="H44" s="119">
        <v>30</v>
      </c>
      <c r="I44" s="121">
        <v>26.4</v>
      </c>
      <c r="J44" s="119">
        <v>0</v>
      </c>
      <c r="K44" s="120">
        <v>0</v>
      </c>
      <c r="L44" s="121">
        <v>23.896999999999998</v>
      </c>
      <c r="M44" s="122" t="s">
        <v>1598</v>
      </c>
      <c r="N44" s="123" t="s">
        <v>1598</v>
      </c>
      <c r="O44" s="124">
        <v>2.839</v>
      </c>
      <c r="P44" s="119">
        <v>144.28</v>
      </c>
      <c r="Q44" s="120">
        <v>195.67</v>
      </c>
      <c r="R44" s="120">
        <v>393.71</v>
      </c>
      <c r="S44" s="121">
        <v>321.83999999999997</v>
      </c>
      <c r="T44" s="124">
        <v>315.52300000000002</v>
      </c>
      <c r="U44" s="124">
        <v>14.34</v>
      </c>
      <c r="V44" s="119">
        <v>9.42</v>
      </c>
      <c r="W44" s="120">
        <v>17.23</v>
      </c>
      <c r="X44" s="120">
        <v>0.5</v>
      </c>
      <c r="Y44" s="125" t="s">
        <v>1598</v>
      </c>
      <c r="Z44" s="123" t="s">
        <v>1598</v>
      </c>
      <c r="AA44" s="119">
        <v>170.3</v>
      </c>
      <c r="AB44" s="121">
        <v>560.56700000000001</v>
      </c>
      <c r="AC44" s="119">
        <v>335.21800000000002</v>
      </c>
      <c r="AD44" s="120">
        <v>67.58</v>
      </c>
      <c r="AE44" s="120">
        <v>98.13</v>
      </c>
      <c r="AF44" s="121">
        <v>0</v>
      </c>
      <c r="AG44" s="119">
        <v>21.83079</v>
      </c>
      <c r="AH44" s="120">
        <v>30</v>
      </c>
      <c r="AI44" s="120">
        <v>9.7336100000000005</v>
      </c>
      <c r="AJ44" s="120">
        <v>27.445830000000001</v>
      </c>
      <c r="AK44" s="121">
        <v>24.8</v>
      </c>
      <c r="AL44" s="119">
        <v>64.55</v>
      </c>
      <c r="AM44" s="121">
        <v>64.84</v>
      </c>
      <c r="AN44" s="119">
        <v>98.177999999999997</v>
      </c>
      <c r="AO44" s="125" t="s">
        <v>1598</v>
      </c>
      <c r="AP44" s="125" t="s">
        <v>1598</v>
      </c>
      <c r="AQ44" s="125" t="s">
        <v>1598</v>
      </c>
      <c r="AR44" s="120">
        <v>12.63669</v>
      </c>
      <c r="AS44" s="120">
        <v>6.7561799999999996</v>
      </c>
      <c r="AT44" s="120">
        <v>44.488999999999997</v>
      </c>
      <c r="AU44" s="120">
        <v>16.414999999999999</v>
      </c>
      <c r="AV44" s="121">
        <v>60.323</v>
      </c>
      <c r="AW44" s="124">
        <v>12.395</v>
      </c>
    </row>
    <row r="45" spans="1:49" x14ac:dyDescent="0.3">
      <c r="A45" s="126" t="s">
        <v>847</v>
      </c>
      <c r="B45" s="119">
        <v>9.3000000000000007</v>
      </c>
      <c r="C45" s="120">
        <v>38</v>
      </c>
      <c r="D45" s="120">
        <v>136</v>
      </c>
      <c r="E45" s="120">
        <v>99.555520000000001</v>
      </c>
      <c r="F45" s="120">
        <v>39</v>
      </c>
      <c r="G45" s="121">
        <v>145</v>
      </c>
      <c r="H45" s="119">
        <v>30</v>
      </c>
      <c r="I45" s="121">
        <v>26.4</v>
      </c>
      <c r="J45" s="119">
        <v>0</v>
      </c>
      <c r="K45" s="120">
        <v>0</v>
      </c>
      <c r="L45" s="121">
        <v>23.896999999999998</v>
      </c>
      <c r="M45" s="122" t="s">
        <v>1598</v>
      </c>
      <c r="N45" s="123" t="s">
        <v>1598</v>
      </c>
      <c r="O45" s="124">
        <v>2.839</v>
      </c>
      <c r="P45" s="119">
        <v>144.28</v>
      </c>
      <c r="Q45" s="120">
        <v>195.67</v>
      </c>
      <c r="R45" s="120">
        <v>393.71</v>
      </c>
      <c r="S45" s="121">
        <v>321.83999999999997</v>
      </c>
      <c r="T45" s="124">
        <v>315.52300000000002</v>
      </c>
      <c r="U45" s="124">
        <v>14.34</v>
      </c>
      <c r="V45" s="119">
        <v>9.42</v>
      </c>
      <c r="W45" s="120">
        <v>17.23</v>
      </c>
      <c r="X45" s="120">
        <v>0.5</v>
      </c>
      <c r="Y45" s="125" t="s">
        <v>1598</v>
      </c>
      <c r="Z45" s="123" t="s">
        <v>1598</v>
      </c>
      <c r="AA45" s="119">
        <v>170.3</v>
      </c>
      <c r="AB45" s="121">
        <v>560.56700000000001</v>
      </c>
      <c r="AC45" s="119">
        <v>335.21800000000002</v>
      </c>
      <c r="AD45" s="120">
        <v>67.58</v>
      </c>
      <c r="AE45" s="120">
        <v>98.13</v>
      </c>
      <c r="AF45" s="121">
        <v>0</v>
      </c>
      <c r="AG45" s="119">
        <v>21.83079</v>
      </c>
      <c r="AH45" s="120">
        <v>30</v>
      </c>
      <c r="AI45" s="120">
        <v>9.7336100000000005</v>
      </c>
      <c r="AJ45" s="120">
        <v>27.445830000000001</v>
      </c>
      <c r="AK45" s="121">
        <v>24.8</v>
      </c>
      <c r="AL45" s="119">
        <v>64.55</v>
      </c>
      <c r="AM45" s="121">
        <v>64.84</v>
      </c>
      <c r="AN45" s="119">
        <v>98.177999999999997</v>
      </c>
      <c r="AO45" s="125" t="s">
        <v>1598</v>
      </c>
      <c r="AP45" s="125" t="s">
        <v>1598</v>
      </c>
      <c r="AQ45" s="125" t="s">
        <v>1598</v>
      </c>
      <c r="AR45" s="120">
        <v>12.63669</v>
      </c>
      <c r="AS45" s="120">
        <v>6.7561799999999996</v>
      </c>
      <c r="AT45" s="120">
        <v>44.488999999999997</v>
      </c>
      <c r="AU45" s="120">
        <v>16.414999999999999</v>
      </c>
      <c r="AV45" s="121">
        <v>60.323</v>
      </c>
      <c r="AW45" s="124">
        <v>12.395</v>
      </c>
    </row>
    <row r="46" spans="1:49" x14ac:dyDescent="0.3">
      <c r="A46" s="126" t="s">
        <v>848</v>
      </c>
      <c r="B46" s="119">
        <v>9.3000000000000007</v>
      </c>
      <c r="C46" s="120">
        <v>38</v>
      </c>
      <c r="D46" s="120">
        <v>136</v>
      </c>
      <c r="E46" s="120">
        <v>117.04774999999999</v>
      </c>
      <c r="F46" s="120">
        <v>31.4</v>
      </c>
      <c r="G46" s="121">
        <v>145</v>
      </c>
      <c r="H46" s="119">
        <v>30</v>
      </c>
      <c r="I46" s="121">
        <v>26.4</v>
      </c>
      <c r="J46" s="119">
        <v>0</v>
      </c>
      <c r="K46" s="120">
        <v>0</v>
      </c>
      <c r="L46" s="121">
        <v>23.855</v>
      </c>
      <c r="M46" s="122" t="s">
        <v>1598</v>
      </c>
      <c r="N46" s="123" t="s">
        <v>1598</v>
      </c>
      <c r="O46" s="124">
        <v>2.839</v>
      </c>
      <c r="P46" s="119">
        <v>143.07</v>
      </c>
      <c r="Q46" s="120">
        <v>196.92</v>
      </c>
      <c r="R46" s="120">
        <v>397.79</v>
      </c>
      <c r="S46" s="121">
        <v>322.72000000000003</v>
      </c>
      <c r="T46" s="124">
        <v>314.52100000000002</v>
      </c>
      <c r="U46" s="124">
        <v>14.65</v>
      </c>
      <c r="V46" s="119">
        <v>9.42</v>
      </c>
      <c r="W46" s="120">
        <v>18.100000000000001</v>
      </c>
      <c r="X46" s="120">
        <v>0.57999999999999996</v>
      </c>
      <c r="Y46" s="125" t="s">
        <v>1598</v>
      </c>
      <c r="Z46" s="123" t="s">
        <v>1598</v>
      </c>
      <c r="AA46" s="119">
        <v>168.62</v>
      </c>
      <c r="AB46" s="121">
        <v>558.89</v>
      </c>
      <c r="AC46" s="119">
        <v>325.03100000000001</v>
      </c>
      <c r="AD46" s="120">
        <v>67.242000000000004</v>
      </c>
      <c r="AE46" s="120">
        <v>97.063000000000002</v>
      </c>
      <c r="AF46" s="121">
        <v>0</v>
      </c>
      <c r="AG46" s="119">
        <v>21.83079</v>
      </c>
      <c r="AH46" s="120">
        <v>30</v>
      </c>
      <c r="AI46" s="120">
        <v>9.0539500000000004</v>
      </c>
      <c r="AJ46" s="120">
        <v>27.445830000000001</v>
      </c>
      <c r="AK46" s="121">
        <v>25.5</v>
      </c>
      <c r="AL46" s="119">
        <v>66.86</v>
      </c>
      <c r="AM46" s="121">
        <v>67.150000000000006</v>
      </c>
      <c r="AN46" s="119">
        <v>98.177999999999997</v>
      </c>
      <c r="AO46" s="125" t="s">
        <v>1598</v>
      </c>
      <c r="AP46" s="125" t="s">
        <v>1598</v>
      </c>
      <c r="AQ46" s="125" t="s">
        <v>1598</v>
      </c>
      <c r="AR46" s="120">
        <v>12.645189999999999</v>
      </c>
      <c r="AS46" s="120">
        <v>6.7561799999999996</v>
      </c>
      <c r="AT46" s="120">
        <v>44.488999999999997</v>
      </c>
      <c r="AU46" s="120">
        <v>16.456</v>
      </c>
      <c r="AV46" s="121">
        <v>60.023000000000003</v>
      </c>
      <c r="AW46" s="124">
        <v>14.31</v>
      </c>
    </row>
    <row r="47" spans="1:49" x14ac:dyDescent="0.3">
      <c r="A47" s="126" t="s">
        <v>849</v>
      </c>
      <c r="B47" s="119">
        <v>9.3000000000000007</v>
      </c>
      <c r="C47" s="120">
        <v>38</v>
      </c>
      <c r="D47" s="120">
        <v>136</v>
      </c>
      <c r="E47" s="120">
        <v>117.04774999999999</v>
      </c>
      <c r="F47" s="120">
        <v>31.4</v>
      </c>
      <c r="G47" s="121">
        <v>145</v>
      </c>
      <c r="H47" s="119">
        <v>30</v>
      </c>
      <c r="I47" s="121">
        <v>26.4</v>
      </c>
      <c r="J47" s="119">
        <v>0</v>
      </c>
      <c r="K47" s="120">
        <v>0</v>
      </c>
      <c r="L47" s="121">
        <v>23.855</v>
      </c>
      <c r="M47" s="122" t="s">
        <v>1598</v>
      </c>
      <c r="N47" s="123" t="s">
        <v>1598</v>
      </c>
      <c r="O47" s="124">
        <v>2.839</v>
      </c>
      <c r="P47" s="119">
        <v>143.07</v>
      </c>
      <c r="Q47" s="120">
        <v>196.92</v>
      </c>
      <c r="R47" s="120">
        <v>397.79</v>
      </c>
      <c r="S47" s="121">
        <v>322.72000000000003</v>
      </c>
      <c r="T47" s="124">
        <v>314.52100000000002</v>
      </c>
      <c r="U47" s="124">
        <v>14.65</v>
      </c>
      <c r="V47" s="119">
        <v>9.42</v>
      </c>
      <c r="W47" s="120">
        <v>18.100000000000001</v>
      </c>
      <c r="X47" s="120">
        <v>0.57999999999999996</v>
      </c>
      <c r="Y47" s="125" t="s">
        <v>1598</v>
      </c>
      <c r="Z47" s="123" t="s">
        <v>1598</v>
      </c>
      <c r="AA47" s="119">
        <v>168.62</v>
      </c>
      <c r="AB47" s="121">
        <v>558.89</v>
      </c>
      <c r="AC47" s="119">
        <v>325.03100000000001</v>
      </c>
      <c r="AD47" s="120">
        <v>67.242000000000004</v>
      </c>
      <c r="AE47" s="120">
        <v>97.063000000000002</v>
      </c>
      <c r="AF47" s="121">
        <v>0</v>
      </c>
      <c r="AG47" s="119">
        <v>21.83079</v>
      </c>
      <c r="AH47" s="120">
        <v>30</v>
      </c>
      <c r="AI47" s="120">
        <v>9.0539500000000004</v>
      </c>
      <c r="AJ47" s="120">
        <v>27.445830000000001</v>
      </c>
      <c r="AK47" s="121">
        <v>25.5</v>
      </c>
      <c r="AL47" s="119">
        <v>66.86</v>
      </c>
      <c r="AM47" s="121">
        <v>67.150000000000006</v>
      </c>
      <c r="AN47" s="119">
        <v>98.177999999999997</v>
      </c>
      <c r="AO47" s="125" t="s">
        <v>1598</v>
      </c>
      <c r="AP47" s="125" t="s">
        <v>1598</v>
      </c>
      <c r="AQ47" s="125" t="s">
        <v>1598</v>
      </c>
      <c r="AR47" s="120">
        <v>12.645189999999999</v>
      </c>
      <c r="AS47" s="120">
        <v>6.7561799999999996</v>
      </c>
      <c r="AT47" s="120">
        <v>44.488999999999997</v>
      </c>
      <c r="AU47" s="120">
        <v>16.456</v>
      </c>
      <c r="AV47" s="121">
        <v>60.023000000000003</v>
      </c>
      <c r="AW47" s="124">
        <v>14.31</v>
      </c>
    </row>
    <row r="48" spans="1:49" x14ac:dyDescent="0.3">
      <c r="A48" s="126" t="s">
        <v>850</v>
      </c>
      <c r="B48" s="119">
        <v>9.3000000000000007</v>
      </c>
      <c r="C48" s="120">
        <v>38</v>
      </c>
      <c r="D48" s="120">
        <v>136</v>
      </c>
      <c r="E48" s="120">
        <v>123.91358</v>
      </c>
      <c r="F48" s="120">
        <v>30.7</v>
      </c>
      <c r="G48" s="121">
        <v>145</v>
      </c>
      <c r="H48" s="119">
        <v>30</v>
      </c>
      <c r="I48" s="121">
        <v>25</v>
      </c>
      <c r="J48" s="119">
        <v>0</v>
      </c>
      <c r="K48" s="120">
        <v>0</v>
      </c>
      <c r="L48" s="121">
        <v>23.548999999999999</v>
      </c>
      <c r="M48" s="119">
        <v>1.07</v>
      </c>
      <c r="N48" s="121">
        <v>221.53</v>
      </c>
      <c r="O48" s="124">
        <v>2.839</v>
      </c>
      <c r="P48" s="119">
        <v>139.5</v>
      </c>
      <c r="Q48" s="120">
        <v>188.29</v>
      </c>
      <c r="R48" s="120">
        <v>399.85</v>
      </c>
      <c r="S48" s="121">
        <v>319.83</v>
      </c>
      <c r="T48" s="124">
        <v>307.57499999999999</v>
      </c>
      <c r="U48" s="124">
        <v>14.65</v>
      </c>
      <c r="V48" s="119">
        <v>9.93</v>
      </c>
      <c r="W48" s="120">
        <v>16.87</v>
      </c>
      <c r="X48" s="120">
        <v>0.82</v>
      </c>
      <c r="Y48" s="125" t="s">
        <v>1598</v>
      </c>
      <c r="Z48" s="123" t="s">
        <v>1598</v>
      </c>
      <c r="AA48" s="119">
        <v>160.38</v>
      </c>
      <c r="AB48" s="121">
        <v>550.64300000000003</v>
      </c>
      <c r="AC48" s="119">
        <v>318.64400000000001</v>
      </c>
      <c r="AD48" s="120">
        <v>67.332999999999998</v>
      </c>
      <c r="AE48" s="120">
        <v>97.344999999999999</v>
      </c>
      <c r="AF48" s="121">
        <v>0</v>
      </c>
      <c r="AG48" s="119">
        <v>21.83079</v>
      </c>
      <c r="AH48" s="120">
        <v>31</v>
      </c>
      <c r="AI48" s="120">
        <v>9.9040300000000006</v>
      </c>
      <c r="AJ48" s="120">
        <v>27.445830000000001</v>
      </c>
      <c r="AK48" s="121">
        <v>25.5</v>
      </c>
      <c r="AL48" s="119">
        <v>68.040000000000006</v>
      </c>
      <c r="AM48" s="121">
        <v>68.319999999999993</v>
      </c>
      <c r="AN48" s="119">
        <v>98.177999999999997</v>
      </c>
      <c r="AO48" s="125" t="s">
        <v>1598</v>
      </c>
      <c r="AP48" s="125" t="s">
        <v>1598</v>
      </c>
      <c r="AQ48" s="125" t="s">
        <v>1598</v>
      </c>
      <c r="AR48" s="120">
        <v>12.688140000000001</v>
      </c>
      <c r="AS48" s="120">
        <v>6.7561799999999996</v>
      </c>
      <c r="AT48" s="120">
        <v>44.488999999999997</v>
      </c>
      <c r="AU48" s="120">
        <v>16.663</v>
      </c>
      <c r="AV48" s="121">
        <v>60.243000000000002</v>
      </c>
      <c r="AW48" s="124">
        <v>14.542999999999999</v>
      </c>
    </row>
    <row r="49" spans="1:49" x14ac:dyDescent="0.3">
      <c r="A49" s="126" t="s">
        <v>851</v>
      </c>
      <c r="B49" s="119">
        <v>9.3000000000000007</v>
      </c>
      <c r="C49" s="120">
        <v>38</v>
      </c>
      <c r="D49" s="120">
        <v>136</v>
      </c>
      <c r="E49" s="120">
        <v>123.91358</v>
      </c>
      <c r="F49" s="120">
        <v>30.7</v>
      </c>
      <c r="G49" s="121">
        <v>145</v>
      </c>
      <c r="H49" s="119">
        <v>30</v>
      </c>
      <c r="I49" s="121">
        <v>25</v>
      </c>
      <c r="J49" s="119">
        <v>0</v>
      </c>
      <c r="K49" s="120">
        <v>0</v>
      </c>
      <c r="L49" s="121">
        <v>23.548999999999999</v>
      </c>
      <c r="M49" s="119">
        <v>1.07</v>
      </c>
      <c r="N49" s="121">
        <v>221.53</v>
      </c>
      <c r="O49" s="124">
        <v>2.839</v>
      </c>
      <c r="P49" s="119">
        <v>139.5</v>
      </c>
      <c r="Q49" s="120">
        <v>188.29</v>
      </c>
      <c r="R49" s="120">
        <v>399.85</v>
      </c>
      <c r="S49" s="121">
        <v>319.83</v>
      </c>
      <c r="T49" s="124">
        <v>307.57499999999999</v>
      </c>
      <c r="U49" s="124">
        <v>14.65</v>
      </c>
      <c r="V49" s="119">
        <v>9.93</v>
      </c>
      <c r="W49" s="120">
        <v>16.87</v>
      </c>
      <c r="X49" s="120">
        <v>0.82</v>
      </c>
      <c r="Y49" s="125" t="s">
        <v>1598</v>
      </c>
      <c r="Z49" s="123" t="s">
        <v>1598</v>
      </c>
      <c r="AA49" s="119">
        <v>160.38</v>
      </c>
      <c r="AB49" s="121">
        <v>550.64300000000003</v>
      </c>
      <c r="AC49" s="119">
        <v>318.64400000000001</v>
      </c>
      <c r="AD49" s="120">
        <v>67.332999999999998</v>
      </c>
      <c r="AE49" s="120">
        <v>97.344999999999999</v>
      </c>
      <c r="AF49" s="121">
        <v>0</v>
      </c>
      <c r="AG49" s="119">
        <v>21.83079</v>
      </c>
      <c r="AH49" s="120">
        <v>31</v>
      </c>
      <c r="AI49" s="120">
        <v>9.9040300000000006</v>
      </c>
      <c r="AJ49" s="120">
        <v>27.445830000000001</v>
      </c>
      <c r="AK49" s="121">
        <v>25.5</v>
      </c>
      <c r="AL49" s="119">
        <v>68.040000000000006</v>
      </c>
      <c r="AM49" s="121">
        <v>68.319999999999993</v>
      </c>
      <c r="AN49" s="119">
        <v>98.177999999999997</v>
      </c>
      <c r="AO49" s="125" t="s">
        <v>1598</v>
      </c>
      <c r="AP49" s="125" t="s">
        <v>1598</v>
      </c>
      <c r="AQ49" s="125" t="s">
        <v>1598</v>
      </c>
      <c r="AR49" s="120">
        <v>12.688140000000001</v>
      </c>
      <c r="AS49" s="120">
        <v>6.7561799999999996</v>
      </c>
      <c r="AT49" s="120">
        <v>44.488999999999997</v>
      </c>
      <c r="AU49" s="120">
        <v>16.663</v>
      </c>
      <c r="AV49" s="121">
        <v>60.243000000000002</v>
      </c>
      <c r="AW49" s="124">
        <v>14.542999999999999</v>
      </c>
    </row>
    <row r="50" spans="1:49" x14ac:dyDescent="0.3">
      <c r="A50" s="126" t="s">
        <v>852</v>
      </c>
      <c r="B50" s="119">
        <v>9.3000000000000007</v>
      </c>
      <c r="C50" s="120">
        <v>38</v>
      </c>
      <c r="D50" s="120">
        <v>136</v>
      </c>
      <c r="E50" s="120">
        <v>125.16824</v>
      </c>
      <c r="F50" s="120">
        <v>32.700000000000003</v>
      </c>
      <c r="G50" s="121">
        <v>145</v>
      </c>
      <c r="H50" s="119">
        <v>30</v>
      </c>
      <c r="I50" s="121">
        <v>25</v>
      </c>
      <c r="J50" s="119">
        <v>0</v>
      </c>
      <c r="K50" s="120">
        <v>0</v>
      </c>
      <c r="L50" s="121">
        <v>23.843</v>
      </c>
      <c r="M50" s="122" t="s">
        <v>1598</v>
      </c>
      <c r="N50" s="123" t="s">
        <v>1598</v>
      </c>
      <c r="O50" s="124">
        <v>2.839</v>
      </c>
      <c r="P50" s="119">
        <v>155.38999999999999</v>
      </c>
      <c r="Q50" s="120">
        <v>179.82</v>
      </c>
      <c r="R50" s="120">
        <v>395.75</v>
      </c>
      <c r="S50" s="121">
        <v>301.57</v>
      </c>
      <c r="T50" s="124">
        <v>302.608</v>
      </c>
      <c r="U50" s="124">
        <v>14.68</v>
      </c>
      <c r="V50" s="119">
        <v>14.41</v>
      </c>
      <c r="W50" s="120">
        <v>17.54</v>
      </c>
      <c r="X50" s="120">
        <v>1.03</v>
      </c>
      <c r="Y50" s="125" t="s">
        <v>1598</v>
      </c>
      <c r="Z50" s="123" t="s">
        <v>1598</v>
      </c>
      <c r="AA50" s="119">
        <v>146.15</v>
      </c>
      <c r="AB50" s="121">
        <v>536.41200000000003</v>
      </c>
      <c r="AC50" s="119">
        <v>318.92099999999999</v>
      </c>
      <c r="AD50" s="120">
        <v>67.302999999999997</v>
      </c>
      <c r="AE50" s="120">
        <v>94.798000000000002</v>
      </c>
      <c r="AF50" s="121">
        <v>0</v>
      </c>
      <c r="AG50" s="119">
        <v>21.83079</v>
      </c>
      <c r="AH50" s="120">
        <v>31</v>
      </c>
      <c r="AI50" s="120">
        <v>9.2802199999999999</v>
      </c>
      <c r="AJ50" s="120">
        <v>27.445830000000001</v>
      </c>
      <c r="AK50" s="121">
        <v>25.5</v>
      </c>
      <c r="AL50" s="119">
        <v>67.47</v>
      </c>
      <c r="AM50" s="121">
        <v>67.760000000000005</v>
      </c>
      <c r="AN50" s="119">
        <v>94.379000000000005</v>
      </c>
      <c r="AO50" s="125" t="s">
        <v>1598</v>
      </c>
      <c r="AP50" s="125" t="s">
        <v>1598</v>
      </c>
      <c r="AQ50" s="125" t="s">
        <v>1598</v>
      </c>
      <c r="AR50" s="120">
        <v>12.907249999999999</v>
      </c>
      <c r="AS50" s="120">
        <v>6.7561799999999996</v>
      </c>
      <c r="AT50" s="120">
        <v>44.488999999999997</v>
      </c>
      <c r="AU50" s="120">
        <v>17.719000000000001</v>
      </c>
      <c r="AV50" s="121">
        <v>59.802999999999997</v>
      </c>
      <c r="AW50" s="124">
        <v>14.893000000000001</v>
      </c>
    </row>
    <row r="51" spans="1:49" x14ac:dyDescent="0.3">
      <c r="A51" s="126" t="s">
        <v>853</v>
      </c>
      <c r="B51" s="119">
        <v>9.3000000000000007</v>
      </c>
      <c r="C51" s="120">
        <v>38</v>
      </c>
      <c r="D51" s="120">
        <v>136</v>
      </c>
      <c r="E51" s="120">
        <v>125.16824</v>
      </c>
      <c r="F51" s="120">
        <v>32.700000000000003</v>
      </c>
      <c r="G51" s="121">
        <v>145</v>
      </c>
      <c r="H51" s="119">
        <v>30</v>
      </c>
      <c r="I51" s="121">
        <v>25</v>
      </c>
      <c r="J51" s="119">
        <v>0</v>
      </c>
      <c r="K51" s="120">
        <v>0</v>
      </c>
      <c r="L51" s="121">
        <v>23.843</v>
      </c>
      <c r="M51" s="122" t="s">
        <v>1598</v>
      </c>
      <c r="N51" s="123" t="s">
        <v>1598</v>
      </c>
      <c r="O51" s="124">
        <v>2.839</v>
      </c>
      <c r="P51" s="119">
        <v>155.38999999999999</v>
      </c>
      <c r="Q51" s="120">
        <v>179.82</v>
      </c>
      <c r="R51" s="120">
        <v>395.75</v>
      </c>
      <c r="S51" s="121">
        <v>301.57</v>
      </c>
      <c r="T51" s="124">
        <v>302.608</v>
      </c>
      <c r="U51" s="124">
        <v>14.68</v>
      </c>
      <c r="V51" s="119">
        <v>14.41</v>
      </c>
      <c r="W51" s="120">
        <v>17.54</v>
      </c>
      <c r="X51" s="120">
        <v>1.03</v>
      </c>
      <c r="Y51" s="125" t="s">
        <v>1598</v>
      </c>
      <c r="Z51" s="123" t="s">
        <v>1598</v>
      </c>
      <c r="AA51" s="119">
        <v>146.15</v>
      </c>
      <c r="AB51" s="121">
        <v>536.41200000000003</v>
      </c>
      <c r="AC51" s="119">
        <v>318.92099999999999</v>
      </c>
      <c r="AD51" s="120">
        <v>67.302999999999997</v>
      </c>
      <c r="AE51" s="120">
        <v>94.798000000000002</v>
      </c>
      <c r="AF51" s="121">
        <v>0</v>
      </c>
      <c r="AG51" s="119">
        <v>21.83079</v>
      </c>
      <c r="AH51" s="120">
        <v>31</v>
      </c>
      <c r="AI51" s="120">
        <v>9.2802199999999999</v>
      </c>
      <c r="AJ51" s="120">
        <v>27.445830000000001</v>
      </c>
      <c r="AK51" s="121">
        <v>25.5</v>
      </c>
      <c r="AL51" s="119">
        <v>67.47</v>
      </c>
      <c r="AM51" s="121">
        <v>67.760000000000005</v>
      </c>
      <c r="AN51" s="119">
        <v>94.379000000000005</v>
      </c>
      <c r="AO51" s="125" t="s">
        <v>1598</v>
      </c>
      <c r="AP51" s="125" t="s">
        <v>1598</v>
      </c>
      <c r="AQ51" s="125" t="s">
        <v>1598</v>
      </c>
      <c r="AR51" s="120">
        <v>12.907249999999999</v>
      </c>
      <c r="AS51" s="120">
        <v>6.7561799999999996</v>
      </c>
      <c r="AT51" s="120">
        <v>44.488999999999997</v>
      </c>
      <c r="AU51" s="120">
        <v>17.719000000000001</v>
      </c>
      <c r="AV51" s="121">
        <v>59.802999999999997</v>
      </c>
      <c r="AW51" s="124">
        <v>14.893000000000001</v>
      </c>
    </row>
    <row r="52" spans="1:49" x14ac:dyDescent="0.3">
      <c r="A52" s="126" t="s">
        <v>854</v>
      </c>
      <c r="B52" s="119">
        <v>9.3000000000000007</v>
      </c>
      <c r="C52" s="120">
        <v>38</v>
      </c>
      <c r="D52" s="120">
        <v>136</v>
      </c>
      <c r="E52" s="120">
        <v>137.53565</v>
      </c>
      <c r="F52" s="120">
        <v>24.2</v>
      </c>
      <c r="G52" s="121">
        <v>145</v>
      </c>
      <c r="H52" s="119">
        <v>32</v>
      </c>
      <c r="I52" s="121">
        <v>26</v>
      </c>
      <c r="J52" s="119">
        <v>0</v>
      </c>
      <c r="K52" s="120">
        <v>0</v>
      </c>
      <c r="L52" s="121">
        <v>23.459</v>
      </c>
      <c r="M52" s="122" t="s">
        <v>1598</v>
      </c>
      <c r="N52" s="123" t="s">
        <v>1598</v>
      </c>
      <c r="O52" s="124">
        <v>2.839</v>
      </c>
      <c r="P52" s="119">
        <v>155.38999999999999</v>
      </c>
      <c r="Q52" s="120">
        <v>178.62</v>
      </c>
      <c r="R52" s="120">
        <v>389.64</v>
      </c>
      <c r="S52" s="121">
        <v>296.39</v>
      </c>
      <c r="T52" s="124">
        <v>289.577</v>
      </c>
      <c r="U52" s="124">
        <v>14.52</v>
      </c>
      <c r="V52" s="119">
        <v>16.899999999999999</v>
      </c>
      <c r="W52" s="120">
        <v>14.67</v>
      </c>
      <c r="X52" s="120">
        <v>1.29</v>
      </c>
      <c r="Y52" s="125" t="s">
        <v>1598</v>
      </c>
      <c r="Z52" s="123" t="s">
        <v>1598</v>
      </c>
      <c r="AA52" s="119">
        <v>135.47</v>
      </c>
      <c r="AB52" s="121">
        <v>525.73900000000003</v>
      </c>
      <c r="AC52" s="119">
        <v>325.86200000000002</v>
      </c>
      <c r="AD52" s="120">
        <v>67.397000000000006</v>
      </c>
      <c r="AE52" s="120">
        <v>94.320999999999998</v>
      </c>
      <c r="AF52" s="121">
        <v>0</v>
      </c>
      <c r="AG52" s="119">
        <v>21.83079</v>
      </c>
      <c r="AH52" s="120">
        <v>32</v>
      </c>
      <c r="AI52" s="120">
        <v>8.8467800000000008</v>
      </c>
      <c r="AJ52" s="120">
        <v>27.445830000000001</v>
      </c>
      <c r="AK52" s="121">
        <v>25.5</v>
      </c>
      <c r="AL52" s="119">
        <v>66.87</v>
      </c>
      <c r="AM52" s="121">
        <v>67.16</v>
      </c>
      <c r="AN52" s="119">
        <v>96.287000000000006</v>
      </c>
      <c r="AO52" s="125" t="s">
        <v>1598</v>
      </c>
      <c r="AP52" s="125" t="s">
        <v>1598</v>
      </c>
      <c r="AQ52" s="125" t="s">
        <v>1598</v>
      </c>
      <c r="AR52" s="120">
        <v>12.842930000000001</v>
      </c>
      <c r="AS52" s="120">
        <v>6.7561799999999996</v>
      </c>
      <c r="AT52" s="120">
        <v>44.488999999999997</v>
      </c>
      <c r="AU52" s="120">
        <v>17.408999999999999</v>
      </c>
      <c r="AV52" s="121">
        <v>60.712000000000003</v>
      </c>
      <c r="AW52" s="124">
        <v>15.319000000000001</v>
      </c>
    </row>
    <row r="53" spans="1:49" x14ac:dyDescent="0.3">
      <c r="A53" s="126" t="s">
        <v>855</v>
      </c>
      <c r="B53" s="119">
        <v>9.3000000000000007</v>
      </c>
      <c r="C53" s="120">
        <v>38</v>
      </c>
      <c r="D53" s="120">
        <v>136</v>
      </c>
      <c r="E53" s="120">
        <v>137.53565</v>
      </c>
      <c r="F53" s="120">
        <v>24.2</v>
      </c>
      <c r="G53" s="121">
        <v>145</v>
      </c>
      <c r="H53" s="119">
        <v>32</v>
      </c>
      <c r="I53" s="121">
        <v>26</v>
      </c>
      <c r="J53" s="119">
        <v>0</v>
      </c>
      <c r="K53" s="120">
        <v>0</v>
      </c>
      <c r="L53" s="121">
        <v>23.459</v>
      </c>
      <c r="M53" s="122" t="s">
        <v>1598</v>
      </c>
      <c r="N53" s="123" t="s">
        <v>1598</v>
      </c>
      <c r="O53" s="124">
        <v>2.839</v>
      </c>
      <c r="P53" s="119">
        <v>155.38999999999999</v>
      </c>
      <c r="Q53" s="120">
        <v>178.62</v>
      </c>
      <c r="R53" s="120">
        <v>389.64</v>
      </c>
      <c r="S53" s="121">
        <v>296.39</v>
      </c>
      <c r="T53" s="124">
        <v>289.577</v>
      </c>
      <c r="U53" s="124">
        <v>14.52</v>
      </c>
      <c r="V53" s="119">
        <v>16.899999999999999</v>
      </c>
      <c r="W53" s="120">
        <v>14.67</v>
      </c>
      <c r="X53" s="120">
        <v>1.29</v>
      </c>
      <c r="Y53" s="125" t="s">
        <v>1598</v>
      </c>
      <c r="Z53" s="123" t="s">
        <v>1598</v>
      </c>
      <c r="AA53" s="119">
        <v>135.47</v>
      </c>
      <c r="AB53" s="121">
        <v>525.73900000000003</v>
      </c>
      <c r="AC53" s="119">
        <v>325.86200000000002</v>
      </c>
      <c r="AD53" s="120">
        <v>67.397000000000006</v>
      </c>
      <c r="AE53" s="120">
        <v>94.320999999999998</v>
      </c>
      <c r="AF53" s="121">
        <v>0</v>
      </c>
      <c r="AG53" s="119">
        <v>21.83079</v>
      </c>
      <c r="AH53" s="120">
        <v>32</v>
      </c>
      <c r="AI53" s="120">
        <v>8.8467800000000008</v>
      </c>
      <c r="AJ53" s="120">
        <v>27.445830000000001</v>
      </c>
      <c r="AK53" s="121">
        <v>25.5</v>
      </c>
      <c r="AL53" s="119">
        <v>66.87</v>
      </c>
      <c r="AM53" s="121">
        <v>67.16</v>
      </c>
      <c r="AN53" s="119">
        <v>96.287000000000006</v>
      </c>
      <c r="AO53" s="125" t="s">
        <v>1598</v>
      </c>
      <c r="AP53" s="125" t="s">
        <v>1598</v>
      </c>
      <c r="AQ53" s="125" t="s">
        <v>1598</v>
      </c>
      <c r="AR53" s="120">
        <v>12.842930000000001</v>
      </c>
      <c r="AS53" s="120">
        <v>6.7561799999999996</v>
      </c>
      <c r="AT53" s="120">
        <v>44.488999999999997</v>
      </c>
      <c r="AU53" s="120">
        <v>17.408999999999999</v>
      </c>
      <c r="AV53" s="121">
        <v>60.712000000000003</v>
      </c>
      <c r="AW53" s="124">
        <v>15.319000000000001</v>
      </c>
    </row>
    <row r="54" spans="1:49" x14ac:dyDescent="0.3">
      <c r="A54" s="126" t="s">
        <v>856</v>
      </c>
      <c r="B54" s="119">
        <v>9.3000000000000007</v>
      </c>
      <c r="C54" s="120">
        <v>38</v>
      </c>
      <c r="D54" s="120">
        <v>136</v>
      </c>
      <c r="E54" s="120">
        <v>142.68465</v>
      </c>
      <c r="F54" s="120">
        <v>23.7</v>
      </c>
      <c r="G54" s="121">
        <v>145</v>
      </c>
      <c r="H54" s="119">
        <v>30</v>
      </c>
      <c r="I54" s="121">
        <v>26</v>
      </c>
      <c r="J54" s="119">
        <v>0</v>
      </c>
      <c r="K54" s="120">
        <v>0</v>
      </c>
      <c r="L54" s="121">
        <v>23.454000000000001</v>
      </c>
      <c r="M54" s="122" t="s">
        <v>1598</v>
      </c>
      <c r="N54" s="123" t="s">
        <v>1598</v>
      </c>
      <c r="O54" s="124">
        <v>2.839</v>
      </c>
      <c r="P54" s="119">
        <v>154.13</v>
      </c>
      <c r="Q54" s="120">
        <v>185.85</v>
      </c>
      <c r="R54" s="120">
        <v>385.6</v>
      </c>
      <c r="S54" s="121">
        <v>282.82</v>
      </c>
      <c r="T54" s="124">
        <v>288.90699999999998</v>
      </c>
      <c r="U54" s="124">
        <v>14.44</v>
      </c>
      <c r="V54" s="119">
        <v>16.260000000000002</v>
      </c>
      <c r="W54" s="120">
        <v>15.99</v>
      </c>
      <c r="X54" s="120">
        <v>2.57</v>
      </c>
      <c r="Y54" s="125" t="s">
        <v>1598</v>
      </c>
      <c r="Z54" s="123" t="s">
        <v>1598</v>
      </c>
      <c r="AA54" s="119">
        <v>126.43</v>
      </c>
      <c r="AB54" s="121">
        <v>516.697</v>
      </c>
      <c r="AC54" s="119">
        <v>350.01400000000001</v>
      </c>
      <c r="AD54" s="120">
        <v>67.334000000000003</v>
      </c>
      <c r="AE54" s="120">
        <v>95.120999999999995</v>
      </c>
      <c r="AF54" s="121">
        <v>0</v>
      </c>
      <c r="AG54" s="119">
        <v>21.83079</v>
      </c>
      <c r="AH54" s="120">
        <v>32</v>
      </c>
      <c r="AI54" s="120">
        <v>9.9798200000000001</v>
      </c>
      <c r="AJ54" s="120">
        <v>27.445830000000001</v>
      </c>
      <c r="AK54" s="121">
        <v>25.5</v>
      </c>
      <c r="AL54" s="119">
        <v>68.34</v>
      </c>
      <c r="AM54" s="121">
        <v>68.62</v>
      </c>
      <c r="AN54" s="119">
        <v>98.177999999999997</v>
      </c>
      <c r="AO54" s="125" t="s">
        <v>1598</v>
      </c>
      <c r="AP54" s="125" t="s">
        <v>1598</v>
      </c>
      <c r="AQ54" s="125" t="s">
        <v>1598</v>
      </c>
      <c r="AR54" s="120">
        <v>12.8201</v>
      </c>
      <c r="AS54" s="120">
        <v>6.7561799999999996</v>
      </c>
      <c r="AT54" s="120">
        <v>44.488999999999997</v>
      </c>
      <c r="AU54" s="120">
        <v>17.298999999999999</v>
      </c>
      <c r="AV54" s="121">
        <v>62.122999999999998</v>
      </c>
      <c r="AW54" s="124">
        <v>14.863</v>
      </c>
    </row>
    <row r="55" spans="1:49" x14ac:dyDescent="0.3">
      <c r="A55" s="126" t="s">
        <v>857</v>
      </c>
      <c r="B55" s="119">
        <v>9.3000000000000007</v>
      </c>
      <c r="C55" s="120">
        <v>38</v>
      </c>
      <c r="D55" s="120">
        <v>136</v>
      </c>
      <c r="E55" s="120">
        <v>142.68465</v>
      </c>
      <c r="F55" s="120">
        <v>23.7</v>
      </c>
      <c r="G55" s="121">
        <v>145</v>
      </c>
      <c r="H55" s="119">
        <v>30</v>
      </c>
      <c r="I55" s="121">
        <v>26</v>
      </c>
      <c r="J55" s="119">
        <v>0</v>
      </c>
      <c r="K55" s="120">
        <v>0</v>
      </c>
      <c r="L55" s="121">
        <v>23.454000000000001</v>
      </c>
      <c r="M55" s="122" t="s">
        <v>1598</v>
      </c>
      <c r="N55" s="123" t="s">
        <v>1598</v>
      </c>
      <c r="O55" s="124">
        <v>2.839</v>
      </c>
      <c r="P55" s="119">
        <v>154.13</v>
      </c>
      <c r="Q55" s="120">
        <v>185.85</v>
      </c>
      <c r="R55" s="120">
        <v>385.6</v>
      </c>
      <c r="S55" s="121">
        <v>282.82</v>
      </c>
      <c r="T55" s="124">
        <v>288.90699999999998</v>
      </c>
      <c r="U55" s="124">
        <v>14.44</v>
      </c>
      <c r="V55" s="119">
        <v>16.260000000000002</v>
      </c>
      <c r="W55" s="120">
        <v>15.99</v>
      </c>
      <c r="X55" s="120">
        <v>2.57</v>
      </c>
      <c r="Y55" s="125" t="s">
        <v>1598</v>
      </c>
      <c r="Z55" s="123" t="s">
        <v>1598</v>
      </c>
      <c r="AA55" s="119">
        <v>126.43</v>
      </c>
      <c r="AB55" s="121">
        <v>516.697</v>
      </c>
      <c r="AC55" s="119">
        <v>350.01400000000001</v>
      </c>
      <c r="AD55" s="120">
        <v>67.334000000000003</v>
      </c>
      <c r="AE55" s="120">
        <v>95.120999999999995</v>
      </c>
      <c r="AF55" s="121">
        <v>0</v>
      </c>
      <c r="AG55" s="119">
        <v>21.83079</v>
      </c>
      <c r="AH55" s="120">
        <v>32</v>
      </c>
      <c r="AI55" s="120">
        <v>9.9798200000000001</v>
      </c>
      <c r="AJ55" s="120">
        <v>27.445830000000001</v>
      </c>
      <c r="AK55" s="121">
        <v>25.5</v>
      </c>
      <c r="AL55" s="119">
        <v>68.34</v>
      </c>
      <c r="AM55" s="121">
        <v>68.62</v>
      </c>
      <c r="AN55" s="119">
        <v>98.177999999999997</v>
      </c>
      <c r="AO55" s="125" t="s">
        <v>1598</v>
      </c>
      <c r="AP55" s="125" t="s">
        <v>1598</v>
      </c>
      <c r="AQ55" s="125" t="s">
        <v>1598</v>
      </c>
      <c r="AR55" s="120">
        <v>12.8201</v>
      </c>
      <c r="AS55" s="120">
        <v>6.7561799999999996</v>
      </c>
      <c r="AT55" s="120">
        <v>44.488999999999997</v>
      </c>
      <c r="AU55" s="120">
        <v>17.298999999999999</v>
      </c>
      <c r="AV55" s="121">
        <v>62.122999999999998</v>
      </c>
      <c r="AW55" s="124">
        <v>14.863</v>
      </c>
    </row>
    <row r="56" spans="1:49" x14ac:dyDescent="0.3">
      <c r="A56" s="126" t="s">
        <v>858</v>
      </c>
      <c r="B56" s="119">
        <v>9.3000000000000007</v>
      </c>
      <c r="C56" s="120">
        <v>38</v>
      </c>
      <c r="D56" s="120">
        <v>136</v>
      </c>
      <c r="E56" s="120">
        <v>49.5107</v>
      </c>
      <c r="F56" s="120">
        <v>28.3</v>
      </c>
      <c r="G56" s="121">
        <v>145</v>
      </c>
      <c r="H56" s="119">
        <v>23</v>
      </c>
      <c r="I56" s="121">
        <v>26</v>
      </c>
      <c r="J56" s="119">
        <v>0</v>
      </c>
      <c r="K56" s="120">
        <v>0</v>
      </c>
      <c r="L56" s="121">
        <v>23.817</v>
      </c>
      <c r="M56" s="122" t="s">
        <v>1598</v>
      </c>
      <c r="N56" s="123" t="s">
        <v>1598</v>
      </c>
      <c r="O56" s="124">
        <v>2.839</v>
      </c>
      <c r="P56" s="119">
        <v>152.88</v>
      </c>
      <c r="Q56" s="120">
        <v>200.67</v>
      </c>
      <c r="R56" s="120">
        <v>381.59</v>
      </c>
      <c r="S56" s="121">
        <v>270.79000000000002</v>
      </c>
      <c r="T56" s="124">
        <v>277.13900000000001</v>
      </c>
      <c r="U56" s="124">
        <v>14.38</v>
      </c>
      <c r="V56" s="119">
        <v>5.28</v>
      </c>
      <c r="W56" s="120">
        <v>15.51</v>
      </c>
      <c r="X56" s="120">
        <v>6.73</v>
      </c>
      <c r="Y56" s="125" t="s">
        <v>1598</v>
      </c>
      <c r="Z56" s="123" t="s">
        <v>1598</v>
      </c>
      <c r="AA56" s="119">
        <v>148.74</v>
      </c>
      <c r="AB56" s="121">
        <v>518.072</v>
      </c>
      <c r="AC56" s="119">
        <v>368.24900000000002</v>
      </c>
      <c r="AD56" s="120">
        <v>67.317999999999998</v>
      </c>
      <c r="AE56" s="120">
        <v>95.076999999999998</v>
      </c>
      <c r="AF56" s="121">
        <v>0</v>
      </c>
      <c r="AG56" s="119">
        <v>21.83079</v>
      </c>
      <c r="AH56" s="120">
        <v>32</v>
      </c>
      <c r="AI56" s="120">
        <v>9.7707200000000007</v>
      </c>
      <c r="AJ56" s="120">
        <v>27.445830000000001</v>
      </c>
      <c r="AK56" s="121">
        <v>28</v>
      </c>
      <c r="AL56" s="119">
        <v>67.31</v>
      </c>
      <c r="AM56" s="121">
        <v>67.599999999999994</v>
      </c>
      <c r="AN56" s="119">
        <v>99.584999999999994</v>
      </c>
      <c r="AO56" s="125" t="s">
        <v>1598</v>
      </c>
      <c r="AP56" s="125" t="s">
        <v>1598</v>
      </c>
      <c r="AQ56" s="125" t="s">
        <v>1598</v>
      </c>
      <c r="AR56" s="120">
        <v>12.68773</v>
      </c>
      <c r="AS56" s="120">
        <v>6.7561799999999996</v>
      </c>
      <c r="AT56" s="120">
        <v>44.488999999999997</v>
      </c>
      <c r="AU56" s="120">
        <v>16.661000000000001</v>
      </c>
      <c r="AV56" s="121">
        <v>62.197000000000003</v>
      </c>
      <c r="AW56" s="124">
        <v>14.412000000000001</v>
      </c>
    </row>
    <row r="57" spans="1:49" x14ac:dyDescent="0.3">
      <c r="A57" s="126" t="s">
        <v>859</v>
      </c>
      <c r="B57" s="119">
        <v>9.3000000000000007</v>
      </c>
      <c r="C57" s="120">
        <v>38</v>
      </c>
      <c r="D57" s="120">
        <v>136</v>
      </c>
      <c r="E57" s="120">
        <v>49.5107</v>
      </c>
      <c r="F57" s="120">
        <v>28.3</v>
      </c>
      <c r="G57" s="121">
        <v>145</v>
      </c>
      <c r="H57" s="119">
        <v>23</v>
      </c>
      <c r="I57" s="121">
        <v>26</v>
      </c>
      <c r="J57" s="119">
        <v>0</v>
      </c>
      <c r="K57" s="120">
        <v>0</v>
      </c>
      <c r="L57" s="121">
        <v>23.817</v>
      </c>
      <c r="M57" s="122" t="s">
        <v>1598</v>
      </c>
      <c r="N57" s="123" t="s">
        <v>1598</v>
      </c>
      <c r="O57" s="124">
        <v>2.839</v>
      </c>
      <c r="P57" s="119">
        <v>152.88</v>
      </c>
      <c r="Q57" s="120">
        <v>200.67</v>
      </c>
      <c r="R57" s="120">
        <v>381.59</v>
      </c>
      <c r="S57" s="121">
        <v>270.79000000000002</v>
      </c>
      <c r="T57" s="124">
        <v>277.13900000000001</v>
      </c>
      <c r="U57" s="124">
        <v>14.38</v>
      </c>
      <c r="V57" s="119">
        <v>5.28</v>
      </c>
      <c r="W57" s="120">
        <v>15.51</v>
      </c>
      <c r="X57" s="120">
        <v>6.73</v>
      </c>
      <c r="Y57" s="125" t="s">
        <v>1598</v>
      </c>
      <c r="Z57" s="123" t="s">
        <v>1598</v>
      </c>
      <c r="AA57" s="119">
        <v>148.74</v>
      </c>
      <c r="AB57" s="121">
        <v>518.072</v>
      </c>
      <c r="AC57" s="119">
        <v>368.24900000000002</v>
      </c>
      <c r="AD57" s="120">
        <v>67.317999999999998</v>
      </c>
      <c r="AE57" s="120">
        <v>95.076999999999998</v>
      </c>
      <c r="AF57" s="121">
        <v>0</v>
      </c>
      <c r="AG57" s="119">
        <v>21.83079</v>
      </c>
      <c r="AH57" s="120">
        <v>32</v>
      </c>
      <c r="AI57" s="120">
        <v>9.7707200000000007</v>
      </c>
      <c r="AJ57" s="120">
        <v>27.445830000000001</v>
      </c>
      <c r="AK57" s="121">
        <v>28</v>
      </c>
      <c r="AL57" s="119">
        <v>67.31</v>
      </c>
      <c r="AM57" s="121">
        <v>67.599999999999994</v>
      </c>
      <c r="AN57" s="119">
        <v>99.584999999999994</v>
      </c>
      <c r="AO57" s="125" t="s">
        <v>1598</v>
      </c>
      <c r="AP57" s="125" t="s">
        <v>1598</v>
      </c>
      <c r="AQ57" s="125" t="s">
        <v>1598</v>
      </c>
      <c r="AR57" s="120">
        <v>12.68773</v>
      </c>
      <c r="AS57" s="120">
        <v>6.7561799999999996</v>
      </c>
      <c r="AT57" s="120">
        <v>44.488999999999997</v>
      </c>
      <c r="AU57" s="120">
        <v>16.661000000000001</v>
      </c>
      <c r="AV57" s="121">
        <v>62.197000000000003</v>
      </c>
      <c r="AW57" s="124">
        <v>14.412000000000001</v>
      </c>
    </row>
    <row r="58" spans="1:49" x14ac:dyDescent="0.3">
      <c r="A58" s="126" t="s">
        <v>860</v>
      </c>
      <c r="B58" s="119">
        <v>9.3000000000000007</v>
      </c>
      <c r="C58" s="120">
        <v>38</v>
      </c>
      <c r="D58" s="120">
        <v>136</v>
      </c>
      <c r="E58" s="120">
        <v>49.589840000000002</v>
      </c>
      <c r="F58" s="120">
        <v>29.8</v>
      </c>
      <c r="G58" s="121">
        <v>145</v>
      </c>
      <c r="H58" s="119">
        <v>23</v>
      </c>
      <c r="I58" s="121">
        <v>24</v>
      </c>
      <c r="J58" s="119">
        <v>0</v>
      </c>
      <c r="K58" s="120">
        <v>0</v>
      </c>
      <c r="L58" s="121">
        <v>23.797000000000001</v>
      </c>
      <c r="M58" s="122" t="s">
        <v>1598</v>
      </c>
      <c r="N58" s="123" t="s">
        <v>1598</v>
      </c>
      <c r="O58" s="124">
        <v>2.839</v>
      </c>
      <c r="P58" s="119">
        <v>144.28</v>
      </c>
      <c r="Q58" s="120">
        <v>206.98</v>
      </c>
      <c r="R58" s="120">
        <v>383.59</v>
      </c>
      <c r="S58" s="121">
        <v>272.79000000000002</v>
      </c>
      <c r="T58" s="124">
        <v>277.82900000000001</v>
      </c>
      <c r="U58" s="124">
        <v>14.34</v>
      </c>
      <c r="V58" s="119">
        <v>4.88</v>
      </c>
      <c r="W58" s="120">
        <v>20.399999999999999</v>
      </c>
      <c r="X58" s="120">
        <v>4.9000000000000004</v>
      </c>
      <c r="Y58" s="125" t="s">
        <v>1598</v>
      </c>
      <c r="Z58" s="123" t="s">
        <v>1598</v>
      </c>
      <c r="AA58" s="119">
        <v>134.41999999999999</v>
      </c>
      <c r="AB58" s="121">
        <v>503.745</v>
      </c>
      <c r="AC58" s="119">
        <v>368.24900000000002</v>
      </c>
      <c r="AD58" s="120">
        <v>67.150999999999996</v>
      </c>
      <c r="AE58" s="120">
        <v>93.093999999999994</v>
      </c>
      <c r="AF58" s="121">
        <v>0</v>
      </c>
      <c r="AG58" s="119">
        <v>21.83079</v>
      </c>
      <c r="AH58" s="120">
        <v>30</v>
      </c>
      <c r="AI58" s="120">
        <v>9.4098799999999994</v>
      </c>
      <c r="AJ58" s="120">
        <v>27.445830000000001</v>
      </c>
      <c r="AK58" s="121">
        <v>28</v>
      </c>
      <c r="AL58" s="119">
        <v>67.31</v>
      </c>
      <c r="AM58" s="121">
        <v>67.599999999999994</v>
      </c>
      <c r="AN58" s="119">
        <v>100.98399999999999</v>
      </c>
      <c r="AO58" s="120">
        <v>87.887839999999997</v>
      </c>
      <c r="AP58" s="120">
        <v>107.08328</v>
      </c>
      <c r="AQ58" s="120">
        <v>101.07102</v>
      </c>
      <c r="AR58" s="120">
        <v>12.62341</v>
      </c>
      <c r="AS58" s="120">
        <v>6.7561799999999996</v>
      </c>
      <c r="AT58" s="120">
        <v>44.488999999999997</v>
      </c>
      <c r="AU58" s="120">
        <v>16.350999999999999</v>
      </c>
      <c r="AV58" s="121">
        <v>63.25</v>
      </c>
      <c r="AW58" s="124">
        <v>14.180999999999999</v>
      </c>
    </row>
    <row r="59" spans="1:49" x14ac:dyDescent="0.3">
      <c r="A59" s="127" t="s">
        <v>861</v>
      </c>
      <c r="B59" s="128">
        <v>9.3000000000000007</v>
      </c>
      <c r="C59" s="129">
        <v>38</v>
      </c>
      <c r="D59" s="129">
        <v>136</v>
      </c>
      <c r="E59" s="129">
        <v>49.589840000000002</v>
      </c>
      <c r="F59" s="129">
        <v>29.8</v>
      </c>
      <c r="G59" s="130">
        <v>145</v>
      </c>
      <c r="H59" s="128">
        <v>23</v>
      </c>
      <c r="I59" s="130">
        <v>24</v>
      </c>
      <c r="J59" s="128">
        <v>0</v>
      </c>
      <c r="K59" s="129">
        <v>0</v>
      </c>
      <c r="L59" s="130">
        <v>23.797000000000001</v>
      </c>
      <c r="M59" s="131" t="s">
        <v>1598</v>
      </c>
      <c r="N59" s="132" t="s">
        <v>1598</v>
      </c>
      <c r="O59" s="133">
        <v>2.839</v>
      </c>
      <c r="P59" s="128">
        <v>144.28</v>
      </c>
      <c r="Q59" s="129">
        <v>206.98</v>
      </c>
      <c r="R59" s="129">
        <v>383.59</v>
      </c>
      <c r="S59" s="130">
        <v>272.79000000000002</v>
      </c>
      <c r="T59" s="133">
        <v>277.82900000000001</v>
      </c>
      <c r="U59" s="133">
        <v>14.34</v>
      </c>
      <c r="V59" s="128">
        <v>4.88</v>
      </c>
      <c r="W59" s="129">
        <v>20.399999999999999</v>
      </c>
      <c r="X59" s="129">
        <v>4.9000000000000004</v>
      </c>
      <c r="Y59" s="134" t="s">
        <v>1598</v>
      </c>
      <c r="Z59" s="132" t="s">
        <v>1598</v>
      </c>
      <c r="AA59" s="128">
        <v>134.41999999999999</v>
      </c>
      <c r="AB59" s="130">
        <v>503.745</v>
      </c>
      <c r="AC59" s="128">
        <v>368.24900000000002</v>
      </c>
      <c r="AD59" s="129">
        <v>67.150999999999996</v>
      </c>
      <c r="AE59" s="129">
        <v>93.093999999999994</v>
      </c>
      <c r="AF59" s="130">
        <v>0</v>
      </c>
      <c r="AG59" s="128">
        <v>21.83079</v>
      </c>
      <c r="AH59" s="129">
        <v>30</v>
      </c>
      <c r="AI59" s="129">
        <v>9.4098799999999994</v>
      </c>
      <c r="AJ59" s="129">
        <v>27.445830000000001</v>
      </c>
      <c r="AK59" s="130">
        <v>28</v>
      </c>
      <c r="AL59" s="128">
        <v>67.31</v>
      </c>
      <c r="AM59" s="130">
        <v>67.599999999999994</v>
      </c>
      <c r="AN59" s="128">
        <v>100.98399999999999</v>
      </c>
      <c r="AO59" s="129">
        <v>87.887839999999997</v>
      </c>
      <c r="AP59" s="129">
        <v>107.08328</v>
      </c>
      <c r="AQ59" s="129">
        <v>101.07102</v>
      </c>
      <c r="AR59" s="129">
        <v>12.62341</v>
      </c>
      <c r="AS59" s="129">
        <v>6.7561799999999996</v>
      </c>
      <c r="AT59" s="129">
        <v>44.488999999999997</v>
      </c>
      <c r="AU59" s="129">
        <v>16.350999999999999</v>
      </c>
      <c r="AV59" s="130">
        <v>63.25</v>
      </c>
      <c r="AW59" s="133">
        <v>14.180999999999999</v>
      </c>
    </row>
    <row r="60" spans="1:49" x14ac:dyDescent="0.3">
      <c r="A60" s="135" t="s">
        <v>1529</v>
      </c>
      <c r="B60" s="136">
        <f t="shared" ref="B60:AW60" si="0">MIN(B12:B59)</f>
        <v>9.1999999999999993</v>
      </c>
      <c r="C60" s="136">
        <f t="shared" si="0"/>
        <v>38</v>
      </c>
      <c r="D60" s="136">
        <f t="shared" si="0"/>
        <v>136</v>
      </c>
      <c r="E60" s="136">
        <f t="shared" si="0"/>
        <v>49.5107</v>
      </c>
      <c r="F60" s="136">
        <f t="shared" si="0"/>
        <v>23.7</v>
      </c>
      <c r="G60" s="136">
        <f t="shared" si="0"/>
        <v>145</v>
      </c>
      <c r="H60" s="136">
        <f t="shared" si="0"/>
        <v>0</v>
      </c>
      <c r="I60" s="136">
        <f t="shared" si="0"/>
        <v>20.2</v>
      </c>
      <c r="J60" s="136">
        <f t="shared" si="0"/>
        <v>0</v>
      </c>
      <c r="K60" s="136">
        <f t="shared" si="0"/>
        <v>0</v>
      </c>
      <c r="L60" s="136">
        <f t="shared" si="0"/>
        <v>23.454000000000001</v>
      </c>
      <c r="M60" s="136">
        <f t="shared" si="0"/>
        <v>1.07</v>
      </c>
      <c r="N60" s="136">
        <f t="shared" si="0"/>
        <v>196.88</v>
      </c>
      <c r="O60" s="136">
        <f t="shared" si="0"/>
        <v>2.839</v>
      </c>
      <c r="P60" s="136">
        <f t="shared" si="0"/>
        <v>102.78</v>
      </c>
      <c r="Q60" s="136">
        <f t="shared" si="0"/>
        <v>161.09</v>
      </c>
      <c r="R60" s="136">
        <f t="shared" si="0"/>
        <v>342.78</v>
      </c>
      <c r="S60" s="136">
        <f t="shared" si="0"/>
        <v>218.13</v>
      </c>
      <c r="T60" s="136">
        <f t="shared" si="0"/>
        <v>274.96300000000002</v>
      </c>
      <c r="U60" s="136">
        <f t="shared" si="0"/>
        <v>13.94</v>
      </c>
      <c r="V60" s="136">
        <f t="shared" si="0"/>
        <v>4.88</v>
      </c>
      <c r="W60" s="136">
        <f t="shared" si="0"/>
        <v>14.67</v>
      </c>
      <c r="X60" s="136">
        <f t="shared" si="0"/>
        <v>0.46</v>
      </c>
      <c r="Y60" s="136">
        <f t="shared" si="0"/>
        <v>0</v>
      </c>
      <c r="Z60" s="136">
        <f t="shared" si="0"/>
        <v>0</v>
      </c>
      <c r="AA60" s="136">
        <f t="shared" si="0"/>
        <v>43.75</v>
      </c>
      <c r="AB60" s="136">
        <f t="shared" si="0"/>
        <v>434.01799999999997</v>
      </c>
      <c r="AC60" s="136">
        <f t="shared" si="0"/>
        <v>318.64400000000001</v>
      </c>
      <c r="AD60" s="136">
        <f t="shared" si="0"/>
        <v>67.150999999999996</v>
      </c>
      <c r="AE60" s="136">
        <f t="shared" si="0"/>
        <v>93.093999999999994</v>
      </c>
      <c r="AF60" s="136">
        <f t="shared" si="0"/>
        <v>0</v>
      </c>
      <c r="AG60" s="136">
        <f t="shared" si="0"/>
        <v>21.83079</v>
      </c>
      <c r="AH60" s="136">
        <f t="shared" si="0"/>
        <v>24.7</v>
      </c>
      <c r="AI60" s="136">
        <f t="shared" si="0"/>
        <v>8.8467800000000008</v>
      </c>
      <c r="AJ60" s="136">
        <f t="shared" si="0"/>
        <v>27.445830000000001</v>
      </c>
      <c r="AK60" s="136">
        <f t="shared" si="0"/>
        <v>24.8</v>
      </c>
      <c r="AL60" s="136">
        <f t="shared" si="0"/>
        <v>49.39</v>
      </c>
      <c r="AM60" s="136">
        <f t="shared" si="0"/>
        <v>49.68</v>
      </c>
      <c r="AN60" s="136">
        <f t="shared" si="0"/>
        <v>94.379000000000005</v>
      </c>
      <c r="AO60" s="136">
        <f t="shared" si="0"/>
        <v>87.887839999999997</v>
      </c>
      <c r="AP60" s="136">
        <f t="shared" si="0"/>
        <v>97.831149999999994</v>
      </c>
      <c r="AQ60" s="136">
        <f t="shared" si="0"/>
        <v>101.07102</v>
      </c>
      <c r="AR60" s="136">
        <f t="shared" si="0"/>
        <v>12.62341</v>
      </c>
      <c r="AS60" s="136">
        <f t="shared" si="0"/>
        <v>6.7561799999999996</v>
      </c>
      <c r="AT60" s="136">
        <f t="shared" si="0"/>
        <v>44.488999999999997</v>
      </c>
      <c r="AU60" s="136">
        <f t="shared" si="0"/>
        <v>16.350999999999999</v>
      </c>
      <c r="AV60" s="136">
        <f t="shared" si="0"/>
        <v>59.802999999999997</v>
      </c>
      <c r="AW60" s="137">
        <f t="shared" si="0"/>
        <v>9.4960000000000004</v>
      </c>
    </row>
    <row r="61" spans="1:49" x14ac:dyDescent="0.3">
      <c r="A61" s="138" t="s">
        <v>1527</v>
      </c>
      <c r="B61" s="139">
        <f t="shared" ref="B61:AW61" si="1">MAX(B12:B59)</f>
        <v>9.3000000000000007</v>
      </c>
      <c r="C61" s="139">
        <f t="shared" si="1"/>
        <v>38</v>
      </c>
      <c r="D61" s="139">
        <f t="shared" si="1"/>
        <v>151.1</v>
      </c>
      <c r="E61" s="139">
        <f t="shared" si="1"/>
        <v>142.68465</v>
      </c>
      <c r="F61" s="139">
        <f t="shared" si="1"/>
        <v>39</v>
      </c>
      <c r="G61" s="139">
        <f t="shared" si="1"/>
        <v>160</v>
      </c>
      <c r="H61" s="139">
        <f t="shared" si="1"/>
        <v>32</v>
      </c>
      <c r="I61" s="139">
        <f t="shared" si="1"/>
        <v>28</v>
      </c>
      <c r="J61" s="139">
        <f t="shared" si="1"/>
        <v>0</v>
      </c>
      <c r="K61" s="139">
        <f t="shared" si="1"/>
        <v>0</v>
      </c>
      <c r="L61" s="139">
        <f t="shared" si="1"/>
        <v>23.917000000000002</v>
      </c>
      <c r="M61" s="139">
        <f t="shared" si="1"/>
        <v>1.07</v>
      </c>
      <c r="N61" s="139">
        <f t="shared" si="1"/>
        <v>221.53</v>
      </c>
      <c r="O61" s="139">
        <f t="shared" si="1"/>
        <v>2.839</v>
      </c>
      <c r="P61" s="139">
        <f t="shared" si="1"/>
        <v>155.38999999999999</v>
      </c>
      <c r="Q61" s="139">
        <f t="shared" si="1"/>
        <v>206.98</v>
      </c>
      <c r="R61" s="139">
        <f t="shared" si="1"/>
        <v>399.85</v>
      </c>
      <c r="S61" s="139">
        <f t="shared" si="1"/>
        <v>322.72000000000003</v>
      </c>
      <c r="T61" s="139">
        <f t="shared" si="1"/>
        <v>373.51400000000001</v>
      </c>
      <c r="U61" s="139">
        <f t="shared" si="1"/>
        <v>15.92</v>
      </c>
      <c r="V61" s="139">
        <f t="shared" si="1"/>
        <v>16.899999999999999</v>
      </c>
      <c r="W61" s="139">
        <f t="shared" si="1"/>
        <v>20.399999999999999</v>
      </c>
      <c r="X61" s="139">
        <f t="shared" si="1"/>
        <v>6.73</v>
      </c>
      <c r="Y61" s="139">
        <f t="shared" si="1"/>
        <v>0</v>
      </c>
      <c r="Z61" s="139">
        <f t="shared" si="1"/>
        <v>0</v>
      </c>
      <c r="AA61" s="139">
        <f t="shared" si="1"/>
        <v>266.10000000000002</v>
      </c>
      <c r="AB61" s="139">
        <f t="shared" si="1"/>
        <v>760.38599999999997</v>
      </c>
      <c r="AC61" s="139">
        <f t="shared" si="1"/>
        <v>393.81099999999998</v>
      </c>
      <c r="AD61" s="139">
        <f t="shared" si="1"/>
        <v>70.625</v>
      </c>
      <c r="AE61" s="139">
        <f t="shared" si="1"/>
        <v>107.78</v>
      </c>
      <c r="AF61" s="139">
        <f t="shared" si="1"/>
        <v>0</v>
      </c>
      <c r="AG61" s="139">
        <f t="shared" si="1"/>
        <v>21.83079</v>
      </c>
      <c r="AH61" s="139">
        <f t="shared" si="1"/>
        <v>32</v>
      </c>
      <c r="AI61" s="139">
        <f t="shared" si="1"/>
        <v>10.703290000000001</v>
      </c>
      <c r="AJ61" s="139">
        <f t="shared" si="1"/>
        <v>27.445830000000001</v>
      </c>
      <c r="AK61" s="139">
        <f t="shared" si="1"/>
        <v>30.2</v>
      </c>
      <c r="AL61" s="139">
        <f t="shared" si="1"/>
        <v>68.34</v>
      </c>
      <c r="AM61" s="139">
        <f t="shared" si="1"/>
        <v>68.62</v>
      </c>
      <c r="AN61" s="139">
        <f t="shared" si="1"/>
        <v>116.69799999999999</v>
      </c>
      <c r="AO61" s="139">
        <f t="shared" si="1"/>
        <v>87.887839999999997</v>
      </c>
      <c r="AP61" s="139">
        <f t="shared" si="1"/>
        <v>107.08328</v>
      </c>
      <c r="AQ61" s="139">
        <f t="shared" si="1"/>
        <v>101.07102</v>
      </c>
      <c r="AR61" s="139">
        <f t="shared" si="1"/>
        <v>12.95331</v>
      </c>
      <c r="AS61" s="139">
        <f t="shared" si="1"/>
        <v>6.7561799999999996</v>
      </c>
      <c r="AT61" s="139">
        <f t="shared" si="1"/>
        <v>44.488999999999997</v>
      </c>
      <c r="AU61" s="139">
        <f t="shared" si="1"/>
        <v>17.940999999999999</v>
      </c>
      <c r="AV61" s="139">
        <f t="shared" si="1"/>
        <v>66.084999999999994</v>
      </c>
      <c r="AW61" s="140">
        <f t="shared" si="1"/>
        <v>15.319000000000001</v>
      </c>
    </row>
    <row r="62" spans="1:49" x14ac:dyDescent="0.3">
      <c r="A62" s="141" t="s">
        <v>1599</v>
      </c>
      <c r="B62" s="142">
        <f t="shared" ref="B62:AW62" si="2">AVERAGE(B12:B59)</f>
        <v>9.2458333333333353</v>
      </c>
      <c r="C62" s="142">
        <f t="shared" si="2"/>
        <v>38</v>
      </c>
      <c r="D62" s="142">
        <f t="shared" si="2"/>
        <v>144.77083333333334</v>
      </c>
      <c r="E62" s="142">
        <f t="shared" si="2"/>
        <v>116.80419708333331</v>
      </c>
      <c r="F62" s="142">
        <f t="shared" si="2"/>
        <v>32.587500000000006</v>
      </c>
      <c r="G62" s="142">
        <f t="shared" si="2"/>
        <v>153.75</v>
      </c>
      <c r="H62" s="142">
        <f t="shared" si="2"/>
        <v>24.104166666666668</v>
      </c>
      <c r="I62" s="142">
        <f t="shared" si="2"/>
        <v>25.120833333333326</v>
      </c>
      <c r="J62" s="142">
        <f t="shared" si="2"/>
        <v>0</v>
      </c>
      <c r="K62" s="142">
        <f t="shared" si="2"/>
        <v>0</v>
      </c>
      <c r="L62" s="142">
        <f t="shared" si="2"/>
        <v>23.80308333333333</v>
      </c>
      <c r="M62" s="142">
        <f t="shared" si="2"/>
        <v>1.07</v>
      </c>
      <c r="N62" s="142">
        <f t="shared" si="2"/>
        <v>209.20499999999998</v>
      </c>
      <c r="O62" s="142">
        <f t="shared" si="2"/>
        <v>2.8389999999999991</v>
      </c>
      <c r="P62" s="142">
        <f t="shared" si="2"/>
        <v>125.95166666666672</v>
      </c>
      <c r="Q62" s="142">
        <f t="shared" si="2"/>
        <v>192.73333333333332</v>
      </c>
      <c r="R62" s="142">
        <f t="shared" si="2"/>
        <v>374.39416666666671</v>
      </c>
      <c r="S62" s="142">
        <f t="shared" si="2"/>
        <v>269.35833333333329</v>
      </c>
      <c r="T62" s="142">
        <f t="shared" si="2"/>
        <v>304.40962499999995</v>
      </c>
      <c r="U62" s="142">
        <f t="shared" si="2"/>
        <v>14.954166666666666</v>
      </c>
      <c r="V62" s="142">
        <f t="shared" si="2"/>
        <v>9.6025000000000009</v>
      </c>
      <c r="W62" s="142">
        <f t="shared" si="2"/>
        <v>17.337</v>
      </c>
      <c r="X62" s="142">
        <f t="shared" si="2"/>
        <v>1.4320833333333336</v>
      </c>
      <c r="Y62" s="142" t="e">
        <f t="shared" si="2"/>
        <v>#DIV/0!</v>
      </c>
      <c r="Z62" s="142" t="e">
        <f t="shared" si="2"/>
        <v>#DIV/0!</v>
      </c>
      <c r="AA62" s="142">
        <f t="shared" si="2"/>
        <v>174.32541666666668</v>
      </c>
      <c r="AB62" s="142">
        <f t="shared" si="2"/>
        <v>584.54020833333334</v>
      </c>
      <c r="AC62" s="142">
        <f t="shared" si="2"/>
        <v>349.99995833333332</v>
      </c>
      <c r="AD62" s="142">
        <f t="shared" si="2"/>
        <v>68.096833333333322</v>
      </c>
      <c r="AE62" s="142">
        <f t="shared" si="2"/>
        <v>100.21483333333335</v>
      </c>
      <c r="AF62" s="142">
        <f t="shared" si="2"/>
        <v>0</v>
      </c>
      <c r="AG62" s="142">
        <f t="shared" si="2"/>
        <v>21.83078999999999</v>
      </c>
      <c r="AH62" s="142">
        <f t="shared" si="2"/>
        <v>29.195833333333336</v>
      </c>
      <c r="AI62" s="142">
        <f t="shared" si="2"/>
        <v>9.755362916666666</v>
      </c>
      <c r="AJ62" s="142">
        <f t="shared" si="2"/>
        <v>27.445830000000019</v>
      </c>
      <c r="AK62" s="142">
        <f t="shared" si="2"/>
        <v>27.445833333333329</v>
      </c>
      <c r="AL62" s="142">
        <f t="shared" si="2"/>
        <v>59.010833333333302</v>
      </c>
      <c r="AM62" s="142">
        <f t="shared" si="2"/>
        <v>59.29916666666665</v>
      </c>
      <c r="AN62" s="142">
        <f t="shared" si="2"/>
        <v>102.8654166666667</v>
      </c>
      <c r="AO62" s="142">
        <f t="shared" si="2"/>
        <v>87.887839999999997</v>
      </c>
      <c r="AP62" s="142">
        <f t="shared" si="2"/>
        <v>102.45721500000001</v>
      </c>
      <c r="AQ62" s="142">
        <f t="shared" si="2"/>
        <v>101.07102</v>
      </c>
      <c r="AR62" s="142">
        <f t="shared" si="2"/>
        <v>12.781935416666668</v>
      </c>
      <c r="AS62" s="142">
        <f t="shared" si="2"/>
        <v>6.7561799999999934</v>
      </c>
      <c r="AT62" s="142">
        <f t="shared" si="2"/>
        <v>44.489000000000011</v>
      </c>
      <c r="AU62" s="142">
        <f t="shared" si="2"/>
        <v>17.11504166666667</v>
      </c>
      <c r="AV62" s="142">
        <f t="shared" si="2"/>
        <v>62.292833333333334</v>
      </c>
      <c r="AW62" s="143">
        <f t="shared" si="2"/>
        <v>11.747583333333337</v>
      </c>
    </row>
    <row r="63" spans="1:49" x14ac:dyDescent="0.3">
      <c r="A63" s="144" t="s">
        <v>7</v>
      </c>
      <c r="B63" s="139">
        <f t="shared" ref="B63:AW63" si="3">B12</f>
        <v>9.1999999999999993</v>
      </c>
      <c r="C63" s="139">
        <f t="shared" si="3"/>
        <v>38</v>
      </c>
      <c r="D63" s="139">
        <f t="shared" si="3"/>
        <v>151.1</v>
      </c>
      <c r="E63" s="139">
        <f t="shared" si="3"/>
        <v>119.1288</v>
      </c>
      <c r="F63" s="139">
        <f t="shared" si="3"/>
        <v>29.7</v>
      </c>
      <c r="G63" s="139">
        <f t="shared" si="3"/>
        <v>160</v>
      </c>
      <c r="H63" s="139">
        <f t="shared" si="3"/>
        <v>23</v>
      </c>
      <c r="I63" s="139">
        <f t="shared" si="3"/>
        <v>25</v>
      </c>
      <c r="J63" s="139">
        <f t="shared" si="3"/>
        <v>0</v>
      </c>
      <c r="K63" s="139">
        <f t="shared" si="3"/>
        <v>0</v>
      </c>
      <c r="L63" s="139">
        <f t="shared" si="3"/>
        <v>23.852</v>
      </c>
      <c r="M63" s="139" t="str">
        <f t="shared" si="3"/>
        <v>--</v>
      </c>
      <c r="N63" s="139" t="str">
        <f t="shared" si="3"/>
        <v>--</v>
      </c>
      <c r="O63" s="139">
        <f t="shared" si="3"/>
        <v>2.839</v>
      </c>
      <c r="P63" s="139">
        <f t="shared" si="3"/>
        <v>111.83</v>
      </c>
      <c r="Q63" s="139">
        <f t="shared" si="3"/>
        <v>161.09</v>
      </c>
      <c r="R63" s="139">
        <f t="shared" si="3"/>
        <v>383.59</v>
      </c>
      <c r="S63" s="139">
        <f t="shared" si="3"/>
        <v>254.48</v>
      </c>
      <c r="T63" s="139">
        <f t="shared" si="3"/>
        <v>281.52199999999999</v>
      </c>
      <c r="U63" s="139">
        <f t="shared" si="3"/>
        <v>15.87</v>
      </c>
      <c r="V63" s="139">
        <f t="shared" si="3"/>
        <v>7.94</v>
      </c>
      <c r="W63" s="139">
        <f t="shared" si="3"/>
        <v>18.486999999999998</v>
      </c>
      <c r="X63" s="139">
        <f t="shared" si="3"/>
        <v>2.25</v>
      </c>
      <c r="Y63" s="139" t="str">
        <f t="shared" si="3"/>
        <v>--</v>
      </c>
      <c r="Z63" s="139" t="str">
        <f t="shared" si="3"/>
        <v>--</v>
      </c>
      <c r="AA63" s="139">
        <f t="shared" si="3"/>
        <v>243.53</v>
      </c>
      <c r="AB63" s="139">
        <f t="shared" si="3"/>
        <v>760.38599999999997</v>
      </c>
      <c r="AC63" s="139">
        <f t="shared" si="3"/>
        <v>346.33800000000002</v>
      </c>
      <c r="AD63" s="139">
        <f t="shared" si="3"/>
        <v>70.075999999999993</v>
      </c>
      <c r="AE63" s="139">
        <f t="shared" si="3"/>
        <v>100.291</v>
      </c>
      <c r="AF63" s="139">
        <f t="shared" si="3"/>
        <v>0</v>
      </c>
      <c r="AG63" s="139">
        <f t="shared" si="3"/>
        <v>21.83079</v>
      </c>
      <c r="AH63" s="139">
        <f t="shared" si="3"/>
        <v>28</v>
      </c>
      <c r="AI63" s="139">
        <f t="shared" si="3"/>
        <v>10.23873</v>
      </c>
      <c r="AJ63" s="139">
        <f t="shared" si="3"/>
        <v>27.445830000000001</v>
      </c>
      <c r="AK63" s="139">
        <f t="shared" si="3"/>
        <v>30.2</v>
      </c>
      <c r="AL63" s="139">
        <f t="shared" si="3"/>
        <v>49.39</v>
      </c>
      <c r="AM63" s="139">
        <f t="shared" si="3"/>
        <v>49.68</v>
      </c>
      <c r="AN63" s="139">
        <f t="shared" si="3"/>
        <v>99.584999999999994</v>
      </c>
      <c r="AO63" s="139" t="str">
        <f t="shared" si="3"/>
        <v>--</v>
      </c>
      <c r="AP63" s="139">
        <f t="shared" si="3"/>
        <v>97.831149999999994</v>
      </c>
      <c r="AQ63" s="139" t="str">
        <f t="shared" si="3"/>
        <v>--</v>
      </c>
      <c r="AR63" s="139">
        <f t="shared" si="3"/>
        <v>12.830690000000001</v>
      </c>
      <c r="AS63" s="139">
        <f t="shared" si="3"/>
        <v>6.7561799999999996</v>
      </c>
      <c r="AT63" s="139">
        <f t="shared" si="3"/>
        <v>44.488999999999997</v>
      </c>
      <c r="AU63" s="139">
        <f t="shared" si="3"/>
        <v>17.350000000000001</v>
      </c>
      <c r="AV63" s="139">
        <f t="shared" si="3"/>
        <v>63.319000000000003</v>
      </c>
      <c r="AW63" s="139">
        <f t="shared" si="3"/>
        <v>10.827</v>
      </c>
    </row>
    <row r="64" spans="1:49" x14ac:dyDescent="0.3">
      <c r="A64" s="144" t="s">
        <v>8</v>
      </c>
      <c r="B64" s="139">
        <f t="shared" ref="B64:AW64" si="4">B59</f>
        <v>9.3000000000000007</v>
      </c>
      <c r="C64" s="139">
        <f t="shared" si="4"/>
        <v>38</v>
      </c>
      <c r="D64" s="139">
        <f t="shared" si="4"/>
        <v>136</v>
      </c>
      <c r="E64" s="139">
        <f t="shared" si="4"/>
        <v>49.589840000000002</v>
      </c>
      <c r="F64" s="139">
        <f t="shared" si="4"/>
        <v>29.8</v>
      </c>
      <c r="G64" s="139">
        <f t="shared" si="4"/>
        <v>145</v>
      </c>
      <c r="H64" s="139">
        <f t="shared" si="4"/>
        <v>23</v>
      </c>
      <c r="I64" s="139">
        <f t="shared" si="4"/>
        <v>24</v>
      </c>
      <c r="J64" s="139">
        <f t="shared" si="4"/>
        <v>0</v>
      </c>
      <c r="K64" s="139">
        <f t="shared" si="4"/>
        <v>0</v>
      </c>
      <c r="L64" s="139">
        <f t="shared" si="4"/>
        <v>23.797000000000001</v>
      </c>
      <c r="M64" s="139" t="str">
        <f t="shared" si="4"/>
        <v>--</v>
      </c>
      <c r="N64" s="139" t="str">
        <f t="shared" si="4"/>
        <v>--</v>
      </c>
      <c r="O64" s="139">
        <f t="shared" si="4"/>
        <v>2.839</v>
      </c>
      <c r="P64" s="139">
        <f t="shared" si="4"/>
        <v>144.28</v>
      </c>
      <c r="Q64" s="139">
        <f t="shared" si="4"/>
        <v>206.98</v>
      </c>
      <c r="R64" s="139">
        <f t="shared" si="4"/>
        <v>383.59</v>
      </c>
      <c r="S64" s="139">
        <f t="shared" si="4"/>
        <v>272.79000000000002</v>
      </c>
      <c r="T64" s="139">
        <f t="shared" si="4"/>
        <v>277.82900000000001</v>
      </c>
      <c r="U64" s="139">
        <f t="shared" si="4"/>
        <v>14.34</v>
      </c>
      <c r="V64" s="139">
        <f t="shared" si="4"/>
        <v>4.88</v>
      </c>
      <c r="W64" s="139">
        <f t="shared" si="4"/>
        <v>20.399999999999999</v>
      </c>
      <c r="X64" s="139">
        <f t="shared" si="4"/>
        <v>4.9000000000000004</v>
      </c>
      <c r="Y64" s="139" t="str">
        <f t="shared" si="4"/>
        <v>--</v>
      </c>
      <c r="Z64" s="139" t="str">
        <f t="shared" si="4"/>
        <v>--</v>
      </c>
      <c r="AA64" s="139">
        <f t="shared" si="4"/>
        <v>134.41999999999999</v>
      </c>
      <c r="AB64" s="139">
        <f t="shared" si="4"/>
        <v>503.745</v>
      </c>
      <c r="AC64" s="139">
        <f t="shared" si="4"/>
        <v>368.24900000000002</v>
      </c>
      <c r="AD64" s="139">
        <f t="shared" si="4"/>
        <v>67.150999999999996</v>
      </c>
      <c r="AE64" s="139">
        <f t="shared" si="4"/>
        <v>93.093999999999994</v>
      </c>
      <c r="AF64" s="139">
        <f t="shared" si="4"/>
        <v>0</v>
      </c>
      <c r="AG64" s="139">
        <f t="shared" si="4"/>
        <v>21.83079</v>
      </c>
      <c r="AH64" s="139">
        <f t="shared" si="4"/>
        <v>30</v>
      </c>
      <c r="AI64" s="139">
        <f t="shared" si="4"/>
        <v>9.4098799999999994</v>
      </c>
      <c r="AJ64" s="139">
        <f t="shared" si="4"/>
        <v>27.445830000000001</v>
      </c>
      <c r="AK64" s="139">
        <f t="shared" si="4"/>
        <v>28</v>
      </c>
      <c r="AL64" s="139">
        <f t="shared" si="4"/>
        <v>67.31</v>
      </c>
      <c r="AM64" s="139">
        <f t="shared" si="4"/>
        <v>67.599999999999994</v>
      </c>
      <c r="AN64" s="139">
        <f t="shared" si="4"/>
        <v>100.98399999999999</v>
      </c>
      <c r="AO64" s="139">
        <f t="shared" si="4"/>
        <v>87.887839999999997</v>
      </c>
      <c r="AP64" s="139">
        <f t="shared" si="4"/>
        <v>107.08328</v>
      </c>
      <c r="AQ64" s="139">
        <f t="shared" si="4"/>
        <v>101.07102</v>
      </c>
      <c r="AR64" s="139">
        <f t="shared" si="4"/>
        <v>12.62341</v>
      </c>
      <c r="AS64" s="139">
        <f t="shared" si="4"/>
        <v>6.7561799999999996</v>
      </c>
      <c r="AT64" s="139">
        <f t="shared" si="4"/>
        <v>44.488999999999997</v>
      </c>
      <c r="AU64" s="139">
        <f t="shared" si="4"/>
        <v>16.350999999999999</v>
      </c>
      <c r="AV64" s="139">
        <f t="shared" si="4"/>
        <v>63.25</v>
      </c>
      <c r="AW64" s="139">
        <f t="shared" si="4"/>
        <v>14.180999999999999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1600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49</v>
      </c>
      <c r="C5" s="117" t="s">
        <v>147</v>
      </c>
      <c r="D5" s="117" t="s">
        <v>604</v>
      </c>
      <c r="E5" s="117" t="s">
        <v>204</v>
      </c>
      <c r="F5" s="117" t="s">
        <v>204</v>
      </c>
      <c r="G5" s="117" t="s">
        <v>204</v>
      </c>
      <c r="H5" s="117" t="s">
        <v>115</v>
      </c>
      <c r="I5" s="117" t="s">
        <v>115</v>
      </c>
      <c r="J5" s="117" t="s">
        <v>115</v>
      </c>
      <c r="K5" s="117" t="s">
        <v>115</v>
      </c>
      <c r="L5" s="117" t="s">
        <v>115</v>
      </c>
      <c r="M5" s="117" t="s">
        <v>115</v>
      </c>
      <c r="N5" s="117" t="s">
        <v>115</v>
      </c>
      <c r="O5" s="117" t="s">
        <v>115</v>
      </c>
      <c r="P5" s="117" t="s">
        <v>64</v>
      </c>
      <c r="Q5" s="117" t="s">
        <v>64</v>
      </c>
      <c r="R5" s="117" t="s">
        <v>64</v>
      </c>
      <c r="S5" s="117" t="s">
        <v>183</v>
      </c>
      <c r="T5" s="117" t="s">
        <v>183</v>
      </c>
      <c r="U5" s="117" t="s">
        <v>601</v>
      </c>
      <c r="V5" s="117" t="s">
        <v>330</v>
      </c>
      <c r="W5" s="117" t="s">
        <v>30</v>
      </c>
      <c r="X5" s="117" t="s">
        <v>30</v>
      </c>
      <c r="Y5" s="117" t="s">
        <v>602</v>
      </c>
      <c r="Z5" s="117" t="s">
        <v>602</v>
      </c>
      <c r="AA5" s="117" t="s">
        <v>137</v>
      </c>
      <c r="AB5" s="117" t="s">
        <v>137</v>
      </c>
      <c r="AC5" s="117" t="s">
        <v>168</v>
      </c>
      <c r="AD5" s="117" t="s">
        <v>992</v>
      </c>
    </row>
    <row r="6" spans="1:30" ht="26.4" x14ac:dyDescent="0.3">
      <c r="A6" s="117" t="s">
        <v>1536</v>
      </c>
      <c r="B6" s="117" t="s">
        <v>342</v>
      </c>
      <c r="C6" s="117" t="s">
        <v>1601</v>
      </c>
      <c r="D6" s="117" t="s">
        <v>1602</v>
      </c>
      <c r="E6" s="117" t="s">
        <v>1553</v>
      </c>
      <c r="F6" s="117" t="s">
        <v>1553</v>
      </c>
      <c r="G6" s="117" t="s">
        <v>1553</v>
      </c>
      <c r="H6" s="117" t="s">
        <v>342</v>
      </c>
      <c r="I6" s="117" t="s">
        <v>1546</v>
      </c>
      <c r="J6" s="117" t="s">
        <v>1555</v>
      </c>
      <c r="K6" s="117" t="s">
        <v>1603</v>
      </c>
      <c r="L6" s="117" t="s">
        <v>342</v>
      </c>
      <c r="M6" s="117" t="s">
        <v>342</v>
      </c>
      <c r="N6" s="117" t="s">
        <v>1604</v>
      </c>
      <c r="O6" s="117" t="s">
        <v>1604</v>
      </c>
      <c r="P6" s="117" t="s">
        <v>1546</v>
      </c>
      <c r="Q6" s="117" t="s">
        <v>1546</v>
      </c>
      <c r="R6" s="117" t="s">
        <v>1550</v>
      </c>
      <c r="S6" s="117" t="s">
        <v>1550</v>
      </c>
      <c r="T6" s="117" t="s">
        <v>1551</v>
      </c>
      <c r="U6" s="117" t="s">
        <v>1541</v>
      </c>
      <c r="V6" s="117" t="s">
        <v>1605</v>
      </c>
      <c r="W6" s="117" t="s">
        <v>1540</v>
      </c>
      <c r="X6" s="117" t="s">
        <v>1540</v>
      </c>
      <c r="Y6" s="117" t="s">
        <v>602</v>
      </c>
      <c r="Z6" s="117" t="s">
        <v>602</v>
      </c>
      <c r="AA6" s="117" t="s">
        <v>1537</v>
      </c>
      <c r="AB6" s="117" t="s">
        <v>1537</v>
      </c>
      <c r="AC6" s="117" t="s">
        <v>342</v>
      </c>
      <c r="AD6" s="117" t="s">
        <v>1553</v>
      </c>
    </row>
    <row r="7" spans="1:30" ht="26.4" x14ac:dyDescent="0.3">
      <c r="A7" s="117" t="s">
        <v>1558</v>
      </c>
      <c r="B7" s="117" t="s">
        <v>1559</v>
      </c>
      <c r="C7" s="117" t="s">
        <v>1559</v>
      </c>
      <c r="D7" s="117" t="s">
        <v>1559</v>
      </c>
      <c r="E7" s="117" t="s">
        <v>1559</v>
      </c>
      <c r="F7" s="117" t="s">
        <v>1559</v>
      </c>
      <c r="G7" s="117" t="s">
        <v>1559</v>
      </c>
      <c r="H7" s="117" t="s">
        <v>1559</v>
      </c>
      <c r="I7" s="117" t="s">
        <v>1559</v>
      </c>
      <c r="J7" s="117" t="s">
        <v>1559</v>
      </c>
      <c r="K7" s="117" t="s">
        <v>1559</v>
      </c>
      <c r="L7" s="117" t="s">
        <v>1559</v>
      </c>
      <c r="M7" s="117" t="s">
        <v>1559</v>
      </c>
      <c r="N7" s="117" t="s">
        <v>1559</v>
      </c>
      <c r="O7" s="117" t="s">
        <v>1559</v>
      </c>
      <c r="P7" s="117" t="s">
        <v>1559</v>
      </c>
      <c r="Q7" s="117" t="s">
        <v>1559</v>
      </c>
      <c r="R7" s="117" t="s">
        <v>1559</v>
      </c>
      <c r="S7" s="117" t="s">
        <v>1559</v>
      </c>
      <c r="T7" s="117" t="s">
        <v>1559</v>
      </c>
      <c r="U7" s="117" t="s">
        <v>1559</v>
      </c>
      <c r="V7" s="117" t="s">
        <v>1559</v>
      </c>
      <c r="W7" s="117" t="s">
        <v>1559</v>
      </c>
      <c r="X7" s="117" t="s">
        <v>1559</v>
      </c>
      <c r="Y7" s="117" t="s">
        <v>1559</v>
      </c>
      <c r="Z7" s="117" t="s">
        <v>1559</v>
      </c>
      <c r="AA7" s="117" t="s">
        <v>1559</v>
      </c>
      <c r="AB7" s="117" t="s">
        <v>1559</v>
      </c>
      <c r="AC7" s="117" t="s">
        <v>1559</v>
      </c>
      <c r="AD7" s="117" t="s">
        <v>1559</v>
      </c>
    </row>
    <row r="8" spans="1:30" ht="39.6" x14ac:dyDescent="0.3">
      <c r="A8" s="117" t="s">
        <v>6</v>
      </c>
      <c r="B8" s="117" t="s">
        <v>1606</v>
      </c>
      <c r="C8" s="117" t="s">
        <v>1607</v>
      </c>
      <c r="D8" s="117" t="s">
        <v>1608</v>
      </c>
      <c r="E8" s="117" t="s">
        <v>1609</v>
      </c>
      <c r="F8" s="117" t="s">
        <v>1610</v>
      </c>
      <c r="G8" s="117" t="s">
        <v>1611</v>
      </c>
      <c r="H8" s="117" t="s">
        <v>1612</v>
      </c>
      <c r="I8" s="117" t="s">
        <v>1613</v>
      </c>
      <c r="J8" s="117" t="s">
        <v>1614</v>
      </c>
      <c r="K8" s="117" t="s">
        <v>1615</v>
      </c>
      <c r="L8" s="117" t="s">
        <v>1612</v>
      </c>
      <c r="M8" s="117" t="s">
        <v>1616</v>
      </c>
      <c r="N8" s="117" t="s">
        <v>1617</v>
      </c>
      <c r="O8" s="117" t="s">
        <v>1557</v>
      </c>
      <c r="P8" s="117" t="s">
        <v>1573</v>
      </c>
      <c r="Q8" s="117" t="s">
        <v>1573</v>
      </c>
      <c r="R8" s="117" t="s">
        <v>1548</v>
      </c>
      <c r="S8" s="117" t="s">
        <v>1618</v>
      </c>
      <c r="T8" s="117" t="s">
        <v>1578</v>
      </c>
      <c r="U8" s="117" t="s">
        <v>1619</v>
      </c>
      <c r="V8" s="117" t="s">
        <v>1620</v>
      </c>
      <c r="W8" s="117" t="s">
        <v>309</v>
      </c>
      <c r="X8" s="117" t="s">
        <v>1564</v>
      </c>
      <c r="Y8" s="117" t="s">
        <v>1621</v>
      </c>
      <c r="Z8" s="117" t="s">
        <v>1622</v>
      </c>
      <c r="AA8" s="117" t="s">
        <v>1562</v>
      </c>
      <c r="AB8" s="117" t="s">
        <v>1623</v>
      </c>
      <c r="AC8" s="117" t="s">
        <v>1624</v>
      </c>
      <c r="AD8" s="117" t="s">
        <v>1625</v>
      </c>
    </row>
    <row r="9" spans="1:30" ht="26.4" x14ac:dyDescent="0.3">
      <c r="A9" s="117" t="s">
        <v>1124</v>
      </c>
      <c r="B9" s="117" t="s">
        <v>1626</v>
      </c>
      <c r="C9" s="117" t="s">
        <v>1627</v>
      </c>
      <c r="D9" s="117" t="s">
        <v>1627</v>
      </c>
      <c r="E9" s="117" t="s">
        <v>1627</v>
      </c>
      <c r="F9" s="117" t="s">
        <v>1627</v>
      </c>
      <c r="G9" s="117" t="s">
        <v>1627</v>
      </c>
      <c r="H9" s="117" t="s">
        <v>1626</v>
      </c>
      <c r="I9" s="117" t="s">
        <v>1627</v>
      </c>
      <c r="J9" s="117" t="s">
        <v>1627</v>
      </c>
      <c r="K9" s="117" t="s">
        <v>1627</v>
      </c>
      <c r="L9" s="117" t="s">
        <v>1627</v>
      </c>
      <c r="M9" s="117" t="s">
        <v>1627</v>
      </c>
      <c r="N9" s="117" t="s">
        <v>1627</v>
      </c>
      <c r="O9" s="117" t="s">
        <v>1627</v>
      </c>
      <c r="P9" s="117" t="s">
        <v>1626</v>
      </c>
      <c r="Q9" s="117" t="s">
        <v>1627</v>
      </c>
      <c r="R9" s="117" t="s">
        <v>1627</v>
      </c>
      <c r="S9" s="117" t="s">
        <v>1627</v>
      </c>
      <c r="T9" s="117" t="s">
        <v>972</v>
      </c>
      <c r="U9" s="117" t="s">
        <v>1627</v>
      </c>
      <c r="V9" s="117" t="s">
        <v>1627</v>
      </c>
      <c r="W9" s="117" t="s">
        <v>1627</v>
      </c>
      <c r="X9" s="117" t="s">
        <v>1627</v>
      </c>
      <c r="Y9" s="117" t="s">
        <v>1627</v>
      </c>
      <c r="Z9" s="117" t="s">
        <v>1627</v>
      </c>
      <c r="AA9" s="117" t="s">
        <v>1627</v>
      </c>
      <c r="AB9" s="117" t="s">
        <v>1627</v>
      </c>
      <c r="AC9" s="117" t="s">
        <v>1627</v>
      </c>
      <c r="AD9" s="117" t="s">
        <v>1627</v>
      </c>
    </row>
    <row r="10" spans="1:30" x14ac:dyDescent="0.3">
      <c r="A10" s="117" t="s">
        <v>130</v>
      </c>
      <c r="B10" s="117" t="s">
        <v>1628</v>
      </c>
      <c r="C10" s="117" t="s">
        <v>1629</v>
      </c>
      <c r="D10" s="117" t="s">
        <v>1629</v>
      </c>
      <c r="E10" s="117" t="s">
        <v>1629</v>
      </c>
      <c r="F10" s="117" t="s">
        <v>1629</v>
      </c>
      <c r="G10" s="117" t="s">
        <v>1629</v>
      </c>
      <c r="H10" s="117" t="s">
        <v>1628</v>
      </c>
      <c r="I10" s="117" t="s">
        <v>1629</v>
      </c>
      <c r="J10" s="117" t="s">
        <v>1629</v>
      </c>
      <c r="K10" s="117" t="s">
        <v>1629</v>
      </c>
      <c r="L10" s="117" t="s">
        <v>1629</v>
      </c>
      <c r="M10" s="117" t="s">
        <v>1629</v>
      </c>
      <c r="N10" s="117" t="s">
        <v>1629</v>
      </c>
      <c r="O10" s="117" t="s">
        <v>1629</v>
      </c>
      <c r="P10" s="117" t="s">
        <v>1628</v>
      </c>
      <c r="Q10" s="117" t="s">
        <v>1629</v>
      </c>
      <c r="R10" s="117" t="s">
        <v>1629</v>
      </c>
      <c r="S10" s="117" t="s">
        <v>1629</v>
      </c>
      <c r="T10" s="117" t="s">
        <v>1629</v>
      </c>
      <c r="U10" s="117" t="s">
        <v>1629</v>
      </c>
      <c r="V10" s="117" t="s">
        <v>1629</v>
      </c>
      <c r="W10" s="117" t="s">
        <v>1629</v>
      </c>
      <c r="X10" s="117" t="s">
        <v>1629</v>
      </c>
      <c r="Y10" s="117" t="s">
        <v>1629</v>
      </c>
      <c r="Z10" s="117" t="s">
        <v>1629</v>
      </c>
      <c r="AA10" s="117" t="s">
        <v>1629</v>
      </c>
      <c r="AB10" s="117" t="s">
        <v>1629</v>
      </c>
      <c r="AC10" s="117" t="s">
        <v>1629</v>
      </c>
      <c r="AD10" s="117" t="s">
        <v>1629</v>
      </c>
    </row>
    <row r="11" spans="1:30" x14ac:dyDescent="0.3">
      <c r="A11" s="118" t="s">
        <v>135</v>
      </c>
      <c r="B11" s="146">
        <v>2695</v>
      </c>
      <c r="C11" s="146">
        <v>7.8804299999999996</v>
      </c>
      <c r="D11" s="146">
        <v>2.8000000000000001E-2</v>
      </c>
      <c r="E11" s="146">
        <v>0.41549999999999998</v>
      </c>
      <c r="F11" s="146">
        <v>0</v>
      </c>
      <c r="G11" s="146">
        <v>3.041E-2</v>
      </c>
      <c r="H11" s="146">
        <v>3874.72154</v>
      </c>
      <c r="I11" s="118" t="s">
        <v>1598</v>
      </c>
      <c r="J11" s="118" t="s">
        <v>1598</v>
      </c>
      <c r="K11" s="146">
        <v>1.966E-2</v>
      </c>
      <c r="L11" s="146">
        <v>21.50939</v>
      </c>
      <c r="M11" s="118" t="s">
        <v>1598</v>
      </c>
      <c r="N11" s="146">
        <v>0.28129999999999999</v>
      </c>
      <c r="O11" s="146">
        <v>1.1100000000000001E-3</v>
      </c>
      <c r="P11" s="146">
        <v>2412.0700000000002</v>
      </c>
      <c r="Q11" s="146">
        <v>0.97</v>
      </c>
      <c r="R11" s="118" t="s">
        <v>1598</v>
      </c>
      <c r="S11" s="146">
        <v>0.34300000000000003</v>
      </c>
      <c r="T11" s="146">
        <v>0.41799999999999998</v>
      </c>
      <c r="U11" s="118" t="s">
        <v>1598</v>
      </c>
      <c r="V11" s="146">
        <v>265.39499999999998</v>
      </c>
      <c r="W11" s="146">
        <v>0</v>
      </c>
      <c r="X11" s="146">
        <v>0</v>
      </c>
      <c r="Y11" s="146">
        <v>40.21</v>
      </c>
      <c r="Z11" s="146">
        <v>0.14699999999999999</v>
      </c>
      <c r="AA11" s="146">
        <v>0.26996999999999999</v>
      </c>
      <c r="AB11" s="146">
        <v>7.3120000000000004E-2</v>
      </c>
      <c r="AC11" s="146">
        <v>9.2799999999999994</v>
      </c>
      <c r="AD11" s="146">
        <v>0.63700000000000001</v>
      </c>
    </row>
    <row r="12" spans="1:30" x14ac:dyDescent="0.3">
      <c r="A12" s="126" t="s">
        <v>815</v>
      </c>
      <c r="B12" s="124">
        <v>2695</v>
      </c>
      <c r="C12" s="124">
        <v>7.8804299999999996</v>
      </c>
      <c r="D12" s="124">
        <v>2.8000000000000001E-2</v>
      </c>
      <c r="E12" s="124">
        <v>0.41549999999999998</v>
      </c>
      <c r="F12" s="124">
        <v>0</v>
      </c>
      <c r="G12" s="124">
        <v>3.041E-2</v>
      </c>
      <c r="H12" s="124">
        <v>3874.72154</v>
      </c>
      <c r="I12" s="126" t="s">
        <v>1598</v>
      </c>
      <c r="J12" s="126" t="s">
        <v>1598</v>
      </c>
      <c r="K12" s="124">
        <v>1.966E-2</v>
      </c>
      <c r="L12" s="124">
        <v>21.50939</v>
      </c>
      <c r="M12" s="126" t="s">
        <v>1598</v>
      </c>
      <c r="N12" s="124">
        <v>0.28129999999999999</v>
      </c>
      <c r="O12" s="124">
        <v>1.1100000000000001E-3</v>
      </c>
      <c r="P12" s="124">
        <v>2412.0700000000002</v>
      </c>
      <c r="Q12" s="124">
        <v>0.97</v>
      </c>
      <c r="R12" s="126" t="s">
        <v>1598</v>
      </c>
      <c r="S12" s="124">
        <v>0.34300000000000003</v>
      </c>
      <c r="T12" s="124">
        <v>0.41799999999999998</v>
      </c>
      <c r="U12" s="126" t="s">
        <v>1598</v>
      </c>
      <c r="V12" s="124">
        <v>265.39499999999998</v>
      </c>
      <c r="W12" s="124">
        <v>0</v>
      </c>
      <c r="X12" s="124">
        <v>0</v>
      </c>
      <c r="Y12" s="124">
        <v>40.21</v>
      </c>
      <c r="Z12" s="124">
        <v>0.14699999999999999</v>
      </c>
      <c r="AA12" s="124">
        <v>0.26996999999999999</v>
      </c>
      <c r="AB12" s="124">
        <v>7.3120000000000004E-2</v>
      </c>
      <c r="AC12" s="124">
        <v>9.2799999999999994</v>
      </c>
      <c r="AD12" s="124">
        <v>0.63700000000000001</v>
      </c>
    </row>
    <row r="13" spans="1:30" x14ac:dyDescent="0.3">
      <c r="A13" s="126" t="s">
        <v>816</v>
      </c>
      <c r="B13" s="124">
        <v>2695</v>
      </c>
      <c r="C13" s="124">
        <v>8.0864899999999995</v>
      </c>
      <c r="D13" s="124">
        <v>2.8000000000000001E-2</v>
      </c>
      <c r="E13" s="124">
        <v>0.41799999999999998</v>
      </c>
      <c r="F13" s="124">
        <v>0</v>
      </c>
      <c r="G13" s="124">
        <v>3.2399999999999998E-2</v>
      </c>
      <c r="H13" s="124">
        <v>3874.7255</v>
      </c>
      <c r="I13" s="126" t="s">
        <v>1598</v>
      </c>
      <c r="J13" s="126" t="s">
        <v>1598</v>
      </c>
      <c r="K13" s="124">
        <v>1.9650000000000001E-2</v>
      </c>
      <c r="L13" s="124">
        <v>21.51933</v>
      </c>
      <c r="M13" s="126" t="s">
        <v>1598</v>
      </c>
      <c r="N13" s="124">
        <v>0.21473999999999999</v>
      </c>
      <c r="O13" s="124">
        <v>1.1100000000000001E-3</v>
      </c>
      <c r="P13" s="124">
        <v>2412.0500000000002</v>
      </c>
      <c r="Q13" s="124">
        <v>0.96799999999999997</v>
      </c>
      <c r="R13" s="126" t="s">
        <v>1598</v>
      </c>
      <c r="S13" s="124">
        <v>0.34200000000000003</v>
      </c>
      <c r="T13" s="124">
        <v>0.42</v>
      </c>
      <c r="U13" s="126" t="s">
        <v>1598</v>
      </c>
      <c r="V13" s="124">
        <v>265.39600000000002</v>
      </c>
      <c r="W13" s="124">
        <v>0</v>
      </c>
      <c r="X13" s="124">
        <v>0</v>
      </c>
      <c r="Y13" s="124">
        <v>40.21</v>
      </c>
      <c r="Z13" s="124">
        <v>0.14799999999999999</v>
      </c>
      <c r="AA13" s="124">
        <v>0.25480999999999998</v>
      </c>
      <c r="AB13" s="124">
        <v>7.1340000000000001E-2</v>
      </c>
      <c r="AC13" s="124">
        <v>9.11</v>
      </c>
      <c r="AD13" s="124">
        <v>0.63700000000000001</v>
      </c>
    </row>
    <row r="14" spans="1:30" x14ac:dyDescent="0.3">
      <c r="A14" s="126" t="s">
        <v>817</v>
      </c>
      <c r="B14" s="124">
        <v>2695</v>
      </c>
      <c r="C14" s="124">
        <v>8.0864899999999995</v>
      </c>
      <c r="D14" s="124">
        <v>2.8000000000000001E-2</v>
      </c>
      <c r="E14" s="124">
        <v>0.41799999999999998</v>
      </c>
      <c r="F14" s="124">
        <v>0</v>
      </c>
      <c r="G14" s="124">
        <v>3.2399999999999998E-2</v>
      </c>
      <c r="H14" s="124">
        <v>3874.7255</v>
      </c>
      <c r="I14" s="126" t="s">
        <v>1598</v>
      </c>
      <c r="J14" s="126" t="s">
        <v>1598</v>
      </c>
      <c r="K14" s="124">
        <v>1.9650000000000001E-2</v>
      </c>
      <c r="L14" s="124">
        <v>21.51933</v>
      </c>
      <c r="M14" s="126" t="s">
        <v>1598</v>
      </c>
      <c r="N14" s="124">
        <v>0.21473999999999999</v>
      </c>
      <c r="O14" s="124">
        <v>1.1100000000000001E-3</v>
      </c>
      <c r="P14" s="124">
        <v>2412.0500000000002</v>
      </c>
      <c r="Q14" s="124">
        <v>0.96799999999999997</v>
      </c>
      <c r="R14" s="126" t="s">
        <v>1598</v>
      </c>
      <c r="S14" s="124">
        <v>0.34200000000000003</v>
      </c>
      <c r="T14" s="124">
        <v>0.42</v>
      </c>
      <c r="U14" s="126" t="s">
        <v>1598</v>
      </c>
      <c r="V14" s="124">
        <v>265.39600000000002</v>
      </c>
      <c r="W14" s="124">
        <v>0</v>
      </c>
      <c r="X14" s="124">
        <v>0</v>
      </c>
      <c r="Y14" s="124">
        <v>40.21</v>
      </c>
      <c r="Z14" s="124">
        <v>0.14799999999999999</v>
      </c>
      <c r="AA14" s="124">
        <v>0.25480999999999998</v>
      </c>
      <c r="AB14" s="124">
        <v>7.1340000000000001E-2</v>
      </c>
      <c r="AC14" s="124">
        <v>9.11</v>
      </c>
      <c r="AD14" s="124">
        <v>0.63700000000000001</v>
      </c>
    </row>
    <row r="15" spans="1:30" x14ac:dyDescent="0.3">
      <c r="A15" s="126" t="s">
        <v>818</v>
      </c>
      <c r="B15" s="124">
        <v>2695</v>
      </c>
      <c r="C15" s="124">
        <v>8.2978199999999998</v>
      </c>
      <c r="D15" s="124">
        <v>2.8000000000000001E-2</v>
      </c>
      <c r="E15" s="124">
        <v>0.41799999999999998</v>
      </c>
      <c r="F15" s="124">
        <v>0</v>
      </c>
      <c r="G15" s="124">
        <v>3.3029999999999997E-2</v>
      </c>
      <c r="H15" s="124">
        <v>3874.7367800000002</v>
      </c>
      <c r="I15" s="126" t="s">
        <v>1598</v>
      </c>
      <c r="J15" s="126" t="s">
        <v>1598</v>
      </c>
      <c r="K15" s="124">
        <v>1.967E-2</v>
      </c>
      <c r="L15" s="124">
        <v>21.547630000000002</v>
      </c>
      <c r="M15" s="126" t="s">
        <v>1598</v>
      </c>
      <c r="N15" s="124">
        <v>0.18379000000000001</v>
      </c>
      <c r="O15" s="124">
        <v>1.1100000000000001E-3</v>
      </c>
      <c r="P15" s="124">
        <v>2412.0300000000002</v>
      </c>
      <c r="Q15" s="124">
        <v>0.96499999999999997</v>
      </c>
      <c r="R15" s="126" t="s">
        <v>1598</v>
      </c>
      <c r="S15" s="124">
        <v>0.34300000000000003</v>
      </c>
      <c r="T15" s="124">
        <v>0.42099999999999999</v>
      </c>
      <c r="U15" s="126" t="s">
        <v>1598</v>
      </c>
      <c r="V15" s="124">
        <v>265.39699999999999</v>
      </c>
      <c r="W15" s="124">
        <v>0</v>
      </c>
      <c r="X15" s="124">
        <v>0</v>
      </c>
      <c r="Y15" s="124">
        <v>40.21</v>
      </c>
      <c r="Z15" s="124">
        <v>0.14899999999999999</v>
      </c>
      <c r="AA15" s="124">
        <v>0.25968000000000002</v>
      </c>
      <c r="AB15" s="124">
        <v>7.1340000000000001E-2</v>
      </c>
      <c r="AC15" s="124">
        <v>9.11</v>
      </c>
      <c r="AD15" s="124">
        <v>0.63700000000000001</v>
      </c>
    </row>
    <row r="16" spans="1:30" x14ac:dyDescent="0.3">
      <c r="A16" s="126" t="s">
        <v>819</v>
      </c>
      <c r="B16" s="124">
        <v>2695</v>
      </c>
      <c r="C16" s="124">
        <v>8.2978199999999998</v>
      </c>
      <c r="D16" s="124">
        <v>2.8000000000000001E-2</v>
      </c>
      <c r="E16" s="124">
        <v>0.41799999999999998</v>
      </c>
      <c r="F16" s="124">
        <v>0</v>
      </c>
      <c r="G16" s="124">
        <v>3.3029999999999997E-2</v>
      </c>
      <c r="H16" s="124">
        <v>3874.7367800000002</v>
      </c>
      <c r="I16" s="126" t="s">
        <v>1598</v>
      </c>
      <c r="J16" s="126" t="s">
        <v>1598</v>
      </c>
      <c r="K16" s="124">
        <v>1.967E-2</v>
      </c>
      <c r="L16" s="124">
        <v>21.547630000000002</v>
      </c>
      <c r="M16" s="126" t="s">
        <v>1598</v>
      </c>
      <c r="N16" s="124">
        <v>0.18379000000000001</v>
      </c>
      <c r="O16" s="124">
        <v>1.1100000000000001E-3</v>
      </c>
      <c r="P16" s="124">
        <v>2412.0300000000002</v>
      </c>
      <c r="Q16" s="124">
        <v>0.96499999999999997</v>
      </c>
      <c r="R16" s="126" t="s">
        <v>1598</v>
      </c>
      <c r="S16" s="124">
        <v>0.34300000000000003</v>
      </c>
      <c r="T16" s="124">
        <v>0.42099999999999999</v>
      </c>
      <c r="U16" s="126" t="s">
        <v>1598</v>
      </c>
      <c r="V16" s="124">
        <v>265.39699999999999</v>
      </c>
      <c r="W16" s="124">
        <v>0</v>
      </c>
      <c r="X16" s="124">
        <v>0</v>
      </c>
      <c r="Y16" s="124">
        <v>40.21</v>
      </c>
      <c r="Z16" s="124">
        <v>0.14899999999999999</v>
      </c>
      <c r="AA16" s="124">
        <v>0.25968000000000002</v>
      </c>
      <c r="AB16" s="124">
        <v>7.1340000000000001E-2</v>
      </c>
      <c r="AC16" s="124">
        <v>9.11</v>
      </c>
      <c r="AD16" s="124">
        <v>0.63700000000000001</v>
      </c>
    </row>
    <row r="17" spans="1:30" x14ac:dyDescent="0.3">
      <c r="A17" s="126" t="s">
        <v>820</v>
      </c>
      <c r="B17" s="124">
        <v>2695</v>
      </c>
      <c r="C17" s="124">
        <v>8.5153999999999996</v>
      </c>
      <c r="D17" s="124">
        <v>2.8000000000000001E-2</v>
      </c>
      <c r="E17" s="124">
        <v>0.41799999999999998</v>
      </c>
      <c r="F17" s="124">
        <v>0</v>
      </c>
      <c r="G17" s="124">
        <v>3.6240000000000001E-2</v>
      </c>
      <c r="H17" s="124">
        <v>3874.7379999999998</v>
      </c>
      <c r="I17" s="126" t="s">
        <v>1598</v>
      </c>
      <c r="J17" s="126" t="s">
        <v>1598</v>
      </c>
      <c r="K17" s="124">
        <v>1.966E-2</v>
      </c>
      <c r="L17" s="124">
        <v>21.550689999999999</v>
      </c>
      <c r="M17" s="126" t="s">
        <v>1598</v>
      </c>
      <c r="N17" s="124">
        <v>0.17965</v>
      </c>
      <c r="O17" s="124">
        <v>1.1100000000000001E-3</v>
      </c>
      <c r="P17" s="124">
        <v>2412.02</v>
      </c>
      <c r="Q17" s="124">
        <v>0.96399999999999997</v>
      </c>
      <c r="R17" s="126" t="s">
        <v>1598</v>
      </c>
      <c r="S17" s="124">
        <v>0.34200000000000003</v>
      </c>
      <c r="T17" s="124">
        <v>0.41799999999999998</v>
      </c>
      <c r="U17" s="126" t="s">
        <v>1598</v>
      </c>
      <c r="V17" s="124">
        <v>265.39800000000002</v>
      </c>
      <c r="W17" s="124">
        <v>0</v>
      </c>
      <c r="X17" s="124">
        <v>0</v>
      </c>
      <c r="Y17" s="124">
        <v>40.21</v>
      </c>
      <c r="Z17" s="124">
        <v>0.15</v>
      </c>
      <c r="AA17" s="124">
        <v>0.24277000000000001</v>
      </c>
      <c r="AB17" s="124">
        <v>7.2669999999999998E-2</v>
      </c>
      <c r="AC17" s="124">
        <v>9.0500000000000007</v>
      </c>
      <c r="AD17" s="124">
        <v>0.63700000000000001</v>
      </c>
    </row>
    <row r="18" spans="1:30" x14ac:dyDescent="0.3">
      <c r="A18" s="126" t="s">
        <v>821</v>
      </c>
      <c r="B18" s="124">
        <v>2695</v>
      </c>
      <c r="C18" s="124">
        <v>8.5153999999999996</v>
      </c>
      <c r="D18" s="124">
        <v>2.8000000000000001E-2</v>
      </c>
      <c r="E18" s="124">
        <v>0.41799999999999998</v>
      </c>
      <c r="F18" s="124">
        <v>0</v>
      </c>
      <c r="G18" s="124">
        <v>3.6240000000000001E-2</v>
      </c>
      <c r="H18" s="124">
        <v>3874.7379999999998</v>
      </c>
      <c r="I18" s="126" t="s">
        <v>1598</v>
      </c>
      <c r="J18" s="126" t="s">
        <v>1598</v>
      </c>
      <c r="K18" s="124">
        <v>1.966E-2</v>
      </c>
      <c r="L18" s="124">
        <v>21.550689999999999</v>
      </c>
      <c r="M18" s="126" t="s">
        <v>1598</v>
      </c>
      <c r="N18" s="124">
        <v>0.17965</v>
      </c>
      <c r="O18" s="124">
        <v>1.1100000000000001E-3</v>
      </c>
      <c r="P18" s="124">
        <v>2412.02</v>
      </c>
      <c r="Q18" s="124">
        <v>0.96399999999999997</v>
      </c>
      <c r="R18" s="126" t="s">
        <v>1598</v>
      </c>
      <c r="S18" s="124">
        <v>0.34200000000000003</v>
      </c>
      <c r="T18" s="124">
        <v>0.41799999999999998</v>
      </c>
      <c r="U18" s="126" t="s">
        <v>1598</v>
      </c>
      <c r="V18" s="124">
        <v>265.39800000000002</v>
      </c>
      <c r="W18" s="124">
        <v>0</v>
      </c>
      <c r="X18" s="124">
        <v>0</v>
      </c>
      <c r="Y18" s="124">
        <v>40.21</v>
      </c>
      <c r="Z18" s="124">
        <v>0.15</v>
      </c>
      <c r="AA18" s="124">
        <v>0.24277000000000001</v>
      </c>
      <c r="AB18" s="124">
        <v>7.2669999999999998E-2</v>
      </c>
      <c r="AC18" s="124">
        <v>9.0500000000000007</v>
      </c>
      <c r="AD18" s="124">
        <v>0.63700000000000001</v>
      </c>
    </row>
    <row r="19" spans="1:30" x14ac:dyDescent="0.3">
      <c r="A19" s="126" t="s">
        <v>822</v>
      </c>
      <c r="B19" s="124">
        <v>2695</v>
      </c>
      <c r="C19" s="124">
        <v>8.7425099999999993</v>
      </c>
      <c r="D19" s="124">
        <v>2.75E-2</v>
      </c>
      <c r="E19" s="124">
        <v>0.41299999999999998</v>
      </c>
      <c r="F19" s="124">
        <v>0</v>
      </c>
      <c r="G19" s="124">
        <v>3.7600000000000001E-2</v>
      </c>
      <c r="H19" s="124">
        <v>3874.7541500000002</v>
      </c>
      <c r="I19" s="126" t="s">
        <v>1598</v>
      </c>
      <c r="J19" s="126" t="s">
        <v>1598</v>
      </c>
      <c r="K19" s="124">
        <v>1.9640000000000001E-2</v>
      </c>
      <c r="L19" s="124">
        <v>21.591239999999999</v>
      </c>
      <c r="M19" s="126" t="s">
        <v>1598</v>
      </c>
      <c r="N19" s="124">
        <v>0.19206999999999999</v>
      </c>
      <c r="O19" s="124">
        <v>1.1100000000000001E-3</v>
      </c>
      <c r="P19" s="124">
        <v>2412.0300000000002</v>
      </c>
      <c r="Q19" s="124">
        <v>0.96499999999999997</v>
      </c>
      <c r="R19" s="126" t="s">
        <v>1598</v>
      </c>
      <c r="S19" s="124">
        <v>0.34100000000000003</v>
      </c>
      <c r="T19" s="124">
        <v>0.41799999999999998</v>
      </c>
      <c r="U19" s="126" t="s">
        <v>1598</v>
      </c>
      <c r="V19" s="124">
        <v>265.399</v>
      </c>
      <c r="W19" s="124">
        <v>0</v>
      </c>
      <c r="X19" s="124">
        <v>0</v>
      </c>
      <c r="Y19" s="124">
        <v>40.21</v>
      </c>
      <c r="Z19" s="124">
        <v>0.14899999999999999</v>
      </c>
      <c r="AA19" s="124">
        <v>0.23086000000000001</v>
      </c>
      <c r="AB19" s="124">
        <v>8.1909999999999997E-2</v>
      </c>
      <c r="AC19" s="124">
        <v>8.8699999999999992</v>
      </c>
      <c r="AD19" s="124">
        <v>0.63700000000000001</v>
      </c>
    </row>
    <row r="20" spans="1:30" x14ac:dyDescent="0.3">
      <c r="A20" s="126" t="s">
        <v>823</v>
      </c>
      <c r="B20" s="124">
        <v>2695</v>
      </c>
      <c r="C20" s="124">
        <v>8.7425099999999993</v>
      </c>
      <c r="D20" s="124">
        <v>2.75E-2</v>
      </c>
      <c r="E20" s="124">
        <v>0.41299999999999998</v>
      </c>
      <c r="F20" s="124">
        <v>0</v>
      </c>
      <c r="G20" s="124">
        <v>3.7600000000000001E-2</v>
      </c>
      <c r="H20" s="124">
        <v>3874.7541500000002</v>
      </c>
      <c r="I20" s="126" t="s">
        <v>1598</v>
      </c>
      <c r="J20" s="126" t="s">
        <v>1598</v>
      </c>
      <c r="K20" s="124">
        <v>1.9640000000000001E-2</v>
      </c>
      <c r="L20" s="124">
        <v>21.591239999999999</v>
      </c>
      <c r="M20" s="126" t="s">
        <v>1598</v>
      </c>
      <c r="N20" s="124">
        <v>0.19206999999999999</v>
      </c>
      <c r="O20" s="124">
        <v>1.1100000000000001E-3</v>
      </c>
      <c r="P20" s="124">
        <v>2412.0300000000002</v>
      </c>
      <c r="Q20" s="124">
        <v>0.96499999999999997</v>
      </c>
      <c r="R20" s="126" t="s">
        <v>1598</v>
      </c>
      <c r="S20" s="124">
        <v>0.34100000000000003</v>
      </c>
      <c r="T20" s="124">
        <v>0.41799999999999998</v>
      </c>
      <c r="U20" s="126" t="s">
        <v>1598</v>
      </c>
      <c r="V20" s="124">
        <v>265.399</v>
      </c>
      <c r="W20" s="124">
        <v>0</v>
      </c>
      <c r="X20" s="124">
        <v>0</v>
      </c>
      <c r="Y20" s="124">
        <v>40.21</v>
      </c>
      <c r="Z20" s="124">
        <v>0.14899999999999999</v>
      </c>
      <c r="AA20" s="124">
        <v>0.23086000000000001</v>
      </c>
      <c r="AB20" s="124">
        <v>8.1909999999999997E-2</v>
      </c>
      <c r="AC20" s="124">
        <v>8.8699999999999992</v>
      </c>
      <c r="AD20" s="124">
        <v>0.63700000000000001</v>
      </c>
    </row>
    <row r="21" spans="1:30" x14ac:dyDescent="0.3">
      <c r="A21" s="126" t="s">
        <v>824</v>
      </c>
      <c r="B21" s="124">
        <v>2695</v>
      </c>
      <c r="C21" s="124">
        <v>9.0229199999999992</v>
      </c>
      <c r="D21" s="124">
        <v>2.6499999999999999E-2</v>
      </c>
      <c r="E21" s="124">
        <v>0.41299999999999998</v>
      </c>
      <c r="F21" s="124">
        <v>0</v>
      </c>
      <c r="G21" s="124">
        <v>3.7220000000000003E-2</v>
      </c>
      <c r="H21" s="124">
        <v>3874.7672600000001</v>
      </c>
      <c r="I21" s="126" t="s">
        <v>1598</v>
      </c>
      <c r="J21" s="126" t="s">
        <v>1598</v>
      </c>
      <c r="K21" s="124">
        <v>1.966E-2</v>
      </c>
      <c r="L21" s="124">
        <v>21.62415</v>
      </c>
      <c r="M21" s="126" t="s">
        <v>1598</v>
      </c>
      <c r="N21" s="124">
        <v>0.18379000000000001</v>
      </c>
      <c r="O21" s="124">
        <v>1.1100000000000001E-3</v>
      </c>
      <c r="P21" s="124">
        <v>2412.04</v>
      </c>
      <c r="Q21" s="124">
        <v>0.96599999999999997</v>
      </c>
      <c r="R21" s="126" t="s">
        <v>1598</v>
      </c>
      <c r="S21" s="124">
        <v>0.34</v>
      </c>
      <c r="T21" s="124">
        <v>0.41699999999999998</v>
      </c>
      <c r="U21" s="126" t="s">
        <v>1598</v>
      </c>
      <c r="V21" s="124">
        <v>265.39999999999998</v>
      </c>
      <c r="W21" s="124">
        <v>0</v>
      </c>
      <c r="X21" s="124">
        <v>0</v>
      </c>
      <c r="Y21" s="124">
        <v>40.21</v>
      </c>
      <c r="Z21" s="124">
        <v>0.152</v>
      </c>
      <c r="AA21" s="124">
        <v>0.22028</v>
      </c>
      <c r="AB21" s="124">
        <v>9.1380000000000003E-2</v>
      </c>
      <c r="AC21" s="124">
        <v>8.67</v>
      </c>
      <c r="AD21" s="124">
        <v>0.63700000000000001</v>
      </c>
    </row>
    <row r="22" spans="1:30" x14ac:dyDescent="0.3">
      <c r="A22" s="126" t="s">
        <v>825</v>
      </c>
      <c r="B22" s="124">
        <v>2695</v>
      </c>
      <c r="C22" s="124">
        <v>9.0229199999999992</v>
      </c>
      <c r="D22" s="124">
        <v>2.6499999999999999E-2</v>
      </c>
      <c r="E22" s="124">
        <v>0.41299999999999998</v>
      </c>
      <c r="F22" s="124">
        <v>0</v>
      </c>
      <c r="G22" s="124">
        <v>3.7220000000000003E-2</v>
      </c>
      <c r="H22" s="124">
        <v>3874.7672600000001</v>
      </c>
      <c r="I22" s="126" t="s">
        <v>1598</v>
      </c>
      <c r="J22" s="126" t="s">
        <v>1598</v>
      </c>
      <c r="K22" s="124">
        <v>1.966E-2</v>
      </c>
      <c r="L22" s="124">
        <v>21.62415</v>
      </c>
      <c r="M22" s="126" t="s">
        <v>1598</v>
      </c>
      <c r="N22" s="124">
        <v>0.18379000000000001</v>
      </c>
      <c r="O22" s="124">
        <v>1.1100000000000001E-3</v>
      </c>
      <c r="P22" s="124">
        <v>2412.04</v>
      </c>
      <c r="Q22" s="124">
        <v>0.96599999999999997</v>
      </c>
      <c r="R22" s="126" t="s">
        <v>1598</v>
      </c>
      <c r="S22" s="124">
        <v>0.34</v>
      </c>
      <c r="T22" s="124">
        <v>0.41699999999999998</v>
      </c>
      <c r="U22" s="126" t="s">
        <v>1598</v>
      </c>
      <c r="V22" s="124">
        <v>265.39999999999998</v>
      </c>
      <c r="W22" s="124">
        <v>0</v>
      </c>
      <c r="X22" s="124">
        <v>0</v>
      </c>
      <c r="Y22" s="124">
        <v>40.21</v>
      </c>
      <c r="Z22" s="124">
        <v>0.152</v>
      </c>
      <c r="AA22" s="124">
        <v>0.22028</v>
      </c>
      <c r="AB22" s="124">
        <v>9.1380000000000003E-2</v>
      </c>
      <c r="AC22" s="124">
        <v>8.67</v>
      </c>
      <c r="AD22" s="124">
        <v>0.63700000000000001</v>
      </c>
    </row>
    <row r="23" spans="1:30" x14ac:dyDescent="0.3">
      <c r="A23" s="126" t="s">
        <v>826</v>
      </c>
      <c r="B23" s="124">
        <v>2695</v>
      </c>
      <c r="C23" s="124">
        <v>9.3016299999999994</v>
      </c>
      <c r="D23" s="124">
        <v>2.7E-2</v>
      </c>
      <c r="E23" s="124">
        <v>0.41299999999999998</v>
      </c>
      <c r="F23" s="124">
        <v>0</v>
      </c>
      <c r="G23" s="124">
        <v>3.5099999999999999E-2</v>
      </c>
      <c r="H23" s="124">
        <v>3874.7840200000001</v>
      </c>
      <c r="I23" s="126" t="s">
        <v>1598</v>
      </c>
      <c r="J23" s="126" t="s">
        <v>1598</v>
      </c>
      <c r="K23" s="124">
        <v>1.9640000000000001E-2</v>
      </c>
      <c r="L23" s="124">
        <v>21.666260000000001</v>
      </c>
      <c r="M23" s="126" t="s">
        <v>1598</v>
      </c>
      <c r="N23" s="124">
        <v>0.18793000000000001</v>
      </c>
      <c r="O23" s="124">
        <v>1.1100000000000001E-3</v>
      </c>
      <c r="P23" s="124">
        <v>2412.06</v>
      </c>
      <c r="Q23" s="124">
        <v>0.96899999999999997</v>
      </c>
      <c r="R23" s="126" t="s">
        <v>1598</v>
      </c>
      <c r="S23" s="124">
        <v>0.33800000000000002</v>
      </c>
      <c r="T23" s="124">
        <v>0.41699999999999998</v>
      </c>
      <c r="U23" s="124">
        <v>79.010000000000005</v>
      </c>
      <c r="V23" s="124">
        <v>265.40199999999999</v>
      </c>
      <c r="W23" s="124">
        <v>0</v>
      </c>
      <c r="X23" s="124">
        <v>0</v>
      </c>
      <c r="Y23" s="124">
        <v>40.21</v>
      </c>
      <c r="Z23" s="124">
        <v>0.153</v>
      </c>
      <c r="AA23" s="124">
        <v>0.22028</v>
      </c>
      <c r="AB23" s="124">
        <v>8.8800000000000004E-2</v>
      </c>
      <c r="AC23" s="124">
        <v>8.75</v>
      </c>
      <c r="AD23" s="124">
        <v>0.63700000000000001</v>
      </c>
    </row>
    <row r="24" spans="1:30" x14ac:dyDescent="0.3">
      <c r="A24" s="126" t="s">
        <v>827</v>
      </c>
      <c r="B24" s="124">
        <v>2695</v>
      </c>
      <c r="C24" s="124">
        <v>9.3016299999999994</v>
      </c>
      <c r="D24" s="124">
        <v>2.7E-2</v>
      </c>
      <c r="E24" s="124">
        <v>0.41299999999999998</v>
      </c>
      <c r="F24" s="124">
        <v>0</v>
      </c>
      <c r="G24" s="124">
        <v>3.5099999999999999E-2</v>
      </c>
      <c r="H24" s="124">
        <v>3874.7840200000001</v>
      </c>
      <c r="I24" s="126" t="s">
        <v>1598</v>
      </c>
      <c r="J24" s="126" t="s">
        <v>1598</v>
      </c>
      <c r="K24" s="124">
        <v>1.9640000000000001E-2</v>
      </c>
      <c r="L24" s="124">
        <v>21.666260000000001</v>
      </c>
      <c r="M24" s="126" t="s">
        <v>1598</v>
      </c>
      <c r="N24" s="124">
        <v>0.18793000000000001</v>
      </c>
      <c r="O24" s="124">
        <v>1.1100000000000001E-3</v>
      </c>
      <c r="P24" s="124">
        <v>2412.06</v>
      </c>
      <c r="Q24" s="124">
        <v>0.96899999999999997</v>
      </c>
      <c r="R24" s="126" t="s">
        <v>1598</v>
      </c>
      <c r="S24" s="124">
        <v>0.33800000000000002</v>
      </c>
      <c r="T24" s="124">
        <v>0.41699999999999998</v>
      </c>
      <c r="U24" s="124">
        <v>79.010000000000005</v>
      </c>
      <c r="V24" s="124">
        <v>265.40199999999999</v>
      </c>
      <c r="W24" s="124">
        <v>0</v>
      </c>
      <c r="X24" s="124">
        <v>0</v>
      </c>
      <c r="Y24" s="124">
        <v>40.21</v>
      </c>
      <c r="Z24" s="124">
        <v>0.153</v>
      </c>
      <c r="AA24" s="124">
        <v>0.22028</v>
      </c>
      <c r="AB24" s="124">
        <v>8.8800000000000004E-2</v>
      </c>
      <c r="AC24" s="124">
        <v>8.75</v>
      </c>
      <c r="AD24" s="124">
        <v>0.63700000000000001</v>
      </c>
    </row>
    <row r="25" spans="1:30" x14ac:dyDescent="0.3">
      <c r="A25" s="126" t="s">
        <v>828</v>
      </c>
      <c r="B25" s="124">
        <v>2695</v>
      </c>
      <c r="C25" s="124">
        <v>9.5889000000000006</v>
      </c>
      <c r="D25" s="124">
        <v>2.5999999999999999E-2</v>
      </c>
      <c r="E25" s="124">
        <v>0.41799999999999998</v>
      </c>
      <c r="F25" s="124">
        <v>0</v>
      </c>
      <c r="G25" s="124">
        <v>2.6450000000000001E-2</v>
      </c>
      <c r="H25" s="124">
        <v>3874.7925599999999</v>
      </c>
      <c r="I25" s="126" t="s">
        <v>1598</v>
      </c>
      <c r="J25" s="126" t="s">
        <v>1598</v>
      </c>
      <c r="K25" s="124">
        <v>1.9640000000000001E-2</v>
      </c>
      <c r="L25" s="124">
        <v>21.687709999999999</v>
      </c>
      <c r="M25" s="126" t="s">
        <v>1598</v>
      </c>
      <c r="N25" s="124">
        <v>0.21021000000000001</v>
      </c>
      <c r="O25" s="124">
        <v>1.1100000000000001E-3</v>
      </c>
      <c r="P25" s="124">
        <v>2412.08</v>
      </c>
      <c r="Q25" s="124">
        <v>0.97099999999999997</v>
      </c>
      <c r="R25" s="126" t="s">
        <v>1598</v>
      </c>
      <c r="S25" s="124">
        <v>0.33800000000000002</v>
      </c>
      <c r="T25" s="124">
        <v>0.42</v>
      </c>
      <c r="U25" s="126" t="s">
        <v>1598</v>
      </c>
      <c r="V25" s="124">
        <v>265.40300000000002</v>
      </c>
      <c r="W25" s="124">
        <v>0</v>
      </c>
      <c r="X25" s="124">
        <v>0</v>
      </c>
      <c r="Y25" s="124">
        <v>40.21</v>
      </c>
      <c r="Z25" s="124">
        <v>0.152</v>
      </c>
      <c r="AA25" s="124">
        <v>0.22497</v>
      </c>
      <c r="AB25" s="124">
        <v>8.8289999999999993E-2</v>
      </c>
      <c r="AC25" s="124">
        <v>9.0399999999999991</v>
      </c>
      <c r="AD25" s="124">
        <v>0.63700000000000001</v>
      </c>
    </row>
    <row r="26" spans="1:30" x14ac:dyDescent="0.3">
      <c r="A26" s="126" t="s">
        <v>829</v>
      </c>
      <c r="B26" s="124">
        <v>2695</v>
      </c>
      <c r="C26" s="124">
        <v>9.5889000000000006</v>
      </c>
      <c r="D26" s="124">
        <v>2.5999999999999999E-2</v>
      </c>
      <c r="E26" s="124">
        <v>0.41799999999999998</v>
      </c>
      <c r="F26" s="124">
        <v>0</v>
      </c>
      <c r="G26" s="124">
        <v>2.6450000000000001E-2</v>
      </c>
      <c r="H26" s="124">
        <v>3874.7925599999999</v>
      </c>
      <c r="I26" s="126" t="s">
        <v>1598</v>
      </c>
      <c r="J26" s="126" t="s">
        <v>1598</v>
      </c>
      <c r="K26" s="124">
        <v>1.9640000000000001E-2</v>
      </c>
      <c r="L26" s="124">
        <v>21.687709999999999</v>
      </c>
      <c r="M26" s="126" t="s">
        <v>1598</v>
      </c>
      <c r="N26" s="124">
        <v>0.21021000000000001</v>
      </c>
      <c r="O26" s="124">
        <v>1.1100000000000001E-3</v>
      </c>
      <c r="P26" s="124">
        <v>2412.08</v>
      </c>
      <c r="Q26" s="124">
        <v>0.97099999999999997</v>
      </c>
      <c r="R26" s="126" t="s">
        <v>1598</v>
      </c>
      <c r="S26" s="124">
        <v>0.33800000000000002</v>
      </c>
      <c r="T26" s="124">
        <v>0.42</v>
      </c>
      <c r="U26" s="126" t="s">
        <v>1598</v>
      </c>
      <c r="V26" s="124">
        <v>265.40300000000002</v>
      </c>
      <c r="W26" s="124">
        <v>0</v>
      </c>
      <c r="X26" s="124">
        <v>0</v>
      </c>
      <c r="Y26" s="124">
        <v>40.21</v>
      </c>
      <c r="Z26" s="124">
        <v>0.152</v>
      </c>
      <c r="AA26" s="124">
        <v>0.22497</v>
      </c>
      <c r="AB26" s="124">
        <v>8.8289999999999993E-2</v>
      </c>
      <c r="AC26" s="124">
        <v>9.0399999999999991</v>
      </c>
      <c r="AD26" s="124">
        <v>0.63700000000000001</v>
      </c>
    </row>
    <row r="27" spans="1:30" x14ac:dyDescent="0.3">
      <c r="A27" s="126" t="s">
        <v>830</v>
      </c>
      <c r="B27" s="124">
        <v>2695</v>
      </c>
      <c r="C27" s="124">
        <v>9.8518699999999999</v>
      </c>
      <c r="D27" s="124">
        <v>2.5000000000000001E-2</v>
      </c>
      <c r="E27" s="124">
        <v>0.42299999999999999</v>
      </c>
      <c r="F27" s="124">
        <v>0</v>
      </c>
      <c r="G27" s="124">
        <v>3.3689999999999998E-2</v>
      </c>
      <c r="H27" s="124">
        <v>3874.79835</v>
      </c>
      <c r="I27" s="126" t="s">
        <v>1598</v>
      </c>
      <c r="J27" s="126" t="s">
        <v>1598</v>
      </c>
      <c r="K27" s="124">
        <v>1.9650000000000001E-2</v>
      </c>
      <c r="L27" s="124">
        <v>21.702269999999999</v>
      </c>
      <c r="M27" s="124">
        <v>186.18294</v>
      </c>
      <c r="N27" s="124">
        <v>0.23907</v>
      </c>
      <c r="O27" s="124">
        <v>1.1100000000000001E-3</v>
      </c>
      <c r="P27" s="124">
        <v>2412.08</v>
      </c>
      <c r="Q27" s="124">
        <v>0.97099999999999997</v>
      </c>
      <c r="R27" s="126" t="s">
        <v>1598</v>
      </c>
      <c r="S27" s="124">
        <v>0.33700000000000002</v>
      </c>
      <c r="T27" s="124">
        <v>0.41799999999999998</v>
      </c>
      <c r="U27" s="126" t="s">
        <v>1598</v>
      </c>
      <c r="V27" s="124">
        <v>265.404</v>
      </c>
      <c r="W27" s="124">
        <v>0</v>
      </c>
      <c r="X27" s="124">
        <v>0</v>
      </c>
      <c r="Y27" s="124">
        <v>40.21</v>
      </c>
      <c r="Z27" s="124">
        <v>0.152</v>
      </c>
      <c r="AA27" s="124">
        <v>0.19605</v>
      </c>
      <c r="AB27" s="124">
        <v>9.3479999999999994E-2</v>
      </c>
      <c r="AC27" s="124">
        <v>9.2100000000000009</v>
      </c>
      <c r="AD27" s="124">
        <v>0.63700000000000001</v>
      </c>
    </row>
    <row r="28" spans="1:30" x14ac:dyDescent="0.3">
      <c r="A28" s="126" t="s">
        <v>831</v>
      </c>
      <c r="B28" s="124">
        <v>2695</v>
      </c>
      <c r="C28" s="124">
        <v>9.8518699999999999</v>
      </c>
      <c r="D28" s="124">
        <v>2.5000000000000001E-2</v>
      </c>
      <c r="E28" s="124">
        <v>0.42299999999999999</v>
      </c>
      <c r="F28" s="124">
        <v>0</v>
      </c>
      <c r="G28" s="124">
        <v>3.3689999999999998E-2</v>
      </c>
      <c r="H28" s="124">
        <v>3874.79835</v>
      </c>
      <c r="I28" s="126" t="s">
        <v>1598</v>
      </c>
      <c r="J28" s="126" t="s">
        <v>1598</v>
      </c>
      <c r="K28" s="124">
        <v>1.9650000000000001E-2</v>
      </c>
      <c r="L28" s="124">
        <v>21.702269999999999</v>
      </c>
      <c r="M28" s="124">
        <v>186.18294</v>
      </c>
      <c r="N28" s="124">
        <v>0.23907</v>
      </c>
      <c r="O28" s="124">
        <v>1.1100000000000001E-3</v>
      </c>
      <c r="P28" s="124">
        <v>2412.08</v>
      </c>
      <c r="Q28" s="124">
        <v>0.97099999999999997</v>
      </c>
      <c r="R28" s="126" t="s">
        <v>1598</v>
      </c>
      <c r="S28" s="124">
        <v>0.33700000000000002</v>
      </c>
      <c r="T28" s="124">
        <v>0.41799999999999998</v>
      </c>
      <c r="U28" s="126" t="s">
        <v>1598</v>
      </c>
      <c r="V28" s="124">
        <v>265.404</v>
      </c>
      <c r="W28" s="124">
        <v>0</v>
      </c>
      <c r="X28" s="124">
        <v>0</v>
      </c>
      <c r="Y28" s="124">
        <v>40.21</v>
      </c>
      <c r="Z28" s="124">
        <v>0.152</v>
      </c>
      <c r="AA28" s="124">
        <v>0.19605</v>
      </c>
      <c r="AB28" s="124">
        <v>9.3479999999999994E-2</v>
      </c>
      <c r="AC28" s="124">
        <v>9.2100000000000009</v>
      </c>
      <c r="AD28" s="124">
        <v>0.63700000000000001</v>
      </c>
    </row>
    <row r="29" spans="1:30" x14ac:dyDescent="0.3">
      <c r="A29" s="126" t="s">
        <v>832</v>
      </c>
      <c r="B29" s="124">
        <v>2695</v>
      </c>
      <c r="C29" s="124">
        <v>10.07638</v>
      </c>
      <c r="D29" s="124">
        <v>2.47E-2</v>
      </c>
      <c r="E29" s="124">
        <v>0.42049999999999998</v>
      </c>
      <c r="F29" s="124">
        <v>0</v>
      </c>
      <c r="G29" s="124">
        <v>4.0529999999999997E-2</v>
      </c>
      <c r="H29" s="124">
        <v>3874.8172399999999</v>
      </c>
      <c r="I29" s="126" t="s">
        <v>1598</v>
      </c>
      <c r="J29" s="126" t="s">
        <v>1598</v>
      </c>
      <c r="K29" s="124">
        <v>1.966E-2</v>
      </c>
      <c r="L29" s="124">
        <v>21.749790000000001</v>
      </c>
      <c r="M29" s="126" t="s">
        <v>1598</v>
      </c>
      <c r="N29" s="124">
        <v>0.28129999999999999</v>
      </c>
      <c r="O29" s="124">
        <v>1.1100000000000001E-3</v>
      </c>
      <c r="P29" s="124">
        <v>2412.1</v>
      </c>
      <c r="Q29" s="124">
        <v>0.97399999999999998</v>
      </c>
      <c r="R29" s="126" t="s">
        <v>1598</v>
      </c>
      <c r="S29" s="124">
        <v>0.34</v>
      </c>
      <c r="T29" s="124">
        <v>0.42</v>
      </c>
      <c r="U29" s="126" t="s">
        <v>1598</v>
      </c>
      <c r="V29" s="124">
        <v>265.40300000000002</v>
      </c>
      <c r="W29" s="124">
        <v>0</v>
      </c>
      <c r="X29" s="124">
        <v>0</v>
      </c>
      <c r="Y29" s="124">
        <v>40.21</v>
      </c>
      <c r="Z29" s="124">
        <v>0.124</v>
      </c>
      <c r="AA29" s="124">
        <v>0.18361</v>
      </c>
      <c r="AB29" s="124">
        <v>8.6790000000000006E-2</v>
      </c>
      <c r="AC29" s="124">
        <v>9.18</v>
      </c>
      <c r="AD29" s="124">
        <v>0.63700000000000001</v>
      </c>
    </row>
    <row r="30" spans="1:30" x14ac:dyDescent="0.3">
      <c r="A30" s="126" t="s">
        <v>833</v>
      </c>
      <c r="B30" s="124">
        <v>2695</v>
      </c>
      <c r="C30" s="124">
        <v>10.07638</v>
      </c>
      <c r="D30" s="124">
        <v>2.47E-2</v>
      </c>
      <c r="E30" s="124">
        <v>0.42049999999999998</v>
      </c>
      <c r="F30" s="124">
        <v>0</v>
      </c>
      <c r="G30" s="124">
        <v>4.0529999999999997E-2</v>
      </c>
      <c r="H30" s="124">
        <v>3874.8172399999999</v>
      </c>
      <c r="I30" s="126" t="s">
        <v>1598</v>
      </c>
      <c r="J30" s="126" t="s">
        <v>1598</v>
      </c>
      <c r="K30" s="124">
        <v>1.966E-2</v>
      </c>
      <c r="L30" s="124">
        <v>21.749790000000001</v>
      </c>
      <c r="M30" s="126" t="s">
        <v>1598</v>
      </c>
      <c r="N30" s="124">
        <v>0.28129999999999999</v>
      </c>
      <c r="O30" s="124">
        <v>1.1100000000000001E-3</v>
      </c>
      <c r="P30" s="124">
        <v>2412.1</v>
      </c>
      <c r="Q30" s="124">
        <v>0.97399999999999998</v>
      </c>
      <c r="R30" s="126" t="s">
        <v>1598</v>
      </c>
      <c r="S30" s="124">
        <v>0.34</v>
      </c>
      <c r="T30" s="124">
        <v>0.42</v>
      </c>
      <c r="U30" s="126" t="s">
        <v>1598</v>
      </c>
      <c r="V30" s="124">
        <v>265.40300000000002</v>
      </c>
      <c r="W30" s="124">
        <v>0</v>
      </c>
      <c r="X30" s="124">
        <v>0</v>
      </c>
      <c r="Y30" s="124">
        <v>40.21</v>
      </c>
      <c r="Z30" s="124">
        <v>0.124</v>
      </c>
      <c r="AA30" s="124">
        <v>0.18361</v>
      </c>
      <c r="AB30" s="124">
        <v>8.6790000000000006E-2</v>
      </c>
      <c r="AC30" s="124">
        <v>9.18</v>
      </c>
      <c r="AD30" s="124">
        <v>0.63700000000000001</v>
      </c>
    </row>
    <row r="31" spans="1:30" x14ac:dyDescent="0.3">
      <c r="A31" s="126" t="s">
        <v>834</v>
      </c>
      <c r="B31" s="124">
        <v>2695</v>
      </c>
      <c r="C31" s="124">
        <v>9.9777000000000005</v>
      </c>
      <c r="D31" s="124">
        <v>0.03</v>
      </c>
      <c r="E31" s="124">
        <v>0.41799999999999998</v>
      </c>
      <c r="F31" s="124">
        <v>0</v>
      </c>
      <c r="G31" s="124">
        <v>4.6539999999999998E-2</v>
      </c>
      <c r="H31" s="124">
        <v>3874.8440700000001</v>
      </c>
      <c r="I31" s="126" t="s">
        <v>1598</v>
      </c>
      <c r="J31" s="126" t="s">
        <v>1598</v>
      </c>
      <c r="K31" s="124">
        <v>1.966E-2</v>
      </c>
      <c r="L31" s="124">
        <v>21.81728</v>
      </c>
      <c r="M31" s="126" t="s">
        <v>1598</v>
      </c>
      <c r="N31" s="124">
        <v>0.31575999999999999</v>
      </c>
      <c r="O31" s="124">
        <v>1.1100000000000001E-3</v>
      </c>
      <c r="P31" s="124">
        <v>2412.12</v>
      </c>
      <c r="Q31" s="124">
        <v>0.97699999999999998</v>
      </c>
      <c r="R31" s="126" t="s">
        <v>1598</v>
      </c>
      <c r="S31" s="124">
        <v>0.34</v>
      </c>
      <c r="T31" s="124">
        <v>0.41799999999999998</v>
      </c>
      <c r="U31" s="126" t="s">
        <v>1598</v>
      </c>
      <c r="V31" s="124">
        <v>265.40300000000002</v>
      </c>
      <c r="W31" s="124">
        <v>0</v>
      </c>
      <c r="X31" s="124">
        <v>0</v>
      </c>
      <c r="Y31" s="124">
        <v>40.21</v>
      </c>
      <c r="Z31" s="124">
        <v>0.112</v>
      </c>
      <c r="AA31" s="124">
        <v>0.18361</v>
      </c>
      <c r="AB31" s="124">
        <v>9.6180000000000002E-2</v>
      </c>
      <c r="AC31" s="124">
        <v>9.5</v>
      </c>
      <c r="AD31" s="124">
        <v>0.63700000000000001</v>
      </c>
    </row>
    <row r="32" spans="1:30" x14ac:dyDescent="0.3">
      <c r="A32" s="126" t="s">
        <v>835</v>
      </c>
      <c r="B32" s="124">
        <v>2695</v>
      </c>
      <c r="C32" s="124">
        <v>9.9777000000000005</v>
      </c>
      <c r="D32" s="124">
        <v>0.03</v>
      </c>
      <c r="E32" s="124">
        <v>0.41799999999999998</v>
      </c>
      <c r="F32" s="124">
        <v>0</v>
      </c>
      <c r="G32" s="124">
        <v>4.6539999999999998E-2</v>
      </c>
      <c r="H32" s="124">
        <v>3874.8440700000001</v>
      </c>
      <c r="I32" s="126" t="s">
        <v>1598</v>
      </c>
      <c r="J32" s="126" t="s">
        <v>1598</v>
      </c>
      <c r="K32" s="124">
        <v>1.966E-2</v>
      </c>
      <c r="L32" s="124">
        <v>21.81728</v>
      </c>
      <c r="M32" s="126" t="s">
        <v>1598</v>
      </c>
      <c r="N32" s="124">
        <v>0.31575999999999999</v>
      </c>
      <c r="O32" s="124">
        <v>1.1100000000000001E-3</v>
      </c>
      <c r="P32" s="124">
        <v>2412.12</v>
      </c>
      <c r="Q32" s="124">
        <v>0.97699999999999998</v>
      </c>
      <c r="R32" s="126" t="s">
        <v>1598</v>
      </c>
      <c r="S32" s="124">
        <v>0.34</v>
      </c>
      <c r="T32" s="124">
        <v>0.41799999999999998</v>
      </c>
      <c r="U32" s="126" t="s">
        <v>1598</v>
      </c>
      <c r="V32" s="124">
        <v>265.40300000000002</v>
      </c>
      <c r="W32" s="124">
        <v>0</v>
      </c>
      <c r="X32" s="124">
        <v>0</v>
      </c>
      <c r="Y32" s="124">
        <v>40.21</v>
      </c>
      <c r="Z32" s="124">
        <v>0.112</v>
      </c>
      <c r="AA32" s="124">
        <v>0.18361</v>
      </c>
      <c r="AB32" s="124">
        <v>9.6180000000000002E-2</v>
      </c>
      <c r="AC32" s="124">
        <v>9.5</v>
      </c>
      <c r="AD32" s="124">
        <v>0.63700000000000001</v>
      </c>
    </row>
    <row r="33" spans="1:30" x14ac:dyDescent="0.3">
      <c r="A33" s="126" t="s">
        <v>836</v>
      </c>
      <c r="B33" s="124">
        <v>2695</v>
      </c>
      <c r="C33" s="124">
        <v>9.9903099999999991</v>
      </c>
      <c r="D33" s="124">
        <v>0.03</v>
      </c>
      <c r="E33" s="124">
        <v>0.35799999999999998</v>
      </c>
      <c r="F33" s="124">
        <v>0</v>
      </c>
      <c r="G33" s="124">
        <v>4.4409999999999998E-2</v>
      </c>
      <c r="H33" s="124">
        <v>3874.8678399999999</v>
      </c>
      <c r="I33" s="126" t="s">
        <v>1598</v>
      </c>
      <c r="J33" s="126" t="s">
        <v>1598</v>
      </c>
      <c r="K33" s="124">
        <v>1.9650000000000001E-2</v>
      </c>
      <c r="L33" s="124">
        <v>21.87715</v>
      </c>
      <c r="M33" s="126" t="s">
        <v>1598</v>
      </c>
      <c r="N33" s="124">
        <v>0.33446999999999999</v>
      </c>
      <c r="O33" s="124">
        <v>1.1100000000000001E-3</v>
      </c>
      <c r="P33" s="124">
        <v>2412.21</v>
      </c>
      <c r="Q33" s="124">
        <v>0.98799999999999999</v>
      </c>
      <c r="R33" s="126" t="s">
        <v>1598</v>
      </c>
      <c r="S33" s="124">
        <v>0.33900000000000002</v>
      </c>
      <c r="T33" s="124">
        <v>0.41899999999999998</v>
      </c>
      <c r="U33" s="126" t="s">
        <v>1598</v>
      </c>
      <c r="V33" s="124">
        <v>265.40199999999999</v>
      </c>
      <c r="W33" s="124">
        <v>0</v>
      </c>
      <c r="X33" s="124">
        <v>0</v>
      </c>
      <c r="Y33" s="124">
        <v>40.21</v>
      </c>
      <c r="Z33" s="124">
        <v>0.14599999999999999</v>
      </c>
      <c r="AA33" s="124">
        <v>0.18586</v>
      </c>
      <c r="AB33" s="124">
        <v>9.6180000000000002E-2</v>
      </c>
      <c r="AC33" s="124">
        <v>9.5</v>
      </c>
      <c r="AD33" s="124">
        <v>0.63700000000000001</v>
      </c>
    </row>
    <row r="34" spans="1:30" x14ac:dyDescent="0.3">
      <c r="A34" s="126" t="s">
        <v>837</v>
      </c>
      <c r="B34" s="124">
        <v>2695</v>
      </c>
      <c r="C34" s="124">
        <v>9.9903099999999991</v>
      </c>
      <c r="D34" s="124">
        <v>0.03</v>
      </c>
      <c r="E34" s="124">
        <v>0.35799999999999998</v>
      </c>
      <c r="F34" s="124">
        <v>0</v>
      </c>
      <c r="G34" s="124">
        <v>4.4409999999999998E-2</v>
      </c>
      <c r="H34" s="124">
        <v>3874.8678399999999</v>
      </c>
      <c r="I34" s="126" t="s">
        <v>1598</v>
      </c>
      <c r="J34" s="126" t="s">
        <v>1598</v>
      </c>
      <c r="K34" s="124">
        <v>1.9650000000000001E-2</v>
      </c>
      <c r="L34" s="124">
        <v>21.87715</v>
      </c>
      <c r="M34" s="126" t="s">
        <v>1598</v>
      </c>
      <c r="N34" s="124">
        <v>0.33446999999999999</v>
      </c>
      <c r="O34" s="124">
        <v>1.1100000000000001E-3</v>
      </c>
      <c r="P34" s="124">
        <v>2412.21</v>
      </c>
      <c r="Q34" s="124">
        <v>0.98799999999999999</v>
      </c>
      <c r="R34" s="126" t="s">
        <v>1598</v>
      </c>
      <c r="S34" s="124">
        <v>0.33900000000000002</v>
      </c>
      <c r="T34" s="124">
        <v>0.41899999999999998</v>
      </c>
      <c r="U34" s="126" t="s">
        <v>1598</v>
      </c>
      <c r="V34" s="124">
        <v>265.40199999999999</v>
      </c>
      <c r="W34" s="124">
        <v>0</v>
      </c>
      <c r="X34" s="124">
        <v>0</v>
      </c>
      <c r="Y34" s="124">
        <v>40.21</v>
      </c>
      <c r="Z34" s="124">
        <v>0.14599999999999999</v>
      </c>
      <c r="AA34" s="124">
        <v>0.18586</v>
      </c>
      <c r="AB34" s="124">
        <v>9.6180000000000002E-2</v>
      </c>
      <c r="AC34" s="124">
        <v>9.5</v>
      </c>
      <c r="AD34" s="124">
        <v>0.63700000000000001</v>
      </c>
    </row>
    <row r="35" spans="1:30" x14ac:dyDescent="0.3">
      <c r="A35" s="126" t="s">
        <v>838</v>
      </c>
      <c r="B35" s="124">
        <v>2695</v>
      </c>
      <c r="C35" s="124">
        <v>10.10036</v>
      </c>
      <c r="D35" s="124">
        <v>3.1E-2</v>
      </c>
      <c r="E35" s="124">
        <v>0.28699999999999998</v>
      </c>
      <c r="F35" s="124">
        <v>0</v>
      </c>
      <c r="G35" s="124">
        <v>4.7879999999999999E-2</v>
      </c>
      <c r="H35" s="124">
        <v>3874.8806399999999</v>
      </c>
      <c r="I35" s="126" t="s">
        <v>1598</v>
      </c>
      <c r="J35" s="126" t="s">
        <v>1598</v>
      </c>
      <c r="K35" s="124">
        <v>1.9689999999999999E-2</v>
      </c>
      <c r="L35" s="124">
        <v>21.909400000000002</v>
      </c>
      <c r="M35" s="126" t="s">
        <v>1598</v>
      </c>
      <c r="N35" s="124">
        <v>0.3473</v>
      </c>
      <c r="O35" s="124">
        <v>1.1100000000000001E-3</v>
      </c>
      <c r="P35" s="124">
        <v>2412.31</v>
      </c>
      <c r="Q35" s="124">
        <v>1.0009999999999999</v>
      </c>
      <c r="R35" s="126" t="s">
        <v>1598</v>
      </c>
      <c r="S35" s="124">
        <v>0.33900000000000002</v>
      </c>
      <c r="T35" s="124">
        <v>0.42099999999999999</v>
      </c>
      <c r="U35" s="126" t="s">
        <v>1598</v>
      </c>
      <c r="V35" s="124">
        <v>265.40199999999999</v>
      </c>
      <c r="W35" s="124">
        <v>0</v>
      </c>
      <c r="X35" s="124">
        <v>0</v>
      </c>
      <c r="Y35" s="124">
        <v>40.21</v>
      </c>
      <c r="Z35" s="124">
        <v>0.14299999999999999</v>
      </c>
      <c r="AA35" s="124">
        <v>0.18811</v>
      </c>
      <c r="AB35" s="124">
        <v>9.4020000000000006E-2</v>
      </c>
      <c r="AC35" s="124">
        <v>9.41</v>
      </c>
      <c r="AD35" s="124">
        <v>0.63700000000000001</v>
      </c>
    </row>
    <row r="36" spans="1:30" x14ac:dyDescent="0.3">
      <c r="A36" s="126" t="s">
        <v>839</v>
      </c>
      <c r="B36" s="124">
        <v>2695</v>
      </c>
      <c r="C36" s="124">
        <v>10.10036</v>
      </c>
      <c r="D36" s="124">
        <v>3.1E-2</v>
      </c>
      <c r="E36" s="124">
        <v>0.28699999999999998</v>
      </c>
      <c r="F36" s="124">
        <v>0</v>
      </c>
      <c r="G36" s="124">
        <v>4.7879999999999999E-2</v>
      </c>
      <c r="H36" s="124">
        <v>3874.8806399999999</v>
      </c>
      <c r="I36" s="126" t="s">
        <v>1598</v>
      </c>
      <c r="J36" s="126" t="s">
        <v>1598</v>
      </c>
      <c r="K36" s="124">
        <v>1.9689999999999999E-2</v>
      </c>
      <c r="L36" s="124">
        <v>21.909400000000002</v>
      </c>
      <c r="M36" s="126" t="s">
        <v>1598</v>
      </c>
      <c r="N36" s="124">
        <v>0.3473</v>
      </c>
      <c r="O36" s="124">
        <v>1.1100000000000001E-3</v>
      </c>
      <c r="P36" s="124">
        <v>2412.31</v>
      </c>
      <c r="Q36" s="124">
        <v>1.0009999999999999</v>
      </c>
      <c r="R36" s="126" t="s">
        <v>1598</v>
      </c>
      <c r="S36" s="124">
        <v>0.33900000000000002</v>
      </c>
      <c r="T36" s="124">
        <v>0.42099999999999999</v>
      </c>
      <c r="U36" s="126" t="s">
        <v>1598</v>
      </c>
      <c r="V36" s="124">
        <v>265.40199999999999</v>
      </c>
      <c r="W36" s="124">
        <v>0</v>
      </c>
      <c r="X36" s="124">
        <v>0</v>
      </c>
      <c r="Y36" s="124">
        <v>40.21</v>
      </c>
      <c r="Z36" s="124">
        <v>0.14299999999999999</v>
      </c>
      <c r="AA36" s="124">
        <v>0.18811</v>
      </c>
      <c r="AB36" s="124">
        <v>9.4020000000000006E-2</v>
      </c>
      <c r="AC36" s="124">
        <v>9.41</v>
      </c>
      <c r="AD36" s="124">
        <v>0.63700000000000001</v>
      </c>
    </row>
    <row r="37" spans="1:30" x14ac:dyDescent="0.3">
      <c r="A37" s="126" t="s">
        <v>840</v>
      </c>
      <c r="B37" s="124">
        <v>2695</v>
      </c>
      <c r="C37" s="124">
        <v>10.20116</v>
      </c>
      <c r="D37" s="124">
        <v>3.1E-2</v>
      </c>
      <c r="E37" s="124">
        <v>0.223</v>
      </c>
      <c r="F37" s="124">
        <v>0</v>
      </c>
      <c r="G37" s="124">
        <v>4.5229999999999999E-2</v>
      </c>
      <c r="H37" s="124">
        <v>3874.8647900000001</v>
      </c>
      <c r="I37" s="126" t="s">
        <v>1598</v>
      </c>
      <c r="J37" s="126" t="s">
        <v>1598</v>
      </c>
      <c r="K37" s="124">
        <v>1.968E-2</v>
      </c>
      <c r="L37" s="124">
        <v>21.86947</v>
      </c>
      <c r="M37" s="126" t="s">
        <v>1598</v>
      </c>
      <c r="N37" s="124">
        <v>0.36725999999999998</v>
      </c>
      <c r="O37" s="124">
        <v>1.1100000000000001E-3</v>
      </c>
      <c r="P37" s="124">
        <v>2412.39</v>
      </c>
      <c r="Q37" s="124">
        <v>1.0109999999999999</v>
      </c>
      <c r="R37" s="126" t="s">
        <v>1598</v>
      </c>
      <c r="S37" s="124">
        <v>0.33900000000000002</v>
      </c>
      <c r="T37" s="124">
        <v>0.42099999999999999</v>
      </c>
      <c r="U37" s="126" t="s">
        <v>1598</v>
      </c>
      <c r="V37" s="124">
        <v>265.40100000000001</v>
      </c>
      <c r="W37" s="124">
        <v>0</v>
      </c>
      <c r="X37" s="124">
        <v>0</v>
      </c>
      <c r="Y37" s="124">
        <v>40.21</v>
      </c>
      <c r="Z37" s="124">
        <v>0.14599999999999999</v>
      </c>
      <c r="AA37" s="124">
        <v>0.18024999999999999</v>
      </c>
      <c r="AB37" s="124">
        <v>9.1380000000000003E-2</v>
      </c>
      <c r="AC37" s="124">
        <v>9.3699999999999992</v>
      </c>
      <c r="AD37" s="124">
        <v>0.63700000000000001</v>
      </c>
    </row>
    <row r="38" spans="1:30" x14ac:dyDescent="0.3">
      <c r="A38" s="126" t="s">
        <v>841</v>
      </c>
      <c r="B38" s="124">
        <v>2695</v>
      </c>
      <c r="C38" s="124">
        <v>10.20116</v>
      </c>
      <c r="D38" s="124">
        <v>3.1E-2</v>
      </c>
      <c r="E38" s="124">
        <v>0.223</v>
      </c>
      <c r="F38" s="124">
        <v>0</v>
      </c>
      <c r="G38" s="124">
        <v>4.5229999999999999E-2</v>
      </c>
      <c r="H38" s="124">
        <v>3874.8647900000001</v>
      </c>
      <c r="I38" s="126" t="s">
        <v>1598</v>
      </c>
      <c r="J38" s="126" t="s">
        <v>1598</v>
      </c>
      <c r="K38" s="124">
        <v>1.968E-2</v>
      </c>
      <c r="L38" s="124">
        <v>21.86947</v>
      </c>
      <c r="M38" s="126" t="s">
        <v>1598</v>
      </c>
      <c r="N38" s="124">
        <v>0.36725999999999998</v>
      </c>
      <c r="O38" s="124">
        <v>1.1100000000000001E-3</v>
      </c>
      <c r="P38" s="124">
        <v>2412.39</v>
      </c>
      <c r="Q38" s="124">
        <v>1.0109999999999999</v>
      </c>
      <c r="R38" s="126" t="s">
        <v>1598</v>
      </c>
      <c r="S38" s="124">
        <v>0.33900000000000002</v>
      </c>
      <c r="T38" s="124">
        <v>0.42099999999999999</v>
      </c>
      <c r="U38" s="126" t="s">
        <v>1598</v>
      </c>
      <c r="V38" s="124">
        <v>265.40100000000001</v>
      </c>
      <c r="W38" s="124">
        <v>0</v>
      </c>
      <c r="X38" s="124">
        <v>0</v>
      </c>
      <c r="Y38" s="124">
        <v>40.21</v>
      </c>
      <c r="Z38" s="124">
        <v>0.14599999999999999</v>
      </c>
      <c r="AA38" s="124">
        <v>0.18024999999999999</v>
      </c>
      <c r="AB38" s="124">
        <v>9.1380000000000003E-2</v>
      </c>
      <c r="AC38" s="124">
        <v>9.3699999999999992</v>
      </c>
      <c r="AD38" s="124">
        <v>0.63700000000000001</v>
      </c>
    </row>
    <row r="39" spans="1:30" x14ac:dyDescent="0.3">
      <c r="A39" s="126" t="s">
        <v>842</v>
      </c>
      <c r="B39" s="124">
        <v>2695</v>
      </c>
      <c r="C39" s="124">
        <v>10.14817</v>
      </c>
      <c r="D39" s="124">
        <v>3.1E-2</v>
      </c>
      <c r="E39" s="124">
        <v>0.186</v>
      </c>
      <c r="F39" s="124">
        <v>0</v>
      </c>
      <c r="G39" s="124">
        <v>3.073E-2</v>
      </c>
      <c r="H39" s="124">
        <v>3874.83736</v>
      </c>
      <c r="I39" s="126" t="s">
        <v>1598</v>
      </c>
      <c r="J39" s="126" t="s">
        <v>1598</v>
      </c>
      <c r="K39" s="124">
        <v>1.9709999999999998E-2</v>
      </c>
      <c r="L39" s="124">
        <v>21.8004</v>
      </c>
      <c r="M39" s="126" t="s">
        <v>1598</v>
      </c>
      <c r="N39" s="124">
        <v>0.37403999999999998</v>
      </c>
      <c r="O39" s="124">
        <v>1.1100000000000001E-3</v>
      </c>
      <c r="P39" s="124">
        <v>2412.4299999999998</v>
      </c>
      <c r="Q39" s="124">
        <v>1.014</v>
      </c>
      <c r="R39" s="126" t="s">
        <v>1598</v>
      </c>
      <c r="S39" s="124">
        <v>0.33800000000000002</v>
      </c>
      <c r="T39" s="124">
        <v>0.41799999999999998</v>
      </c>
      <c r="U39" s="126" t="s">
        <v>1598</v>
      </c>
      <c r="V39" s="124">
        <v>265.39999999999998</v>
      </c>
      <c r="W39" s="124">
        <v>0</v>
      </c>
      <c r="X39" s="124">
        <v>0</v>
      </c>
      <c r="Y39" s="124">
        <v>40.21</v>
      </c>
      <c r="Z39" s="124">
        <v>0.14699999999999999</v>
      </c>
      <c r="AA39" s="124">
        <v>0.17913999999999999</v>
      </c>
      <c r="AB39" s="124">
        <v>8.7790000000000007E-2</v>
      </c>
      <c r="AC39" s="124">
        <v>9.3800000000000008</v>
      </c>
      <c r="AD39" s="124">
        <v>0.63700000000000001</v>
      </c>
    </row>
    <row r="40" spans="1:30" x14ac:dyDescent="0.3">
      <c r="A40" s="126" t="s">
        <v>843</v>
      </c>
      <c r="B40" s="124">
        <v>2695</v>
      </c>
      <c r="C40" s="124">
        <v>10.14817</v>
      </c>
      <c r="D40" s="124">
        <v>3.1E-2</v>
      </c>
      <c r="E40" s="124">
        <v>0.186</v>
      </c>
      <c r="F40" s="124">
        <v>0</v>
      </c>
      <c r="G40" s="124">
        <v>3.073E-2</v>
      </c>
      <c r="H40" s="124">
        <v>3874.83736</v>
      </c>
      <c r="I40" s="126" t="s">
        <v>1598</v>
      </c>
      <c r="J40" s="126" t="s">
        <v>1598</v>
      </c>
      <c r="K40" s="124">
        <v>1.9709999999999998E-2</v>
      </c>
      <c r="L40" s="124">
        <v>21.8004</v>
      </c>
      <c r="M40" s="126" t="s">
        <v>1598</v>
      </c>
      <c r="N40" s="124">
        <v>0.37403999999999998</v>
      </c>
      <c r="O40" s="124">
        <v>1.1100000000000001E-3</v>
      </c>
      <c r="P40" s="124">
        <v>2412.4299999999998</v>
      </c>
      <c r="Q40" s="124">
        <v>1.014</v>
      </c>
      <c r="R40" s="126" t="s">
        <v>1598</v>
      </c>
      <c r="S40" s="124">
        <v>0.33800000000000002</v>
      </c>
      <c r="T40" s="124">
        <v>0.41799999999999998</v>
      </c>
      <c r="U40" s="126" t="s">
        <v>1598</v>
      </c>
      <c r="V40" s="124">
        <v>265.39999999999998</v>
      </c>
      <c r="W40" s="124">
        <v>0</v>
      </c>
      <c r="X40" s="124">
        <v>0</v>
      </c>
      <c r="Y40" s="124">
        <v>40.21</v>
      </c>
      <c r="Z40" s="124">
        <v>0.14699999999999999</v>
      </c>
      <c r="AA40" s="124">
        <v>0.17913999999999999</v>
      </c>
      <c r="AB40" s="124">
        <v>8.7790000000000007E-2</v>
      </c>
      <c r="AC40" s="124">
        <v>9.3800000000000008</v>
      </c>
      <c r="AD40" s="124">
        <v>0.63700000000000001</v>
      </c>
    </row>
    <row r="41" spans="1:30" x14ac:dyDescent="0.3">
      <c r="A41" s="126" t="s">
        <v>844</v>
      </c>
      <c r="B41" s="124">
        <v>2695</v>
      </c>
      <c r="C41" s="124">
        <v>10.06218</v>
      </c>
      <c r="D41" s="124">
        <v>3.1E-2</v>
      </c>
      <c r="E41" s="124">
        <v>0.2135</v>
      </c>
      <c r="F41" s="124">
        <v>0</v>
      </c>
      <c r="G41" s="124">
        <v>3.15E-2</v>
      </c>
      <c r="H41" s="124">
        <v>3874.8129800000002</v>
      </c>
      <c r="I41" s="126" t="s">
        <v>1598</v>
      </c>
      <c r="J41" s="126" t="s">
        <v>1598</v>
      </c>
      <c r="K41" s="124">
        <v>1.9769999999999999E-2</v>
      </c>
      <c r="L41" s="124">
        <v>21.739059999999998</v>
      </c>
      <c r="M41" s="126" t="s">
        <v>1598</v>
      </c>
      <c r="N41" s="124">
        <v>0.38081999999999999</v>
      </c>
      <c r="O41" s="124">
        <v>1.1100000000000001E-3</v>
      </c>
      <c r="P41" s="124">
        <v>2412.4499999999998</v>
      </c>
      <c r="Q41" s="124">
        <v>1.0189999999999999</v>
      </c>
      <c r="R41" s="126" t="s">
        <v>1598</v>
      </c>
      <c r="S41" s="124">
        <v>0.33400000000000002</v>
      </c>
      <c r="T41" s="124">
        <v>0.42</v>
      </c>
      <c r="U41" s="126" t="s">
        <v>1598</v>
      </c>
      <c r="V41" s="124">
        <v>265.39999999999998</v>
      </c>
      <c r="W41" s="124">
        <v>0</v>
      </c>
      <c r="X41" s="124">
        <v>0</v>
      </c>
      <c r="Y41" s="124">
        <v>40.21</v>
      </c>
      <c r="Z41" s="124">
        <v>0.14599999999999999</v>
      </c>
      <c r="AA41" s="124">
        <v>0.19491</v>
      </c>
      <c r="AB41" s="124">
        <v>8.1439999999999999E-2</v>
      </c>
      <c r="AC41" s="124">
        <v>9.3699999999999992</v>
      </c>
      <c r="AD41" s="124">
        <v>0.63700000000000001</v>
      </c>
    </row>
    <row r="42" spans="1:30" x14ac:dyDescent="0.3">
      <c r="A42" s="126" t="s">
        <v>845</v>
      </c>
      <c r="B42" s="124">
        <v>2695</v>
      </c>
      <c r="C42" s="124">
        <v>10.06218</v>
      </c>
      <c r="D42" s="124">
        <v>3.1E-2</v>
      </c>
      <c r="E42" s="124">
        <v>0.2135</v>
      </c>
      <c r="F42" s="124">
        <v>0</v>
      </c>
      <c r="G42" s="124">
        <v>3.15E-2</v>
      </c>
      <c r="H42" s="124">
        <v>3874.8129800000002</v>
      </c>
      <c r="I42" s="126" t="s">
        <v>1598</v>
      </c>
      <c r="J42" s="126" t="s">
        <v>1598</v>
      </c>
      <c r="K42" s="124">
        <v>1.9769999999999999E-2</v>
      </c>
      <c r="L42" s="124">
        <v>21.739059999999998</v>
      </c>
      <c r="M42" s="126" t="s">
        <v>1598</v>
      </c>
      <c r="N42" s="124">
        <v>0.38081999999999999</v>
      </c>
      <c r="O42" s="124">
        <v>1.1100000000000001E-3</v>
      </c>
      <c r="P42" s="124">
        <v>2412.4499999999998</v>
      </c>
      <c r="Q42" s="124">
        <v>1.0189999999999999</v>
      </c>
      <c r="R42" s="126" t="s">
        <v>1598</v>
      </c>
      <c r="S42" s="124">
        <v>0.33400000000000002</v>
      </c>
      <c r="T42" s="124">
        <v>0.42</v>
      </c>
      <c r="U42" s="126" t="s">
        <v>1598</v>
      </c>
      <c r="V42" s="124">
        <v>265.39999999999998</v>
      </c>
      <c r="W42" s="124">
        <v>0</v>
      </c>
      <c r="X42" s="124">
        <v>0</v>
      </c>
      <c r="Y42" s="124">
        <v>40.21</v>
      </c>
      <c r="Z42" s="124">
        <v>0.14599999999999999</v>
      </c>
      <c r="AA42" s="124">
        <v>0.19491</v>
      </c>
      <c r="AB42" s="124">
        <v>8.1439999999999999E-2</v>
      </c>
      <c r="AC42" s="124">
        <v>9.3699999999999992</v>
      </c>
      <c r="AD42" s="124">
        <v>0.63700000000000001</v>
      </c>
    </row>
    <row r="43" spans="1:30" x14ac:dyDescent="0.3">
      <c r="A43" s="126" t="s">
        <v>846</v>
      </c>
      <c r="B43" s="124">
        <v>2695</v>
      </c>
      <c r="C43" s="124">
        <v>9.9703700000000008</v>
      </c>
      <c r="D43" s="124">
        <v>0.03</v>
      </c>
      <c r="E43" s="124">
        <v>0.23549999999999999</v>
      </c>
      <c r="F43" s="124">
        <v>0</v>
      </c>
      <c r="G43" s="124">
        <v>3.4380000000000001E-2</v>
      </c>
      <c r="H43" s="124">
        <v>3874.7840200000001</v>
      </c>
      <c r="I43" s="126" t="s">
        <v>1598</v>
      </c>
      <c r="J43" s="126" t="s">
        <v>1598</v>
      </c>
      <c r="K43" s="124">
        <v>1.976E-2</v>
      </c>
      <c r="L43" s="124">
        <v>21.666260000000001</v>
      </c>
      <c r="M43" s="126" t="s">
        <v>1598</v>
      </c>
      <c r="N43" s="124">
        <v>0.40165000000000001</v>
      </c>
      <c r="O43" s="124">
        <v>1.1100000000000001E-3</v>
      </c>
      <c r="P43" s="124">
        <v>2412.4699999999998</v>
      </c>
      <c r="Q43" s="124">
        <v>1.022</v>
      </c>
      <c r="R43" s="126" t="s">
        <v>1598</v>
      </c>
      <c r="S43" s="124">
        <v>0.33400000000000002</v>
      </c>
      <c r="T43" s="124">
        <v>0.42099999999999999</v>
      </c>
      <c r="U43" s="126" t="s">
        <v>1598</v>
      </c>
      <c r="V43" s="124">
        <v>265.399</v>
      </c>
      <c r="W43" s="124">
        <v>0</v>
      </c>
      <c r="X43" s="124">
        <v>0</v>
      </c>
      <c r="Y43" s="124">
        <v>40.21</v>
      </c>
      <c r="Z43" s="124">
        <v>0.14599999999999999</v>
      </c>
      <c r="AA43" s="124">
        <v>0.20405000000000001</v>
      </c>
      <c r="AB43" s="124">
        <v>7.8609999999999999E-2</v>
      </c>
      <c r="AC43" s="124">
        <v>9.34</v>
      </c>
      <c r="AD43" s="124">
        <v>0.63700000000000001</v>
      </c>
    </row>
    <row r="44" spans="1:30" x14ac:dyDescent="0.3">
      <c r="A44" s="126" t="s">
        <v>847</v>
      </c>
      <c r="B44" s="124">
        <v>2695</v>
      </c>
      <c r="C44" s="124">
        <v>9.9703700000000008</v>
      </c>
      <c r="D44" s="124">
        <v>0.03</v>
      </c>
      <c r="E44" s="124">
        <v>0.23549999999999999</v>
      </c>
      <c r="F44" s="124">
        <v>0</v>
      </c>
      <c r="G44" s="124">
        <v>3.4380000000000001E-2</v>
      </c>
      <c r="H44" s="124">
        <v>3874.7840200000001</v>
      </c>
      <c r="I44" s="126" t="s">
        <v>1598</v>
      </c>
      <c r="J44" s="126" t="s">
        <v>1598</v>
      </c>
      <c r="K44" s="124">
        <v>1.976E-2</v>
      </c>
      <c r="L44" s="124">
        <v>21.666260000000001</v>
      </c>
      <c r="M44" s="126" t="s">
        <v>1598</v>
      </c>
      <c r="N44" s="124">
        <v>0.40165000000000001</v>
      </c>
      <c r="O44" s="124">
        <v>1.1100000000000001E-3</v>
      </c>
      <c r="P44" s="124">
        <v>2412.4699999999998</v>
      </c>
      <c r="Q44" s="124">
        <v>1.022</v>
      </c>
      <c r="R44" s="126" t="s">
        <v>1598</v>
      </c>
      <c r="S44" s="124">
        <v>0.33400000000000002</v>
      </c>
      <c r="T44" s="124">
        <v>0.42099999999999999</v>
      </c>
      <c r="U44" s="126" t="s">
        <v>1598</v>
      </c>
      <c r="V44" s="124">
        <v>265.399</v>
      </c>
      <c r="W44" s="124">
        <v>0</v>
      </c>
      <c r="X44" s="124">
        <v>0</v>
      </c>
      <c r="Y44" s="124">
        <v>40.21</v>
      </c>
      <c r="Z44" s="124">
        <v>0.14599999999999999</v>
      </c>
      <c r="AA44" s="124">
        <v>0.20405000000000001</v>
      </c>
      <c r="AB44" s="124">
        <v>7.8609999999999999E-2</v>
      </c>
      <c r="AC44" s="124">
        <v>9.34</v>
      </c>
      <c r="AD44" s="124">
        <v>0.63700000000000001</v>
      </c>
    </row>
    <row r="45" spans="1:30" x14ac:dyDescent="0.3">
      <c r="A45" s="126" t="s">
        <v>848</v>
      </c>
      <c r="B45" s="124">
        <v>2695</v>
      </c>
      <c r="C45" s="124">
        <v>9.8842400000000001</v>
      </c>
      <c r="D45" s="124">
        <v>0.03</v>
      </c>
      <c r="E45" s="124">
        <v>0.28100000000000003</v>
      </c>
      <c r="F45" s="124">
        <v>0</v>
      </c>
      <c r="G45" s="124">
        <v>4.4080000000000001E-2</v>
      </c>
      <c r="H45" s="124">
        <v>3874.7407400000002</v>
      </c>
      <c r="I45" s="124">
        <v>54.064999999999998</v>
      </c>
      <c r="J45" s="124">
        <v>8.9949999999999992</v>
      </c>
      <c r="K45" s="124">
        <v>1.976E-2</v>
      </c>
      <c r="L45" s="124">
        <v>21.557569999999998</v>
      </c>
      <c r="M45" s="126" t="s">
        <v>1598</v>
      </c>
      <c r="N45" s="124">
        <v>0.42272999999999999</v>
      </c>
      <c r="O45" s="124">
        <v>1.1100000000000001E-3</v>
      </c>
      <c r="P45" s="124">
        <v>2412.5</v>
      </c>
      <c r="Q45" s="124">
        <v>1.0249999999999999</v>
      </c>
      <c r="R45" s="126" t="s">
        <v>1598</v>
      </c>
      <c r="S45" s="124">
        <v>0.33400000000000002</v>
      </c>
      <c r="T45" s="124">
        <v>0.41799999999999998</v>
      </c>
      <c r="U45" s="126" t="s">
        <v>1598</v>
      </c>
      <c r="V45" s="124">
        <v>265.399</v>
      </c>
      <c r="W45" s="124">
        <v>0</v>
      </c>
      <c r="X45" s="124">
        <v>0</v>
      </c>
      <c r="Y45" s="124">
        <v>40.21</v>
      </c>
      <c r="Z45" s="124">
        <v>0.14000000000000001</v>
      </c>
      <c r="AA45" s="124">
        <v>0.19377</v>
      </c>
      <c r="AB45" s="124">
        <v>0.10403</v>
      </c>
      <c r="AC45" s="124">
        <v>9.3699999999999992</v>
      </c>
      <c r="AD45" s="124">
        <v>0.63700000000000001</v>
      </c>
    </row>
    <row r="46" spans="1:30" x14ac:dyDescent="0.3">
      <c r="A46" s="126" t="s">
        <v>849</v>
      </c>
      <c r="B46" s="124">
        <v>2695</v>
      </c>
      <c r="C46" s="124">
        <v>9.8842400000000001</v>
      </c>
      <c r="D46" s="124">
        <v>0.03</v>
      </c>
      <c r="E46" s="124">
        <v>0.28100000000000003</v>
      </c>
      <c r="F46" s="124">
        <v>0</v>
      </c>
      <c r="G46" s="124">
        <v>4.4080000000000001E-2</v>
      </c>
      <c r="H46" s="124">
        <v>3874.7407400000002</v>
      </c>
      <c r="I46" s="124">
        <v>54.064999999999998</v>
      </c>
      <c r="J46" s="124">
        <v>8.9949999999999992</v>
      </c>
      <c r="K46" s="124">
        <v>1.976E-2</v>
      </c>
      <c r="L46" s="124">
        <v>21.557569999999998</v>
      </c>
      <c r="M46" s="126" t="s">
        <v>1598</v>
      </c>
      <c r="N46" s="124">
        <v>0.42272999999999999</v>
      </c>
      <c r="O46" s="124">
        <v>1.1100000000000001E-3</v>
      </c>
      <c r="P46" s="124">
        <v>2412.5</v>
      </c>
      <c r="Q46" s="124">
        <v>1.0249999999999999</v>
      </c>
      <c r="R46" s="126" t="s">
        <v>1598</v>
      </c>
      <c r="S46" s="124">
        <v>0.33400000000000002</v>
      </c>
      <c r="T46" s="124">
        <v>0.41799999999999998</v>
      </c>
      <c r="U46" s="126" t="s">
        <v>1598</v>
      </c>
      <c r="V46" s="124">
        <v>265.399</v>
      </c>
      <c r="W46" s="124">
        <v>0</v>
      </c>
      <c r="X46" s="124">
        <v>0</v>
      </c>
      <c r="Y46" s="124">
        <v>40.21</v>
      </c>
      <c r="Z46" s="124">
        <v>0.14000000000000001</v>
      </c>
      <c r="AA46" s="124">
        <v>0.19377</v>
      </c>
      <c r="AB46" s="124">
        <v>0.10403</v>
      </c>
      <c r="AC46" s="124">
        <v>9.3699999999999992</v>
      </c>
      <c r="AD46" s="124">
        <v>0.63700000000000001</v>
      </c>
    </row>
    <row r="47" spans="1:30" x14ac:dyDescent="0.3">
      <c r="A47" s="126" t="s">
        <v>850</v>
      </c>
      <c r="B47" s="124">
        <v>2695</v>
      </c>
      <c r="C47" s="124">
        <v>9.78017</v>
      </c>
      <c r="D47" s="124">
        <v>3.1E-2</v>
      </c>
      <c r="E47" s="124">
        <v>0.33900000000000002</v>
      </c>
      <c r="F47" s="124">
        <v>0</v>
      </c>
      <c r="G47" s="124">
        <v>4.8910000000000002E-2</v>
      </c>
      <c r="H47" s="124">
        <v>3874.7020299999999</v>
      </c>
      <c r="I47" s="126" t="s">
        <v>1598</v>
      </c>
      <c r="J47" s="126" t="s">
        <v>1598</v>
      </c>
      <c r="K47" s="124">
        <v>1.9769999999999999E-2</v>
      </c>
      <c r="L47" s="124">
        <v>21.46048</v>
      </c>
      <c r="M47" s="124">
        <v>188.19041999999999</v>
      </c>
      <c r="N47" s="124">
        <v>0.41570000000000001</v>
      </c>
      <c r="O47" s="124">
        <v>1.1100000000000001E-3</v>
      </c>
      <c r="P47" s="124">
        <v>2412.5</v>
      </c>
      <c r="Q47" s="124">
        <v>1.0249999999999999</v>
      </c>
      <c r="R47" s="126" t="s">
        <v>1598</v>
      </c>
      <c r="S47" s="124">
        <v>0.33400000000000002</v>
      </c>
      <c r="T47" s="124">
        <v>0.42099999999999999</v>
      </c>
      <c r="U47" s="124">
        <v>79.010000000000005</v>
      </c>
      <c r="V47" s="124">
        <v>265.39800000000002</v>
      </c>
      <c r="W47" s="124">
        <v>0</v>
      </c>
      <c r="X47" s="124">
        <v>0</v>
      </c>
      <c r="Y47" s="124">
        <v>40.21</v>
      </c>
      <c r="Z47" s="124">
        <v>0.14699999999999999</v>
      </c>
      <c r="AA47" s="124">
        <v>0.18249000000000001</v>
      </c>
      <c r="AB47" s="124">
        <v>0.11225</v>
      </c>
      <c r="AC47" s="124">
        <v>9.3699999999999992</v>
      </c>
      <c r="AD47" s="124">
        <v>0.63700000000000001</v>
      </c>
    </row>
    <row r="48" spans="1:30" x14ac:dyDescent="0.3">
      <c r="A48" s="126" t="s">
        <v>851</v>
      </c>
      <c r="B48" s="124">
        <v>2695</v>
      </c>
      <c r="C48" s="124">
        <v>9.78017</v>
      </c>
      <c r="D48" s="124">
        <v>3.1E-2</v>
      </c>
      <c r="E48" s="124">
        <v>0.33900000000000002</v>
      </c>
      <c r="F48" s="124">
        <v>0</v>
      </c>
      <c r="G48" s="124">
        <v>4.8910000000000002E-2</v>
      </c>
      <c r="H48" s="124">
        <v>3874.7020299999999</v>
      </c>
      <c r="I48" s="126" t="s">
        <v>1598</v>
      </c>
      <c r="J48" s="126" t="s">
        <v>1598</v>
      </c>
      <c r="K48" s="124">
        <v>1.9769999999999999E-2</v>
      </c>
      <c r="L48" s="124">
        <v>21.46048</v>
      </c>
      <c r="M48" s="124">
        <v>188.19041999999999</v>
      </c>
      <c r="N48" s="124">
        <v>0.41570000000000001</v>
      </c>
      <c r="O48" s="124">
        <v>1.1100000000000001E-3</v>
      </c>
      <c r="P48" s="124">
        <v>2412.5</v>
      </c>
      <c r="Q48" s="124">
        <v>1.0249999999999999</v>
      </c>
      <c r="R48" s="126" t="s">
        <v>1598</v>
      </c>
      <c r="S48" s="124">
        <v>0.33400000000000002</v>
      </c>
      <c r="T48" s="124">
        <v>0.42099999999999999</v>
      </c>
      <c r="U48" s="124">
        <v>79.010000000000005</v>
      </c>
      <c r="V48" s="124">
        <v>265.39800000000002</v>
      </c>
      <c r="W48" s="124">
        <v>0</v>
      </c>
      <c r="X48" s="124">
        <v>0</v>
      </c>
      <c r="Y48" s="124">
        <v>40.21</v>
      </c>
      <c r="Z48" s="124">
        <v>0.14699999999999999</v>
      </c>
      <c r="AA48" s="124">
        <v>0.18249000000000001</v>
      </c>
      <c r="AB48" s="124">
        <v>0.11225</v>
      </c>
      <c r="AC48" s="124">
        <v>9.3699999999999992</v>
      </c>
      <c r="AD48" s="124">
        <v>0.63700000000000001</v>
      </c>
    </row>
    <row r="49" spans="1:30" x14ac:dyDescent="0.3">
      <c r="A49" s="126" t="s">
        <v>852</v>
      </c>
      <c r="B49" s="124">
        <v>2695</v>
      </c>
      <c r="C49" s="124">
        <v>9.6548300000000005</v>
      </c>
      <c r="D49" s="124">
        <v>3.1E-2</v>
      </c>
      <c r="E49" s="124">
        <v>0.3765</v>
      </c>
      <c r="F49" s="124">
        <v>0</v>
      </c>
      <c r="G49" s="124">
        <v>4.7109999999999999E-2</v>
      </c>
      <c r="H49" s="124">
        <v>3874.6621</v>
      </c>
      <c r="I49" s="126" t="s">
        <v>1598</v>
      </c>
      <c r="J49" s="126" t="s">
        <v>1598</v>
      </c>
      <c r="K49" s="124">
        <v>1.9730000000000001E-2</v>
      </c>
      <c r="L49" s="124">
        <v>21.360440000000001</v>
      </c>
      <c r="M49" s="126" t="s">
        <v>1598</v>
      </c>
      <c r="N49" s="124">
        <v>0.40867999999999999</v>
      </c>
      <c r="O49" s="124">
        <v>1.1100000000000001E-3</v>
      </c>
      <c r="P49" s="124">
        <v>2412.5</v>
      </c>
      <c r="Q49" s="124">
        <v>1.0249999999999999</v>
      </c>
      <c r="R49" s="126" t="s">
        <v>1598</v>
      </c>
      <c r="S49" s="124">
        <v>0.33300000000000002</v>
      </c>
      <c r="T49" s="124">
        <v>0.41899999999999998</v>
      </c>
      <c r="U49" s="126" t="s">
        <v>1598</v>
      </c>
      <c r="V49" s="124">
        <v>265.39699999999999</v>
      </c>
      <c r="W49" s="124">
        <v>0</v>
      </c>
      <c r="X49" s="124">
        <v>0</v>
      </c>
      <c r="Y49" s="124">
        <v>40.21</v>
      </c>
      <c r="Z49" s="124">
        <v>0.14399999999999999</v>
      </c>
      <c r="AA49" s="124">
        <v>0.18024999999999999</v>
      </c>
      <c r="AB49" s="124">
        <v>0.11407</v>
      </c>
      <c r="AC49" s="124">
        <v>9.2899999999999991</v>
      </c>
      <c r="AD49" s="124">
        <v>0.63700000000000001</v>
      </c>
    </row>
    <row r="50" spans="1:30" x14ac:dyDescent="0.3">
      <c r="A50" s="126" t="s">
        <v>853</v>
      </c>
      <c r="B50" s="124">
        <v>2695</v>
      </c>
      <c r="C50" s="124">
        <v>9.6548300000000005</v>
      </c>
      <c r="D50" s="124">
        <v>3.1E-2</v>
      </c>
      <c r="E50" s="124">
        <v>0.3765</v>
      </c>
      <c r="F50" s="124">
        <v>0</v>
      </c>
      <c r="G50" s="124">
        <v>4.7109999999999999E-2</v>
      </c>
      <c r="H50" s="124">
        <v>3874.6621</v>
      </c>
      <c r="I50" s="126" t="s">
        <v>1598</v>
      </c>
      <c r="J50" s="126" t="s">
        <v>1598</v>
      </c>
      <c r="K50" s="124">
        <v>1.9730000000000001E-2</v>
      </c>
      <c r="L50" s="124">
        <v>21.360440000000001</v>
      </c>
      <c r="M50" s="126" t="s">
        <v>1598</v>
      </c>
      <c r="N50" s="124">
        <v>0.40867999999999999</v>
      </c>
      <c r="O50" s="124">
        <v>1.1100000000000001E-3</v>
      </c>
      <c r="P50" s="124">
        <v>2412.5</v>
      </c>
      <c r="Q50" s="124">
        <v>1.0249999999999999</v>
      </c>
      <c r="R50" s="126" t="s">
        <v>1598</v>
      </c>
      <c r="S50" s="124">
        <v>0.33300000000000002</v>
      </c>
      <c r="T50" s="124">
        <v>0.41899999999999998</v>
      </c>
      <c r="U50" s="126" t="s">
        <v>1598</v>
      </c>
      <c r="V50" s="124">
        <v>265.39699999999999</v>
      </c>
      <c r="W50" s="124">
        <v>0</v>
      </c>
      <c r="X50" s="124">
        <v>0</v>
      </c>
      <c r="Y50" s="124">
        <v>40.21</v>
      </c>
      <c r="Z50" s="124">
        <v>0.14399999999999999</v>
      </c>
      <c r="AA50" s="124">
        <v>0.18024999999999999</v>
      </c>
      <c r="AB50" s="124">
        <v>0.11407</v>
      </c>
      <c r="AC50" s="124">
        <v>9.2899999999999991</v>
      </c>
      <c r="AD50" s="124">
        <v>0.63700000000000001</v>
      </c>
    </row>
    <row r="51" spans="1:30" x14ac:dyDescent="0.3">
      <c r="A51" s="126" t="s">
        <v>854</v>
      </c>
      <c r="B51" s="124">
        <v>2695</v>
      </c>
      <c r="C51" s="124">
        <v>9.4881899999999995</v>
      </c>
      <c r="D51" s="124">
        <v>3.2000000000000001E-2</v>
      </c>
      <c r="E51" s="124">
        <v>0.38600000000000001</v>
      </c>
      <c r="F51" s="124">
        <v>0</v>
      </c>
      <c r="G51" s="124">
        <v>4.3020000000000003E-2</v>
      </c>
      <c r="H51" s="124">
        <v>3874.6185099999998</v>
      </c>
      <c r="I51" s="126" t="s">
        <v>1598</v>
      </c>
      <c r="J51" s="126" t="s">
        <v>1598</v>
      </c>
      <c r="K51" s="124">
        <v>1.968E-2</v>
      </c>
      <c r="L51" s="124">
        <v>21.251370000000001</v>
      </c>
      <c r="M51" s="126" t="s">
        <v>1598</v>
      </c>
      <c r="N51" s="124">
        <v>0.40867999999999999</v>
      </c>
      <c r="O51" s="124">
        <v>1.1100000000000001E-3</v>
      </c>
      <c r="P51" s="124">
        <v>2412.5</v>
      </c>
      <c r="Q51" s="124">
        <v>1.0249999999999999</v>
      </c>
      <c r="R51" s="126" t="s">
        <v>1598</v>
      </c>
      <c r="S51" s="124">
        <v>0.33300000000000002</v>
      </c>
      <c r="T51" s="124">
        <v>0.41899999999999998</v>
      </c>
      <c r="U51" s="126" t="s">
        <v>1598</v>
      </c>
      <c r="V51" s="124">
        <v>265.39699999999999</v>
      </c>
      <c r="W51" s="124">
        <v>0</v>
      </c>
      <c r="X51" s="124">
        <v>0</v>
      </c>
      <c r="Y51" s="124">
        <v>40.21</v>
      </c>
      <c r="Z51" s="124">
        <v>0.14299999999999999</v>
      </c>
      <c r="AA51" s="124">
        <v>0.14627000000000001</v>
      </c>
      <c r="AB51" s="124">
        <v>0.13300999999999999</v>
      </c>
      <c r="AC51" s="124">
        <v>9.19</v>
      </c>
      <c r="AD51" s="124">
        <v>0.63700000000000001</v>
      </c>
    </row>
    <row r="52" spans="1:30" x14ac:dyDescent="0.3">
      <c r="A52" s="126" t="s">
        <v>855</v>
      </c>
      <c r="B52" s="124">
        <v>2695</v>
      </c>
      <c r="C52" s="124">
        <v>9.4881899999999995</v>
      </c>
      <c r="D52" s="124">
        <v>3.2000000000000001E-2</v>
      </c>
      <c r="E52" s="124">
        <v>0.38600000000000001</v>
      </c>
      <c r="F52" s="124">
        <v>0</v>
      </c>
      <c r="G52" s="124">
        <v>4.3020000000000003E-2</v>
      </c>
      <c r="H52" s="124">
        <v>3874.6185099999998</v>
      </c>
      <c r="I52" s="126" t="s">
        <v>1598</v>
      </c>
      <c r="J52" s="126" t="s">
        <v>1598</v>
      </c>
      <c r="K52" s="124">
        <v>1.968E-2</v>
      </c>
      <c r="L52" s="124">
        <v>21.251370000000001</v>
      </c>
      <c r="M52" s="126" t="s">
        <v>1598</v>
      </c>
      <c r="N52" s="124">
        <v>0.40867999999999999</v>
      </c>
      <c r="O52" s="124">
        <v>1.1100000000000001E-3</v>
      </c>
      <c r="P52" s="124">
        <v>2412.5</v>
      </c>
      <c r="Q52" s="124">
        <v>1.0249999999999999</v>
      </c>
      <c r="R52" s="126" t="s">
        <v>1598</v>
      </c>
      <c r="S52" s="124">
        <v>0.33300000000000002</v>
      </c>
      <c r="T52" s="124">
        <v>0.41899999999999998</v>
      </c>
      <c r="U52" s="126" t="s">
        <v>1598</v>
      </c>
      <c r="V52" s="124">
        <v>265.39699999999999</v>
      </c>
      <c r="W52" s="124">
        <v>0</v>
      </c>
      <c r="X52" s="124">
        <v>0</v>
      </c>
      <c r="Y52" s="124">
        <v>40.21</v>
      </c>
      <c r="Z52" s="124">
        <v>0.14299999999999999</v>
      </c>
      <c r="AA52" s="124">
        <v>0.14627000000000001</v>
      </c>
      <c r="AB52" s="124">
        <v>0.13300999999999999</v>
      </c>
      <c r="AC52" s="124">
        <v>9.19</v>
      </c>
      <c r="AD52" s="124">
        <v>0.63700000000000001</v>
      </c>
    </row>
    <row r="53" spans="1:30" x14ac:dyDescent="0.3">
      <c r="A53" s="126" t="s">
        <v>856</v>
      </c>
      <c r="B53" s="124">
        <v>2695</v>
      </c>
      <c r="C53" s="124">
        <v>9.3250600000000006</v>
      </c>
      <c r="D53" s="124">
        <v>3.2000000000000001E-2</v>
      </c>
      <c r="E53" s="124">
        <v>0.3805</v>
      </c>
      <c r="F53" s="124">
        <v>0</v>
      </c>
      <c r="G53" s="124">
        <v>3.1029999999999999E-2</v>
      </c>
      <c r="H53" s="124">
        <v>3874.5944399999998</v>
      </c>
      <c r="I53" s="126" t="s">
        <v>1598</v>
      </c>
      <c r="J53" s="126" t="s">
        <v>1598</v>
      </c>
      <c r="K53" s="124">
        <v>1.967E-2</v>
      </c>
      <c r="L53" s="124">
        <v>21.191179999999999</v>
      </c>
      <c r="M53" s="126" t="s">
        <v>1598</v>
      </c>
      <c r="N53" s="124">
        <v>0.40165000000000001</v>
      </c>
      <c r="O53" s="124">
        <v>1.1100000000000001E-3</v>
      </c>
      <c r="P53" s="124">
        <v>2412.5</v>
      </c>
      <c r="Q53" s="124">
        <v>1.0249999999999999</v>
      </c>
      <c r="R53" s="126" t="s">
        <v>1598</v>
      </c>
      <c r="S53" s="124">
        <v>0.33300000000000002</v>
      </c>
      <c r="T53" s="124">
        <v>0.41899999999999998</v>
      </c>
      <c r="U53" s="126" t="s">
        <v>1598</v>
      </c>
      <c r="V53" s="124">
        <v>265.39600000000002</v>
      </c>
      <c r="W53" s="124">
        <v>0</v>
      </c>
      <c r="X53" s="124">
        <v>0</v>
      </c>
      <c r="Y53" s="124">
        <v>40.21</v>
      </c>
      <c r="Z53" s="124">
        <v>0.14499999999999999</v>
      </c>
      <c r="AA53" s="124">
        <v>0.11618000000000001</v>
      </c>
      <c r="AB53" s="124">
        <v>0.14319000000000001</v>
      </c>
      <c r="AC53" s="124">
        <v>9.15</v>
      </c>
      <c r="AD53" s="124">
        <v>0.63700000000000001</v>
      </c>
    </row>
    <row r="54" spans="1:30" x14ac:dyDescent="0.3">
      <c r="A54" s="126" t="s">
        <v>857</v>
      </c>
      <c r="B54" s="124">
        <v>2695</v>
      </c>
      <c r="C54" s="124">
        <v>9.3250600000000006</v>
      </c>
      <c r="D54" s="124">
        <v>3.2000000000000001E-2</v>
      </c>
      <c r="E54" s="124">
        <v>0.3805</v>
      </c>
      <c r="F54" s="124">
        <v>0</v>
      </c>
      <c r="G54" s="124">
        <v>3.1029999999999999E-2</v>
      </c>
      <c r="H54" s="124">
        <v>3874.5944399999998</v>
      </c>
      <c r="I54" s="126" t="s">
        <v>1598</v>
      </c>
      <c r="J54" s="126" t="s">
        <v>1598</v>
      </c>
      <c r="K54" s="124">
        <v>1.967E-2</v>
      </c>
      <c r="L54" s="124">
        <v>21.191179999999999</v>
      </c>
      <c r="M54" s="126" t="s">
        <v>1598</v>
      </c>
      <c r="N54" s="124">
        <v>0.40165000000000001</v>
      </c>
      <c r="O54" s="124">
        <v>1.1100000000000001E-3</v>
      </c>
      <c r="P54" s="124">
        <v>2412.5</v>
      </c>
      <c r="Q54" s="124">
        <v>1.0249999999999999</v>
      </c>
      <c r="R54" s="126" t="s">
        <v>1598</v>
      </c>
      <c r="S54" s="124">
        <v>0.33300000000000002</v>
      </c>
      <c r="T54" s="124">
        <v>0.41899999999999998</v>
      </c>
      <c r="U54" s="126" t="s">
        <v>1598</v>
      </c>
      <c r="V54" s="124">
        <v>265.39600000000002</v>
      </c>
      <c r="W54" s="124">
        <v>0</v>
      </c>
      <c r="X54" s="124">
        <v>0</v>
      </c>
      <c r="Y54" s="124">
        <v>40.21</v>
      </c>
      <c r="Z54" s="124">
        <v>0.14499999999999999</v>
      </c>
      <c r="AA54" s="124">
        <v>0.11618000000000001</v>
      </c>
      <c r="AB54" s="124">
        <v>0.14319000000000001</v>
      </c>
      <c r="AC54" s="124">
        <v>9.15</v>
      </c>
      <c r="AD54" s="124">
        <v>0.63700000000000001</v>
      </c>
    </row>
    <row r="55" spans="1:30" x14ac:dyDescent="0.3">
      <c r="A55" s="126" t="s">
        <v>858</v>
      </c>
      <c r="B55" s="124">
        <v>2695</v>
      </c>
      <c r="C55" s="124">
        <v>9.1214999999999993</v>
      </c>
      <c r="D55" s="124">
        <v>3.2000000000000001E-2</v>
      </c>
      <c r="E55" s="124">
        <v>0.41799999999999998</v>
      </c>
      <c r="F55" s="124">
        <v>0</v>
      </c>
      <c r="G55" s="124">
        <v>3.2320000000000002E-2</v>
      </c>
      <c r="H55" s="124">
        <v>3874.5676100000001</v>
      </c>
      <c r="I55" s="126" t="s">
        <v>1598</v>
      </c>
      <c r="J55" s="126" t="s">
        <v>1598</v>
      </c>
      <c r="K55" s="124">
        <v>1.966E-2</v>
      </c>
      <c r="L55" s="124">
        <v>21.124179999999999</v>
      </c>
      <c r="M55" s="126" t="s">
        <v>1598</v>
      </c>
      <c r="N55" s="124">
        <v>0.40165000000000001</v>
      </c>
      <c r="O55" s="124">
        <v>1.1100000000000001E-3</v>
      </c>
      <c r="P55" s="124">
        <v>2412.5</v>
      </c>
      <c r="Q55" s="124">
        <v>1.0249999999999999</v>
      </c>
      <c r="R55" s="126" t="s">
        <v>1598</v>
      </c>
      <c r="S55" s="124">
        <v>0.33300000000000002</v>
      </c>
      <c r="T55" s="124">
        <v>0.42099999999999999</v>
      </c>
      <c r="U55" s="126" t="s">
        <v>1598</v>
      </c>
      <c r="V55" s="124">
        <v>265.39600000000002</v>
      </c>
      <c r="W55" s="124">
        <v>0</v>
      </c>
      <c r="X55" s="124">
        <v>0</v>
      </c>
      <c r="Y55" s="124">
        <v>40.21</v>
      </c>
      <c r="Z55" s="124">
        <v>0.14499999999999999</v>
      </c>
      <c r="AA55" s="124">
        <v>0.12651999999999999</v>
      </c>
      <c r="AB55" s="124">
        <v>0.13300999999999999</v>
      </c>
      <c r="AC55" s="124">
        <v>9.18</v>
      </c>
      <c r="AD55" s="124">
        <v>0.63700000000000001</v>
      </c>
    </row>
    <row r="56" spans="1:30" x14ac:dyDescent="0.3">
      <c r="A56" s="126" t="s">
        <v>859</v>
      </c>
      <c r="B56" s="124">
        <v>2695</v>
      </c>
      <c r="C56" s="124">
        <v>9.1214999999999993</v>
      </c>
      <c r="D56" s="124">
        <v>3.2000000000000001E-2</v>
      </c>
      <c r="E56" s="124">
        <v>0.41799999999999998</v>
      </c>
      <c r="F56" s="124">
        <v>0</v>
      </c>
      <c r="G56" s="124">
        <v>3.2320000000000002E-2</v>
      </c>
      <c r="H56" s="124">
        <v>3874.5676100000001</v>
      </c>
      <c r="I56" s="126" t="s">
        <v>1598</v>
      </c>
      <c r="J56" s="126" t="s">
        <v>1598</v>
      </c>
      <c r="K56" s="124">
        <v>1.966E-2</v>
      </c>
      <c r="L56" s="124">
        <v>21.124179999999999</v>
      </c>
      <c r="M56" s="126" t="s">
        <v>1598</v>
      </c>
      <c r="N56" s="124">
        <v>0.40165000000000001</v>
      </c>
      <c r="O56" s="124">
        <v>1.1100000000000001E-3</v>
      </c>
      <c r="P56" s="124">
        <v>2412.5</v>
      </c>
      <c r="Q56" s="124">
        <v>1.0249999999999999</v>
      </c>
      <c r="R56" s="126" t="s">
        <v>1598</v>
      </c>
      <c r="S56" s="124">
        <v>0.33300000000000002</v>
      </c>
      <c r="T56" s="124">
        <v>0.42099999999999999</v>
      </c>
      <c r="U56" s="126" t="s">
        <v>1598</v>
      </c>
      <c r="V56" s="124">
        <v>265.39600000000002</v>
      </c>
      <c r="W56" s="124">
        <v>0</v>
      </c>
      <c r="X56" s="124">
        <v>0</v>
      </c>
      <c r="Y56" s="124">
        <v>40.21</v>
      </c>
      <c r="Z56" s="124">
        <v>0.14499999999999999</v>
      </c>
      <c r="AA56" s="124">
        <v>0.12651999999999999</v>
      </c>
      <c r="AB56" s="124">
        <v>0.13300999999999999</v>
      </c>
      <c r="AC56" s="124">
        <v>9.18</v>
      </c>
      <c r="AD56" s="124">
        <v>0.63700000000000001</v>
      </c>
    </row>
    <row r="57" spans="1:30" x14ac:dyDescent="0.3">
      <c r="A57" s="126" t="s">
        <v>860</v>
      </c>
      <c r="B57" s="124">
        <v>2695</v>
      </c>
      <c r="C57" s="124">
        <v>8.9225700000000003</v>
      </c>
      <c r="D57" s="124">
        <v>0.03</v>
      </c>
      <c r="E57" s="124">
        <v>0.41799999999999998</v>
      </c>
      <c r="F57" s="124">
        <v>0</v>
      </c>
      <c r="G57" s="124">
        <v>3.7179999999999998E-2</v>
      </c>
      <c r="H57" s="124">
        <v>3874.5554200000001</v>
      </c>
      <c r="I57" s="126" t="s">
        <v>1598</v>
      </c>
      <c r="J57" s="126" t="s">
        <v>1598</v>
      </c>
      <c r="K57" s="124">
        <v>1.966E-2</v>
      </c>
      <c r="L57" s="124">
        <v>21.07396</v>
      </c>
      <c r="M57" s="126" t="s">
        <v>1598</v>
      </c>
      <c r="N57" s="124">
        <v>0.39462000000000003</v>
      </c>
      <c r="O57" s="124">
        <v>1.1100000000000001E-3</v>
      </c>
      <c r="P57" s="124">
        <v>2412.5</v>
      </c>
      <c r="Q57" s="124">
        <v>1.0249999999999999</v>
      </c>
      <c r="R57" s="126" t="s">
        <v>1598</v>
      </c>
      <c r="S57" s="124">
        <v>0.33300000000000002</v>
      </c>
      <c r="T57" s="124">
        <v>0.41799999999999998</v>
      </c>
      <c r="U57" s="126" t="s">
        <v>1598</v>
      </c>
      <c r="V57" s="124">
        <v>265.39499999999998</v>
      </c>
      <c r="W57" s="124">
        <v>0</v>
      </c>
      <c r="X57" s="124">
        <v>0</v>
      </c>
      <c r="Y57" s="124">
        <v>40.21</v>
      </c>
      <c r="Z57" s="124">
        <v>0.14399999999999999</v>
      </c>
      <c r="AA57" s="124">
        <v>0.13555</v>
      </c>
      <c r="AB57" s="124">
        <v>0.13657</v>
      </c>
      <c r="AC57" s="124">
        <v>9.15</v>
      </c>
      <c r="AD57" s="124">
        <v>0.63700000000000001</v>
      </c>
    </row>
    <row r="58" spans="1:30" x14ac:dyDescent="0.3">
      <c r="A58" s="127" t="s">
        <v>861</v>
      </c>
      <c r="B58" s="133">
        <v>2695</v>
      </c>
      <c r="C58" s="133">
        <v>8.9225700000000003</v>
      </c>
      <c r="D58" s="133">
        <v>0.03</v>
      </c>
      <c r="E58" s="133">
        <v>0.41799999999999998</v>
      </c>
      <c r="F58" s="133">
        <v>0</v>
      </c>
      <c r="G58" s="133">
        <v>3.7179999999999998E-2</v>
      </c>
      <c r="H58" s="133">
        <v>3874.5554200000001</v>
      </c>
      <c r="I58" s="127" t="s">
        <v>1598</v>
      </c>
      <c r="J58" s="127" t="s">
        <v>1598</v>
      </c>
      <c r="K58" s="133">
        <v>1.966E-2</v>
      </c>
      <c r="L58" s="133">
        <v>21.07396</v>
      </c>
      <c r="M58" s="127" t="s">
        <v>1598</v>
      </c>
      <c r="N58" s="133">
        <v>0.39462000000000003</v>
      </c>
      <c r="O58" s="133">
        <v>1.1100000000000001E-3</v>
      </c>
      <c r="P58" s="133">
        <v>2412.5</v>
      </c>
      <c r="Q58" s="133">
        <v>1.0249999999999999</v>
      </c>
      <c r="R58" s="127" t="s">
        <v>1598</v>
      </c>
      <c r="S58" s="133">
        <v>0.33300000000000002</v>
      </c>
      <c r="T58" s="133">
        <v>0.41799999999999998</v>
      </c>
      <c r="U58" s="127" t="s">
        <v>1598</v>
      </c>
      <c r="V58" s="133">
        <v>265.39499999999998</v>
      </c>
      <c r="W58" s="133">
        <v>0</v>
      </c>
      <c r="X58" s="133">
        <v>0</v>
      </c>
      <c r="Y58" s="133">
        <v>40.21</v>
      </c>
      <c r="Z58" s="133">
        <v>0.14399999999999999</v>
      </c>
      <c r="AA58" s="133">
        <v>0.13555</v>
      </c>
      <c r="AB58" s="133">
        <v>0.13657</v>
      </c>
      <c r="AC58" s="133">
        <v>9.15</v>
      </c>
      <c r="AD58" s="133">
        <v>0.63700000000000001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22.8" x14ac:dyDescent="0.4">
      <c r="A5" s="1"/>
      <c r="B5" s="22" t="s">
        <v>1630</v>
      </c>
      <c r="C5" s="1"/>
      <c r="D5" s="1"/>
      <c r="E5" s="1"/>
      <c r="F5" s="1"/>
      <c r="G5" s="1"/>
      <c r="H5" s="1"/>
    </row>
    <row r="6" spans="1:8" ht="27.6" x14ac:dyDescent="0.3">
      <c r="A6" s="1"/>
      <c r="B6" s="3" t="s">
        <v>130</v>
      </c>
      <c r="C6" s="3" t="s">
        <v>3</v>
      </c>
      <c r="D6" s="3" t="s">
        <v>1631</v>
      </c>
      <c r="E6" s="3" t="s">
        <v>7</v>
      </c>
      <c r="F6" s="3" t="s">
        <v>8</v>
      </c>
      <c r="G6" s="3" t="s">
        <v>1632</v>
      </c>
      <c r="H6" s="3" t="s">
        <v>1633</v>
      </c>
    </row>
    <row r="7" spans="1:8" x14ac:dyDescent="0.3">
      <c r="A7" s="1"/>
      <c r="B7" s="86" t="s">
        <v>134</v>
      </c>
      <c r="C7" s="6" t="s">
        <v>30</v>
      </c>
      <c r="D7" s="6" t="s">
        <v>1634</v>
      </c>
      <c r="E7" s="86" t="s">
        <v>1635</v>
      </c>
      <c r="F7" s="86" t="s">
        <v>1636</v>
      </c>
      <c r="G7" s="147">
        <v>0.2</v>
      </c>
      <c r="H7" s="86"/>
    </row>
    <row r="8" spans="1:8" x14ac:dyDescent="0.3">
      <c r="A8" s="1"/>
      <c r="B8" s="86" t="s">
        <v>134</v>
      </c>
      <c r="C8" s="6" t="s">
        <v>30</v>
      </c>
      <c r="D8" s="6" t="s">
        <v>1637</v>
      </c>
      <c r="E8" s="86" t="s">
        <v>1635</v>
      </c>
      <c r="F8" s="86" t="s">
        <v>1636</v>
      </c>
      <c r="G8" s="147">
        <v>0</v>
      </c>
      <c r="H8" s="86"/>
    </row>
    <row r="9" spans="1:8" x14ac:dyDescent="0.3">
      <c r="A9" s="1"/>
      <c r="B9" s="86" t="s">
        <v>134</v>
      </c>
      <c r="C9" s="6" t="s">
        <v>30</v>
      </c>
      <c r="D9" s="6" t="s">
        <v>1638</v>
      </c>
      <c r="E9" s="86" t="s">
        <v>1635</v>
      </c>
      <c r="F9" s="86" t="s">
        <v>1636</v>
      </c>
      <c r="G9" s="147">
        <v>0</v>
      </c>
      <c r="H9" s="86"/>
    </row>
    <row r="10" spans="1:8" x14ac:dyDescent="0.3">
      <c r="A10" s="1"/>
      <c r="B10" s="86" t="s">
        <v>134</v>
      </c>
      <c r="C10" s="6" t="s">
        <v>30</v>
      </c>
      <c r="D10" s="6" t="s">
        <v>1639</v>
      </c>
      <c r="E10" s="86" t="s">
        <v>1635</v>
      </c>
      <c r="F10" s="86" t="s">
        <v>1636</v>
      </c>
      <c r="G10" s="147">
        <v>0</v>
      </c>
      <c r="H10" s="86"/>
    </row>
    <row r="11" spans="1:8" x14ac:dyDescent="0.3">
      <c r="A11" s="1"/>
      <c r="B11" s="86" t="s">
        <v>134</v>
      </c>
      <c r="C11" s="6" t="s">
        <v>30</v>
      </c>
      <c r="D11" s="6" t="s">
        <v>1640</v>
      </c>
      <c r="E11" s="86" t="s">
        <v>1635</v>
      </c>
      <c r="F11" s="86" t="s">
        <v>1636</v>
      </c>
      <c r="G11" s="147">
        <v>0.03</v>
      </c>
      <c r="H11" s="86"/>
    </row>
    <row r="12" spans="1:8" x14ac:dyDescent="0.3">
      <c r="A12" s="1"/>
      <c r="B12" s="86" t="s">
        <v>134</v>
      </c>
      <c r="C12" s="6" t="s">
        <v>30</v>
      </c>
      <c r="D12" s="6" t="s">
        <v>1641</v>
      </c>
      <c r="E12" s="86" t="s">
        <v>1635</v>
      </c>
      <c r="F12" s="86" t="s">
        <v>1636</v>
      </c>
      <c r="G12" s="147">
        <v>0</v>
      </c>
      <c r="H12" s="86"/>
    </row>
    <row r="13" spans="1:8" x14ac:dyDescent="0.3">
      <c r="A13" s="1"/>
      <c r="B13" s="86" t="s">
        <v>134</v>
      </c>
      <c r="C13" s="6" t="s">
        <v>30</v>
      </c>
      <c r="D13" s="6" t="s">
        <v>1642</v>
      </c>
      <c r="E13" s="86" t="s">
        <v>1635</v>
      </c>
      <c r="F13" s="86" t="s">
        <v>1636</v>
      </c>
      <c r="G13" s="147">
        <v>0</v>
      </c>
      <c r="H13" s="86"/>
    </row>
    <row r="14" spans="1:8" x14ac:dyDescent="0.3">
      <c r="A14" s="1"/>
      <c r="B14" s="86" t="s">
        <v>134</v>
      </c>
      <c r="C14" s="6" t="s">
        <v>601</v>
      </c>
      <c r="D14" s="6" t="s">
        <v>1619</v>
      </c>
      <c r="E14" s="86" t="s">
        <v>1635</v>
      </c>
      <c r="F14" s="86" t="s">
        <v>1636</v>
      </c>
      <c r="G14" s="147">
        <v>0.25</v>
      </c>
      <c r="H14" s="86"/>
    </row>
    <row r="15" spans="1:8" x14ac:dyDescent="0.3">
      <c r="A15" s="1"/>
      <c r="B15" s="86" t="s">
        <v>134</v>
      </c>
      <c r="C15" s="6" t="s">
        <v>49</v>
      </c>
      <c r="D15" s="6" t="s">
        <v>1643</v>
      </c>
      <c r="E15" s="86" t="s">
        <v>1635</v>
      </c>
      <c r="F15" s="86" t="s">
        <v>1636</v>
      </c>
      <c r="G15" s="147">
        <v>0.22</v>
      </c>
      <c r="H15" s="86"/>
    </row>
    <row r="16" spans="1:8" x14ac:dyDescent="0.3">
      <c r="A16" s="1"/>
      <c r="B16" s="86" t="s">
        <v>134</v>
      </c>
      <c r="C16" s="6" t="s">
        <v>49</v>
      </c>
      <c r="D16" s="6" t="s">
        <v>1644</v>
      </c>
      <c r="E16" s="86" t="s">
        <v>1635</v>
      </c>
      <c r="F16" s="86" t="s">
        <v>1636</v>
      </c>
      <c r="G16" s="147">
        <v>0.09</v>
      </c>
      <c r="H16" s="86"/>
    </row>
    <row r="17" spans="1:8" x14ac:dyDescent="0.3">
      <c r="A17" s="1"/>
      <c r="B17" s="86" t="s">
        <v>134</v>
      </c>
      <c r="C17" s="6" t="s">
        <v>49</v>
      </c>
      <c r="D17" s="6" t="s">
        <v>1645</v>
      </c>
      <c r="E17" s="86" t="s">
        <v>1635</v>
      </c>
      <c r="F17" s="86" t="s">
        <v>1636</v>
      </c>
      <c r="G17" s="147">
        <v>1.31</v>
      </c>
      <c r="H17" s="86"/>
    </row>
    <row r="18" spans="1:8" x14ac:dyDescent="0.3">
      <c r="A18" s="1"/>
      <c r="B18" s="86" t="s">
        <v>134</v>
      </c>
      <c r="C18" s="6" t="s">
        <v>49</v>
      </c>
      <c r="D18" s="6" t="s">
        <v>1646</v>
      </c>
      <c r="E18" s="86" t="s">
        <v>1635</v>
      </c>
      <c r="F18" s="86" t="s">
        <v>1636</v>
      </c>
      <c r="G18" s="147">
        <v>0.67</v>
      </c>
      <c r="H18" s="86"/>
    </row>
    <row r="19" spans="1:8" x14ac:dyDescent="0.3">
      <c r="A19" s="1"/>
      <c r="B19" s="86" t="s">
        <v>134</v>
      </c>
      <c r="C19" s="6" t="s">
        <v>49</v>
      </c>
      <c r="D19" s="6" t="s">
        <v>1647</v>
      </c>
      <c r="E19" s="86" t="s">
        <v>1635</v>
      </c>
      <c r="F19" s="86" t="s">
        <v>1636</v>
      </c>
      <c r="G19" s="147">
        <v>0.1</v>
      </c>
      <c r="H19" s="86"/>
    </row>
    <row r="20" spans="1:8" x14ac:dyDescent="0.3">
      <c r="A20" s="1"/>
      <c r="B20" s="86" t="s">
        <v>134</v>
      </c>
      <c r="C20" s="6" t="s">
        <v>49</v>
      </c>
      <c r="D20" s="6" t="s">
        <v>1648</v>
      </c>
      <c r="E20" s="86" t="s">
        <v>1635</v>
      </c>
      <c r="F20" s="86" t="s">
        <v>1636</v>
      </c>
      <c r="G20" s="147">
        <v>0.02</v>
      </c>
      <c r="H20" s="86"/>
    </row>
    <row r="21" spans="1:8" x14ac:dyDescent="0.3">
      <c r="A21" s="1"/>
      <c r="B21" s="86" t="s">
        <v>134</v>
      </c>
      <c r="C21" s="6" t="s">
        <v>49</v>
      </c>
      <c r="D21" s="6" t="s">
        <v>1649</v>
      </c>
      <c r="E21" s="86" t="s">
        <v>1635</v>
      </c>
      <c r="F21" s="86" t="s">
        <v>1636</v>
      </c>
      <c r="G21" s="147">
        <v>7.0000000000000007E-2</v>
      </c>
      <c r="H21" s="86"/>
    </row>
    <row r="22" spans="1:8" x14ac:dyDescent="0.3">
      <c r="A22" s="1"/>
      <c r="B22" s="86" t="s">
        <v>134</v>
      </c>
      <c r="C22" s="6" t="s">
        <v>49</v>
      </c>
      <c r="D22" s="6" t="s">
        <v>1650</v>
      </c>
      <c r="E22" s="86" t="s">
        <v>1635</v>
      </c>
      <c r="F22" s="86" t="s">
        <v>1636</v>
      </c>
      <c r="G22" s="147">
        <v>0.28000000000000003</v>
      </c>
      <c r="H22" s="86"/>
    </row>
    <row r="23" spans="1:8" x14ac:dyDescent="0.3">
      <c r="A23" s="1"/>
      <c r="B23" s="86" t="s">
        <v>134</v>
      </c>
      <c r="C23" s="6" t="s">
        <v>49</v>
      </c>
      <c r="D23" s="6" t="s">
        <v>1651</v>
      </c>
      <c r="E23" s="86" t="s">
        <v>1635</v>
      </c>
      <c r="F23" s="86" t="s">
        <v>1636</v>
      </c>
      <c r="G23" s="147">
        <v>0.08</v>
      </c>
      <c r="H23" s="86"/>
    </row>
    <row r="24" spans="1:8" x14ac:dyDescent="0.3">
      <c r="A24" s="1"/>
      <c r="B24" s="86" t="s">
        <v>134</v>
      </c>
      <c r="C24" s="6" t="s">
        <v>49</v>
      </c>
      <c r="D24" s="6" t="s">
        <v>1652</v>
      </c>
      <c r="E24" s="86" t="s">
        <v>1635</v>
      </c>
      <c r="F24" s="86" t="s">
        <v>1636</v>
      </c>
      <c r="G24" s="147">
        <v>0.5</v>
      </c>
      <c r="H24" s="86"/>
    </row>
    <row r="25" spans="1:8" x14ac:dyDescent="0.3">
      <c r="A25" s="1"/>
      <c r="B25" s="86" t="s">
        <v>134</v>
      </c>
      <c r="C25" s="6" t="s">
        <v>49</v>
      </c>
      <c r="D25" s="6" t="s">
        <v>1653</v>
      </c>
      <c r="E25" s="86" t="s">
        <v>1635</v>
      </c>
      <c r="F25" s="86" t="s">
        <v>1636</v>
      </c>
      <c r="G25" s="147">
        <v>0.15</v>
      </c>
      <c r="H25" s="86"/>
    </row>
    <row r="26" spans="1:8" x14ac:dyDescent="0.3">
      <c r="A26" s="1"/>
      <c r="B26" s="86" t="s">
        <v>134</v>
      </c>
      <c r="C26" s="6" t="s">
        <v>49</v>
      </c>
      <c r="D26" s="6" t="s">
        <v>1654</v>
      </c>
      <c r="E26" s="86" t="s">
        <v>1635</v>
      </c>
      <c r="F26" s="86" t="s">
        <v>1636</v>
      </c>
      <c r="G26" s="147">
        <v>0.12</v>
      </c>
      <c r="H26" s="86"/>
    </row>
    <row r="27" spans="1:8" x14ac:dyDescent="0.3">
      <c r="A27" s="1"/>
      <c r="B27" s="86" t="s">
        <v>134</v>
      </c>
      <c r="C27" s="6" t="s">
        <v>49</v>
      </c>
      <c r="D27" s="6" t="s">
        <v>1655</v>
      </c>
      <c r="E27" s="86" t="s">
        <v>1635</v>
      </c>
      <c r="F27" s="86" t="s">
        <v>1636</v>
      </c>
      <c r="G27" s="147">
        <v>19.056999999999999</v>
      </c>
      <c r="H27" s="86"/>
    </row>
    <row r="28" spans="1:8" x14ac:dyDescent="0.3">
      <c r="A28" s="1"/>
      <c r="B28" s="86" t="s">
        <v>134</v>
      </c>
      <c r="C28" s="6" t="s">
        <v>49</v>
      </c>
      <c r="D28" s="6" t="s">
        <v>1656</v>
      </c>
      <c r="E28" s="86" t="s">
        <v>1635</v>
      </c>
      <c r="F28" s="86" t="s">
        <v>1636</v>
      </c>
      <c r="G28" s="147">
        <v>0.14000000000000001</v>
      </c>
      <c r="H28" s="86"/>
    </row>
    <row r="29" spans="1:8" x14ac:dyDescent="0.3">
      <c r="A29" s="1"/>
      <c r="B29" s="86" t="s">
        <v>134</v>
      </c>
      <c r="C29" s="6" t="s">
        <v>49</v>
      </c>
      <c r="D29" s="6" t="s">
        <v>1657</v>
      </c>
      <c r="E29" s="86" t="s">
        <v>1635</v>
      </c>
      <c r="F29" s="86" t="s">
        <v>1636</v>
      </c>
      <c r="G29" s="147">
        <v>0.69</v>
      </c>
      <c r="H29" s="86"/>
    </row>
    <row r="30" spans="1:8" x14ac:dyDescent="0.3">
      <c r="A30" s="1"/>
      <c r="B30" s="86" t="s">
        <v>134</v>
      </c>
      <c r="C30" s="6" t="s">
        <v>49</v>
      </c>
      <c r="D30" s="6" t="s">
        <v>1658</v>
      </c>
      <c r="E30" s="86" t="s">
        <v>1635</v>
      </c>
      <c r="F30" s="86" t="s">
        <v>1636</v>
      </c>
      <c r="G30" s="147">
        <v>0.02</v>
      </c>
      <c r="H30" s="86"/>
    </row>
    <row r="31" spans="1:8" x14ac:dyDescent="0.3">
      <c r="A31" s="1"/>
      <c r="B31" s="86" t="s">
        <v>134</v>
      </c>
      <c r="C31" s="6" t="s">
        <v>49</v>
      </c>
      <c r="D31" s="6" t="s">
        <v>1659</v>
      </c>
      <c r="E31" s="86" t="s">
        <v>1635</v>
      </c>
      <c r="F31" s="86" t="s">
        <v>1636</v>
      </c>
      <c r="G31" s="147">
        <v>1.01</v>
      </c>
      <c r="H31" s="86"/>
    </row>
    <row r="32" spans="1:8" x14ac:dyDescent="0.3">
      <c r="A32" s="1"/>
      <c r="B32" s="86" t="s">
        <v>134</v>
      </c>
      <c r="C32" s="6" t="s">
        <v>49</v>
      </c>
      <c r="D32" s="6" t="s">
        <v>1660</v>
      </c>
      <c r="E32" s="86" t="s">
        <v>1635</v>
      </c>
      <c r="F32" s="86" t="s">
        <v>1636</v>
      </c>
      <c r="G32" s="147">
        <v>0.15</v>
      </c>
      <c r="H32" s="86"/>
    </row>
    <row r="33" spans="1:8" x14ac:dyDescent="0.3">
      <c r="A33" s="1"/>
      <c r="B33" s="86" t="s">
        <v>134</v>
      </c>
      <c r="C33" s="6" t="s">
        <v>49</v>
      </c>
      <c r="D33" s="6" t="s">
        <v>1661</v>
      </c>
      <c r="E33" s="86" t="s">
        <v>1635</v>
      </c>
      <c r="F33" s="86" t="s">
        <v>1636</v>
      </c>
      <c r="G33" s="147">
        <v>0.16</v>
      </c>
      <c r="H33" s="86"/>
    </row>
    <row r="34" spans="1:8" x14ac:dyDescent="0.3">
      <c r="A34" s="1"/>
      <c r="B34" s="86" t="s">
        <v>134</v>
      </c>
      <c r="C34" s="6" t="s">
        <v>49</v>
      </c>
      <c r="D34" s="6" t="s">
        <v>1662</v>
      </c>
      <c r="E34" s="86" t="s">
        <v>1635</v>
      </c>
      <c r="F34" s="86" t="s">
        <v>1636</v>
      </c>
      <c r="G34" s="147">
        <v>0.04</v>
      </c>
      <c r="H34" s="86"/>
    </row>
    <row r="35" spans="1:8" x14ac:dyDescent="0.3">
      <c r="A35" s="1"/>
      <c r="B35" s="86" t="s">
        <v>134</v>
      </c>
      <c r="C35" s="6" t="s">
        <v>49</v>
      </c>
      <c r="D35" s="6" t="s">
        <v>1663</v>
      </c>
      <c r="E35" s="86" t="s">
        <v>1635</v>
      </c>
      <c r="F35" s="86" t="s">
        <v>1636</v>
      </c>
      <c r="G35" s="147">
        <v>7.0000000000000007E-2</v>
      </c>
      <c r="H35" s="86"/>
    </row>
    <row r="36" spans="1:8" x14ac:dyDescent="0.3">
      <c r="A36" s="1"/>
      <c r="B36" s="86" t="s">
        <v>134</v>
      </c>
      <c r="C36" s="6" t="s">
        <v>115</v>
      </c>
      <c r="D36" s="6" t="s">
        <v>1664</v>
      </c>
      <c r="E36" s="86" t="s">
        <v>1635</v>
      </c>
      <c r="F36" s="86" t="s">
        <v>1636</v>
      </c>
      <c r="G36" s="147">
        <v>116</v>
      </c>
      <c r="H36" s="86"/>
    </row>
    <row r="37" spans="1:8" x14ac:dyDescent="0.3">
      <c r="A37" s="1"/>
      <c r="B37" s="86" t="s">
        <v>134</v>
      </c>
      <c r="C37" s="6" t="s">
        <v>115</v>
      </c>
      <c r="D37" s="6" t="s">
        <v>1665</v>
      </c>
      <c r="E37" s="86" t="s">
        <v>1635</v>
      </c>
      <c r="F37" s="86" t="s">
        <v>1636</v>
      </c>
      <c r="G37" s="147">
        <v>19.100000000000001</v>
      </c>
      <c r="H37" s="86"/>
    </row>
    <row r="38" spans="1:8" ht="26.4" x14ac:dyDescent="0.3">
      <c r="A38" s="1"/>
      <c r="B38" s="86" t="s">
        <v>134</v>
      </c>
      <c r="C38" s="6" t="s">
        <v>612</v>
      </c>
      <c r="D38" s="6" t="s">
        <v>1666</v>
      </c>
      <c r="E38" s="86" t="s">
        <v>1667</v>
      </c>
      <c r="F38" s="86" t="s">
        <v>1636</v>
      </c>
      <c r="G38" s="147">
        <v>5</v>
      </c>
      <c r="H38"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22.8" x14ac:dyDescent="0.4">
      <c r="A5" s="1"/>
      <c r="B5" s="22" t="s">
        <v>1668</v>
      </c>
      <c r="C5" s="1"/>
      <c r="D5" s="1"/>
      <c r="E5" s="1"/>
      <c r="F5" s="1"/>
      <c r="G5" s="1"/>
      <c r="H5" s="1"/>
    </row>
    <row r="6" spans="1:8" ht="27.6" x14ac:dyDescent="0.3">
      <c r="A6" s="1"/>
      <c r="B6" s="3" t="s">
        <v>130</v>
      </c>
      <c r="C6" s="3" t="s">
        <v>3</v>
      </c>
      <c r="D6" s="3" t="s">
        <v>1631</v>
      </c>
      <c r="E6" s="3" t="s">
        <v>7</v>
      </c>
      <c r="F6" s="3" t="s">
        <v>8</v>
      </c>
      <c r="G6" s="3" t="s">
        <v>1632</v>
      </c>
      <c r="H6" s="3" t="s">
        <v>1633</v>
      </c>
    </row>
    <row r="7" spans="1:8" x14ac:dyDescent="0.3">
      <c r="A7" s="1"/>
      <c r="B7" s="86" t="s">
        <v>134</v>
      </c>
      <c r="C7" s="6" t="s">
        <v>30</v>
      </c>
      <c r="D7" s="6" t="s">
        <v>1564</v>
      </c>
      <c r="E7" s="86" t="s">
        <v>1635</v>
      </c>
      <c r="F7" s="86" t="s">
        <v>1636</v>
      </c>
      <c r="G7" s="147">
        <v>0</v>
      </c>
      <c r="H7" s="86"/>
    </row>
    <row r="8" spans="1:8" x14ac:dyDescent="0.3">
      <c r="A8" s="1"/>
      <c r="B8" s="86" t="s">
        <v>134</v>
      </c>
      <c r="C8" s="6" t="s">
        <v>30</v>
      </c>
      <c r="D8" s="6" t="s">
        <v>309</v>
      </c>
      <c r="E8" s="86" t="s">
        <v>1635</v>
      </c>
      <c r="F8" s="86" t="s">
        <v>1636</v>
      </c>
      <c r="G8" s="147">
        <v>0</v>
      </c>
      <c r="H8" s="86"/>
    </row>
    <row r="9" spans="1:8" x14ac:dyDescent="0.3">
      <c r="A9" s="1"/>
      <c r="B9" s="86" t="s">
        <v>134</v>
      </c>
      <c r="C9" s="6" t="s">
        <v>30</v>
      </c>
      <c r="D9" s="6" t="s">
        <v>1634</v>
      </c>
      <c r="E9" s="86" t="s">
        <v>1635</v>
      </c>
      <c r="F9" s="86" t="s">
        <v>1636</v>
      </c>
      <c r="G9" s="147">
        <v>0</v>
      </c>
      <c r="H9" s="86"/>
    </row>
    <row r="10" spans="1:8" x14ac:dyDescent="0.3">
      <c r="A10" s="1"/>
      <c r="B10" s="86" t="s">
        <v>134</v>
      </c>
      <c r="C10" s="6" t="s">
        <v>30</v>
      </c>
      <c r="D10" s="6" t="s">
        <v>1637</v>
      </c>
      <c r="E10" s="86" t="s">
        <v>1635</v>
      </c>
      <c r="F10" s="86" t="s">
        <v>1636</v>
      </c>
      <c r="G10" s="147">
        <v>0</v>
      </c>
      <c r="H10" s="86"/>
    </row>
    <row r="11" spans="1:8" x14ac:dyDescent="0.3">
      <c r="A11" s="1"/>
      <c r="B11" s="86" t="s">
        <v>134</v>
      </c>
      <c r="C11" s="6" t="s">
        <v>30</v>
      </c>
      <c r="D11" s="6" t="s">
        <v>1638</v>
      </c>
      <c r="E11" s="86" t="s">
        <v>1635</v>
      </c>
      <c r="F11" s="86" t="s">
        <v>1636</v>
      </c>
      <c r="G11" s="147">
        <v>0</v>
      </c>
      <c r="H11" s="86"/>
    </row>
    <row r="12" spans="1:8" x14ac:dyDescent="0.3">
      <c r="A12" s="1"/>
      <c r="B12" s="86" t="s">
        <v>134</v>
      </c>
      <c r="C12" s="6" t="s">
        <v>30</v>
      </c>
      <c r="D12" s="6" t="s">
        <v>1639</v>
      </c>
      <c r="E12" s="86" t="s">
        <v>1635</v>
      </c>
      <c r="F12" s="86" t="s">
        <v>1636</v>
      </c>
      <c r="G12" s="147">
        <v>0</v>
      </c>
      <c r="H12" s="86"/>
    </row>
    <row r="13" spans="1:8" x14ac:dyDescent="0.3">
      <c r="A13" s="1"/>
      <c r="B13" s="86" t="s">
        <v>134</v>
      </c>
      <c r="C13" s="6" t="s">
        <v>30</v>
      </c>
      <c r="D13" s="6" t="s">
        <v>1640</v>
      </c>
      <c r="E13" s="86" t="s">
        <v>1635</v>
      </c>
      <c r="F13" s="86" t="s">
        <v>1636</v>
      </c>
      <c r="G13" s="147">
        <v>0</v>
      </c>
      <c r="H13" s="86"/>
    </row>
    <row r="14" spans="1:8" x14ac:dyDescent="0.3">
      <c r="A14" s="1"/>
      <c r="B14" s="86" t="s">
        <v>134</v>
      </c>
      <c r="C14" s="6" t="s">
        <v>30</v>
      </c>
      <c r="D14" s="6" t="s">
        <v>1641</v>
      </c>
      <c r="E14" s="86" t="s">
        <v>1635</v>
      </c>
      <c r="F14" s="86" t="s">
        <v>1636</v>
      </c>
      <c r="G14" s="147">
        <v>0</v>
      </c>
      <c r="H14" s="86"/>
    </row>
    <row r="15" spans="1:8" x14ac:dyDescent="0.3">
      <c r="A15" s="1"/>
      <c r="B15" s="86" t="s">
        <v>134</v>
      </c>
      <c r="C15" s="6" t="s">
        <v>30</v>
      </c>
      <c r="D15" s="6" t="s">
        <v>1642</v>
      </c>
      <c r="E15" s="86" t="s">
        <v>1635</v>
      </c>
      <c r="F15" s="86" t="s">
        <v>1636</v>
      </c>
      <c r="G15" s="147">
        <v>0</v>
      </c>
      <c r="H15" s="86"/>
    </row>
    <row r="16" spans="1:8" x14ac:dyDescent="0.3">
      <c r="A16" s="1"/>
      <c r="B16" s="86" t="s">
        <v>134</v>
      </c>
      <c r="C16" s="6" t="s">
        <v>601</v>
      </c>
      <c r="D16" s="6" t="s">
        <v>1619</v>
      </c>
      <c r="E16" s="86" t="s">
        <v>1635</v>
      </c>
      <c r="F16" s="86" t="s">
        <v>1636</v>
      </c>
      <c r="G16" s="147">
        <v>0</v>
      </c>
      <c r="H16" s="86"/>
    </row>
    <row r="17" spans="1:8" x14ac:dyDescent="0.3">
      <c r="A17" s="1"/>
      <c r="B17" s="86" t="s">
        <v>134</v>
      </c>
      <c r="C17" s="6" t="s">
        <v>601</v>
      </c>
      <c r="D17" s="6" t="s">
        <v>1669</v>
      </c>
      <c r="E17" s="86" t="s">
        <v>1635</v>
      </c>
      <c r="F17" s="86" t="s">
        <v>1636</v>
      </c>
      <c r="G17" s="147">
        <v>137.72</v>
      </c>
      <c r="H17" s="86"/>
    </row>
    <row r="18" spans="1:8" x14ac:dyDescent="0.3">
      <c r="A18" s="1"/>
      <c r="B18" s="86" t="s">
        <v>134</v>
      </c>
      <c r="C18" s="6" t="s">
        <v>49</v>
      </c>
      <c r="D18" s="6" t="s">
        <v>1606</v>
      </c>
      <c r="E18" s="86" t="s">
        <v>1635</v>
      </c>
      <c r="F18" s="86" t="s">
        <v>1636</v>
      </c>
      <c r="G18" s="147">
        <v>274.66300000000001</v>
      </c>
      <c r="H18" s="86"/>
    </row>
    <row r="19" spans="1:8" ht="26.4" x14ac:dyDescent="0.3">
      <c r="A19" s="1"/>
      <c r="B19" s="86" t="s">
        <v>134</v>
      </c>
      <c r="C19" s="6" t="s">
        <v>147</v>
      </c>
      <c r="D19" s="6" t="s">
        <v>1607</v>
      </c>
      <c r="E19" s="86" t="s">
        <v>1635</v>
      </c>
      <c r="F19" s="86" t="s">
        <v>1636</v>
      </c>
      <c r="G19" s="147">
        <v>161.19999999999999</v>
      </c>
      <c r="H19" s="86"/>
    </row>
    <row r="20" spans="1:8" ht="26.4" x14ac:dyDescent="0.3">
      <c r="A20" s="1"/>
      <c r="B20" s="86" t="s">
        <v>134</v>
      </c>
      <c r="C20" s="6" t="s">
        <v>992</v>
      </c>
      <c r="D20" s="6" t="s">
        <v>1625</v>
      </c>
      <c r="E20" s="86" t="s">
        <v>1635</v>
      </c>
      <c r="F20" s="86" t="s">
        <v>1636</v>
      </c>
      <c r="G20" s="147">
        <v>5.24</v>
      </c>
      <c r="H20" s="86" t="s">
        <v>1670</v>
      </c>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8" t="s">
        <v>0</v>
      </c>
      <c r="C3" s="199"/>
      <c r="D3" s="199"/>
      <c r="E3" s="199"/>
      <c r="F3" s="199"/>
      <c r="G3" s="199"/>
      <c r="H3" s="1"/>
      <c r="I3" s="1"/>
      <c r="J3" s="1"/>
    </row>
    <row r="4" spans="1:10" ht="0" hidden="1" customHeight="1" x14ac:dyDescent="0.3">
      <c r="A4" s="1"/>
      <c r="B4" s="1"/>
      <c r="C4" s="1"/>
      <c r="D4" s="1"/>
      <c r="E4" s="1"/>
      <c r="F4" s="1"/>
      <c r="G4" s="1"/>
      <c r="H4" s="1"/>
      <c r="I4" s="1"/>
      <c r="J4" s="1"/>
    </row>
    <row r="5" spans="1:10" ht="22.8" x14ac:dyDescent="0.4">
      <c r="A5" s="1"/>
      <c r="B5" s="22" t="s">
        <v>1671</v>
      </c>
      <c r="C5" s="1"/>
      <c r="D5" s="1"/>
      <c r="E5" s="1"/>
      <c r="F5" s="1"/>
      <c r="G5" s="1"/>
      <c r="H5" s="1"/>
      <c r="I5" s="1"/>
      <c r="J5" s="1"/>
    </row>
    <row r="6" spans="1:10" ht="27" customHeight="1" x14ac:dyDescent="0.3">
      <c r="A6" s="1"/>
      <c r="B6" s="7" t="s">
        <v>130</v>
      </c>
      <c r="C6" s="7" t="s">
        <v>3</v>
      </c>
      <c r="D6" s="7" t="s">
        <v>52</v>
      </c>
      <c r="E6" s="7" t="s">
        <v>1672</v>
      </c>
      <c r="F6" s="7" t="s">
        <v>7</v>
      </c>
      <c r="G6" s="7" t="s">
        <v>1673</v>
      </c>
      <c r="H6" s="7" t="s">
        <v>1674</v>
      </c>
      <c r="I6" s="7" t="s">
        <v>1675</v>
      </c>
      <c r="J6" s="7" t="s">
        <v>1676</v>
      </c>
    </row>
    <row r="7" spans="1:10" x14ac:dyDescent="0.3">
      <c r="A7" s="1"/>
      <c r="B7" s="148" t="s">
        <v>134</v>
      </c>
      <c r="C7" s="4" t="s">
        <v>30</v>
      </c>
      <c r="D7" s="4" t="s">
        <v>1135</v>
      </c>
      <c r="E7" s="4" t="s">
        <v>1677</v>
      </c>
      <c r="F7" s="149">
        <v>486.363</v>
      </c>
      <c r="G7" s="149">
        <v>370.43200000000002</v>
      </c>
      <c r="H7" s="149">
        <v>0</v>
      </c>
      <c r="I7" s="4" t="s">
        <v>1678</v>
      </c>
      <c r="J7" s="5" t="s">
        <v>972</v>
      </c>
    </row>
    <row r="8" spans="1:10" x14ac:dyDescent="0.3">
      <c r="A8" s="1"/>
      <c r="B8" s="148" t="s">
        <v>134</v>
      </c>
      <c r="C8" s="4" t="s">
        <v>30</v>
      </c>
      <c r="D8" s="4" t="s">
        <v>1135</v>
      </c>
      <c r="E8" s="4" t="s">
        <v>1679</v>
      </c>
      <c r="F8" s="149">
        <v>355.83</v>
      </c>
      <c r="G8" s="149">
        <v>355.83</v>
      </c>
      <c r="H8" s="149">
        <v>0</v>
      </c>
      <c r="I8" s="4" t="s">
        <v>1678</v>
      </c>
      <c r="J8" s="5" t="s">
        <v>972</v>
      </c>
    </row>
    <row r="9" spans="1:10" x14ac:dyDescent="0.3">
      <c r="A9" s="1"/>
      <c r="B9" s="148" t="s">
        <v>134</v>
      </c>
      <c r="C9" s="4" t="s">
        <v>30</v>
      </c>
      <c r="D9" s="4" t="s">
        <v>1137</v>
      </c>
      <c r="E9" s="4" t="s">
        <v>1677</v>
      </c>
      <c r="F9" s="149">
        <v>369.83100000000002</v>
      </c>
      <c r="G9" s="149">
        <v>296.70699999999999</v>
      </c>
      <c r="H9" s="149">
        <v>0</v>
      </c>
      <c r="I9" s="4" t="s">
        <v>1678</v>
      </c>
      <c r="J9" s="5" t="s">
        <v>972</v>
      </c>
    </row>
    <row r="10" spans="1:10" x14ac:dyDescent="0.3">
      <c r="A10" s="1"/>
      <c r="B10" s="148" t="s">
        <v>134</v>
      </c>
      <c r="C10" s="4" t="s">
        <v>30</v>
      </c>
      <c r="D10" s="4" t="s">
        <v>1137</v>
      </c>
      <c r="E10" s="4" t="s">
        <v>1679</v>
      </c>
      <c r="F10" s="149">
        <v>33.811</v>
      </c>
      <c r="G10" s="149">
        <v>33.81</v>
      </c>
      <c r="H10" s="149">
        <v>0</v>
      </c>
      <c r="I10" s="4" t="s">
        <v>1678</v>
      </c>
      <c r="J10" s="5" t="s">
        <v>972</v>
      </c>
    </row>
    <row r="11" spans="1:10" x14ac:dyDescent="0.3">
      <c r="A11" s="1"/>
      <c r="B11" s="148" t="s">
        <v>134</v>
      </c>
      <c r="C11" s="4" t="s">
        <v>49</v>
      </c>
      <c r="D11" s="4" t="s">
        <v>1140</v>
      </c>
      <c r="E11" s="4" t="s">
        <v>1677</v>
      </c>
      <c r="F11" s="149">
        <v>519.53</v>
      </c>
      <c r="G11" s="149">
        <v>464.61200000000002</v>
      </c>
      <c r="H11" s="149">
        <v>0</v>
      </c>
      <c r="I11" s="4" t="s">
        <v>1678</v>
      </c>
      <c r="J11" s="5" t="s">
        <v>972</v>
      </c>
    </row>
    <row r="12" spans="1:10" x14ac:dyDescent="0.3">
      <c r="A12" s="1"/>
      <c r="B12" s="148" t="s">
        <v>134</v>
      </c>
      <c r="C12" s="4" t="s">
        <v>150</v>
      </c>
      <c r="D12" s="4" t="s">
        <v>1141</v>
      </c>
      <c r="E12" s="4" t="s">
        <v>1677</v>
      </c>
      <c r="F12" s="149">
        <v>112.79</v>
      </c>
      <c r="G12" s="149">
        <v>112.79</v>
      </c>
      <c r="H12" s="149">
        <v>0</v>
      </c>
      <c r="I12" s="4" t="s">
        <v>1678</v>
      </c>
      <c r="J12" s="5" t="s">
        <v>972</v>
      </c>
    </row>
    <row r="13" spans="1:10" x14ac:dyDescent="0.3">
      <c r="A13" s="1"/>
      <c r="B13" s="148" t="s">
        <v>134</v>
      </c>
      <c r="C13" s="4" t="s">
        <v>150</v>
      </c>
      <c r="D13" s="4" t="s">
        <v>1143</v>
      </c>
      <c r="E13" s="4" t="s">
        <v>1677</v>
      </c>
      <c r="F13" s="149">
        <v>9560.39</v>
      </c>
      <c r="G13" s="149">
        <v>9560.39</v>
      </c>
      <c r="H13" s="149">
        <v>0</v>
      </c>
      <c r="I13" s="4" t="s">
        <v>1678</v>
      </c>
      <c r="J13" s="5" t="s">
        <v>972</v>
      </c>
    </row>
    <row r="14" spans="1:10" x14ac:dyDescent="0.3">
      <c r="A14" s="1"/>
      <c r="B14" s="148" t="s">
        <v>134</v>
      </c>
      <c r="C14" s="4" t="s">
        <v>64</v>
      </c>
      <c r="D14" s="4" t="s">
        <v>1680</v>
      </c>
      <c r="E14" s="4" t="s">
        <v>1681</v>
      </c>
      <c r="F14" s="149">
        <v>0</v>
      </c>
      <c r="G14" s="149">
        <v>0</v>
      </c>
      <c r="H14" s="149">
        <v>0</v>
      </c>
      <c r="I14" s="4" t="s">
        <v>1682</v>
      </c>
      <c r="J14" s="5" t="s">
        <v>972</v>
      </c>
    </row>
    <row r="15" spans="1:10" x14ac:dyDescent="0.3">
      <c r="A15" s="1"/>
      <c r="B15" s="148" t="s">
        <v>134</v>
      </c>
      <c r="C15" s="4" t="s">
        <v>64</v>
      </c>
      <c r="D15" s="4" t="s">
        <v>1680</v>
      </c>
      <c r="E15" s="4" t="s">
        <v>1677</v>
      </c>
      <c r="F15" s="149">
        <v>0</v>
      </c>
      <c r="G15" s="149">
        <v>0</v>
      </c>
      <c r="H15" s="149">
        <v>0</v>
      </c>
      <c r="I15" s="4" t="s">
        <v>1678</v>
      </c>
      <c r="J15" s="5" t="s">
        <v>972</v>
      </c>
    </row>
    <row r="16" spans="1:10" x14ac:dyDescent="0.3">
      <c r="A16" s="1"/>
      <c r="B16" s="148" t="s">
        <v>134</v>
      </c>
      <c r="C16" s="4" t="s">
        <v>64</v>
      </c>
      <c r="D16" s="4" t="s">
        <v>1156</v>
      </c>
      <c r="E16" s="4" t="s">
        <v>1677</v>
      </c>
      <c r="F16" s="149">
        <v>58421.43</v>
      </c>
      <c r="G16" s="149">
        <v>54751.02</v>
      </c>
      <c r="H16" s="149">
        <v>0</v>
      </c>
      <c r="I16" s="4" t="s">
        <v>1678</v>
      </c>
      <c r="J16" s="5" t="s">
        <v>972</v>
      </c>
    </row>
    <row r="17" spans="1:10" x14ac:dyDescent="0.3">
      <c r="A17" s="1"/>
      <c r="B17" s="148" t="s">
        <v>134</v>
      </c>
      <c r="C17" s="4" t="s">
        <v>64</v>
      </c>
      <c r="D17" s="4" t="s">
        <v>1159</v>
      </c>
      <c r="E17" s="4" t="s">
        <v>1677</v>
      </c>
      <c r="F17" s="149">
        <v>30474.21</v>
      </c>
      <c r="G17" s="149">
        <v>28610.73</v>
      </c>
      <c r="H17" s="149">
        <v>0</v>
      </c>
      <c r="I17" s="4" t="s">
        <v>1678</v>
      </c>
      <c r="J17" s="5" t="s">
        <v>972</v>
      </c>
    </row>
    <row r="18" spans="1:10" x14ac:dyDescent="0.3">
      <c r="A18" s="1"/>
      <c r="B18" s="148" t="s">
        <v>134</v>
      </c>
      <c r="C18" s="4" t="s">
        <v>165</v>
      </c>
      <c r="D18" s="4" t="s">
        <v>166</v>
      </c>
      <c r="E18" s="4" t="s">
        <v>1677</v>
      </c>
      <c r="F18" s="149">
        <v>440.04</v>
      </c>
      <c r="G18" s="149">
        <v>378.762</v>
      </c>
      <c r="H18" s="149">
        <v>301.83999999999997</v>
      </c>
      <c r="I18" s="4" t="s">
        <v>1678</v>
      </c>
      <c r="J18" s="5" t="s">
        <v>972</v>
      </c>
    </row>
    <row r="19" spans="1:10" x14ac:dyDescent="0.3">
      <c r="A19" s="1"/>
      <c r="B19" s="148" t="s">
        <v>134</v>
      </c>
      <c r="C19" s="4" t="s">
        <v>610</v>
      </c>
      <c r="D19" s="4" t="s">
        <v>1167</v>
      </c>
      <c r="E19" s="4" t="s">
        <v>1677</v>
      </c>
      <c r="F19" s="149">
        <v>480.59800000000001</v>
      </c>
      <c r="G19" s="149">
        <v>447.61799999999999</v>
      </c>
      <c r="H19" s="149">
        <v>0</v>
      </c>
      <c r="I19" s="4" t="s">
        <v>1678</v>
      </c>
      <c r="J19" s="5" t="s">
        <v>972</v>
      </c>
    </row>
    <row r="20" spans="1:10" x14ac:dyDescent="0.3">
      <c r="A20" s="1"/>
      <c r="B20" s="148" t="s">
        <v>134</v>
      </c>
      <c r="C20" s="4" t="s">
        <v>610</v>
      </c>
      <c r="D20" s="4" t="s">
        <v>1168</v>
      </c>
      <c r="E20" s="4" t="s">
        <v>1677</v>
      </c>
      <c r="F20" s="149">
        <v>718.05</v>
      </c>
      <c r="G20" s="149">
        <v>644.87800000000004</v>
      </c>
      <c r="H20" s="149">
        <v>0</v>
      </c>
      <c r="I20" s="4" t="s">
        <v>1678</v>
      </c>
      <c r="J20" s="5" t="s">
        <v>972</v>
      </c>
    </row>
    <row r="21" spans="1:10" x14ac:dyDescent="0.3">
      <c r="A21" s="1"/>
      <c r="B21" s="148" t="s">
        <v>134</v>
      </c>
      <c r="C21" s="4" t="s">
        <v>393</v>
      </c>
      <c r="D21" s="4" t="s">
        <v>1174</v>
      </c>
      <c r="E21" s="4" t="s">
        <v>1677</v>
      </c>
      <c r="F21" s="149">
        <v>512.375</v>
      </c>
      <c r="G21" s="149">
        <v>529.16800000000001</v>
      </c>
      <c r="H21" s="149">
        <v>313.32</v>
      </c>
      <c r="I21" s="4" t="s">
        <v>1678</v>
      </c>
      <c r="J21" s="5" t="s">
        <v>1683</v>
      </c>
    </row>
    <row r="22" spans="1:10" x14ac:dyDescent="0.3">
      <c r="A22" s="1"/>
      <c r="B22" s="148" t="s">
        <v>134</v>
      </c>
      <c r="C22" s="4" t="s">
        <v>204</v>
      </c>
      <c r="D22" s="4" t="s">
        <v>1177</v>
      </c>
      <c r="E22" s="4" t="s">
        <v>1677</v>
      </c>
      <c r="F22" s="149">
        <v>1964.32</v>
      </c>
      <c r="G22" s="149">
        <v>1760.72</v>
      </c>
      <c r="H22" s="149">
        <v>0</v>
      </c>
      <c r="I22" s="4" t="s">
        <v>1678</v>
      </c>
      <c r="J22" s="5" t="s">
        <v>972</v>
      </c>
    </row>
    <row r="23" spans="1:10" x14ac:dyDescent="0.3">
      <c r="A23" s="1"/>
      <c r="B23" s="148" t="s">
        <v>134</v>
      </c>
      <c r="C23" s="4" t="s">
        <v>204</v>
      </c>
      <c r="D23" s="4" t="s">
        <v>220</v>
      </c>
      <c r="E23" s="4" t="s">
        <v>1677</v>
      </c>
      <c r="F23" s="149">
        <v>2490.4499999999998</v>
      </c>
      <c r="G23" s="149">
        <v>1950.85</v>
      </c>
      <c r="H23" s="149">
        <v>0</v>
      </c>
      <c r="I23" s="4" t="s">
        <v>1678</v>
      </c>
      <c r="J23" s="5" t="s">
        <v>972</v>
      </c>
    </row>
    <row r="24" spans="1:10" x14ac:dyDescent="0.3">
      <c r="A24" s="1"/>
      <c r="B24" s="148" t="s">
        <v>134</v>
      </c>
      <c r="C24" s="4" t="s">
        <v>90</v>
      </c>
      <c r="D24" s="4" t="s">
        <v>1186</v>
      </c>
      <c r="E24" s="4" t="s">
        <v>1677</v>
      </c>
      <c r="F24" s="149">
        <v>7445.5572000000002</v>
      </c>
      <c r="G24" s="149">
        <v>7395.7856000000002</v>
      </c>
      <c r="H24" s="149">
        <v>0</v>
      </c>
      <c r="I24" s="4" t="s">
        <v>1678</v>
      </c>
      <c r="J24" s="5" t="s">
        <v>1684</v>
      </c>
    </row>
    <row r="25" spans="1:10" x14ac:dyDescent="0.3">
      <c r="A25" s="1"/>
      <c r="B25" s="148" t="s">
        <v>134</v>
      </c>
      <c r="C25" s="4" t="s">
        <v>109</v>
      </c>
      <c r="D25" s="4" t="s">
        <v>225</v>
      </c>
      <c r="E25" s="4" t="s">
        <v>1677</v>
      </c>
      <c r="F25" s="149">
        <v>56189.731</v>
      </c>
      <c r="G25" s="149">
        <v>51798.116000000002</v>
      </c>
      <c r="H25" s="149">
        <v>0</v>
      </c>
      <c r="I25" s="4" t="s">
        <v>1678</v>
      </c>
      <c r="J25" s="5" t="s">
        <v>1685</v>
      </c>
    </row>
    <row r="26" spans="1:10" x14ac:dyDescent="0.3">
      <c r="A26" s="1"/>
      <c r="B26" s="148" t="s">
        <v>134</v>
      </c>
      <c r="C26" s="4" t="s">
        <v>530</v>
      </c>
      <c r="D26" s="4" t="s">
        <v>1188</v>
      </c>
      <c r="E26" s="4" t="s">
        <v>1677</v>
      </c>
      <c r="F26" s="149">
        <v>5.14</v>
      </c>
      <c r="G26" s="149">
        <v>11.116</v>
      </c>
      <c r="H26" s="149">
        <v>9.4600000000000009</v>
      </c>
      <c r="I26" s="4" t="s">
        <v>1678</v>
      </c>
      <c r="J26" s="5" t="s">
        <v>972</v>
      </c>
    </row>
    <row r="27" spans="1:10" x14ac:dyDescent="0.3">
      <c r="A27" s="1"/>
      <c r="B27" s="148" t="s">
        <v>134</v>
      </c>
      <c r="C27" s="4" t="s">
        <v>530</v>
      </c>
      <c r="D27" s="4" t="s">
        <v>1188</v>
      </c>
      <c r="E27" s="4" t="s">
        <v>1679</v>
      </c>
      <c r="F27" s="149">
        <v>318.41000000000003</v>
      </c>
      <c r="G27" s="149">
        <v>257.99599999999998</v>
      </c>
      <c r="H27" s="149">
        <v>89.986999999999995</v>
      </c>
      <c r="I27" s="4" t="s">
        <v>1678</v>
      </c>
      <c r="J27" s="5" t="s">
        <v>972</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1"/>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8" t="s">
        <v>0</v>
      </c>
      <c r="C3" s="199"/>
      <c r="D3" s="199"/>
      <c r="E3" s="199"/>
      <c r="F3" s="199"/>
      <c r="G3" s="199"/>
    </row>
    <row r="4" spans="1:7" ht="0" hidden="1" customHeight="1" x14ac:dyDescent="0.3">
      <c r="A4" s="1"/>
      <c r="B4" s="1"/>
      <c r="C4" s="1"/>
      <c r="D4" s="1"/>
      <c r="E4" s="1"/>
      <c r="F4" s="1"/>
      <c r="G4" s="1"/>
    </row>
    <row r="5" spans="1:7" ht="22.8" x14ac:dyDescent="0.4">
      <c r="A5" s="1"/>
      <c r="B5" s="22" t="s">
        <v>1686</v>
      </c>
      <c r="C5" s="1"/>
      <c r="D5" s="1"/>
      <c r="E5" s="1"/>
      <c r="F5" s="1"/>
      <c r="G5" s="1"/>
    </row>
    <row r="6" spans="1:7" ht="27" customHeight="1" x14ac:dyDescent="0.3">
      <c r="A6" s="1"/>
      <c r="B6" s="206" t="s">
        <v>1687</v>
      </c>
      <c r="C6" s="206"/>
      <c r="D6" s="206"/>
      <c r="E6" s="206"/>
      <c r="F6" s="206"/>
      <c r="G6" s="206"/>
    </row>
    <row r="7" spans="1:7" ht="27" customHeight="1" x14ac:dyDescent="0.3">
      <c r="A7" s="1"/>
      <c r="B7" s="3" t="s">
        <v>3</v>
      </c>
      <c r="C7" s="3" t="s">
        <v>52</v>
      </c>
      <c r="D7" s="3" t="s">
        <v>1688</v>
      </c>
      <c r="E7" s="3" t="s">
        <v>1672</v>
      </c>
      <c r="F7" s="3" t="s">
        <v>1123</v>
      </c>
      <c r="G7" s="3" t="s">
        <v>1689</v>
      </c>
    </row>
    <row r="8" spans="1:7" x14ac:dyDescent="0.3">
      <c r="A8" s="1"/>
      <c r="B8" s="86" t="s">
        <v>642</v>
      </c>
      <c r="C8" s="86" t="s">
        <v>1126</v>
      </c>
      <c r="D8" s="86" t="s">
        <v>1126</v>
      </c>
      <c r="E8" s="86" t="s">
        <v>1690</v>
      </c>
      <c r="F8" s="86" t="s">
        <v>1682</v>
      </c>
      <c r="G8" s="150">
        <v>887</v>
      </c>
    </row>
    <row r="9" spans="1:7" x14ac:dyDescent="0.3">
      <c r="A9" s="1"/>
      <c r="B9" s="86" t="s">
        <v>263</v>
      </c>
      <c r="C9" s="86" t="s">
        <v>1128</v>
      </c>
      <c r="D9" s="86" t="s">
        <v>170</v>
      </c>
      <c r="E9" s="86" t="s">
        <v>1690</v>
      </c>
      <c r="F9" s="86" t="s">
        <v>1682</v>
      </c>
      <c r="G9" s="150">
        <v>0</v>
      </c>
    </row>
    <row r="10" spans="1:7" x14ac:dyDescent="0.3">
      <c r="A10" s="1"/>
      <c r="B10" s="86" t="s">
        <v>643</v>
      </c>
      <c r="C10" s="86" t="s">
        <v>1043</v>
      </c>
      <c r="D10" s="86" t="s">
        <v>1691</v>
      </c>
      <c r="E10" s="86" t="s">
        <v>1690</v>
      </c>
      <c r="F10" s="86" t="s">
        <v>1682</v>
      </c>
      <c r="G10" s="150">
        <v>504.55</v>
      </c>
    </row>
    <row r="11" spans="1:7" x14ac:dyDescent="0.3">
      <c r="A11" s="1"/>
      <c r="B11" s="86" t="s">
        <v>643</v>
      </c>
      <c r="C11" s="86" t="s">
        <v>1043</v>
      </c>
      <c r="D11" s="86" t="s">
        <v>1692</v>
      </c>
      <c r="E11" s="86" t="s">
        <v>1690</v>
      </c>
      <c r="F11" s="86" t="s">
        <v>1682</v>
      </c>
      <c r="G11" s="150">
        <v>676.51</v>
      </c>
    </row>
    <row r="12" spans="1:7" x14ac:dyDescent="0.3">
      <c r="A12" s="1"/>
      <c r="B12" s="86" t="s">
        <v>280</v>
      </c>
      <c r="C12" s="86" t="s">
        <v>1046</v>
      </c>
      <c r="D12" s="86" t="s">
        <v>1693</v>
      </c>
      <c r="E12" s="86" t="s">
        <v>1690</v>
      </c>
      <c r="F12" s="86" t="s">
        <v>1682</v>
      </c>
      <c r="G12" s="150">
        <v>0</v>
      </c>
    </row>
    <row r="13" spans="1:7" x14ac:dyDescent="0.3">
      <c r="A13" s="1"/>
      <c r="B13" s="86" t="s">
        <v>280</v>
      </c>
      <c r="C13" s="86" t="s">
        <v>1046</v>
      </c>
      <c r="D13" s="86" t="s">
        <v>1694</v>
      </c>
      <c r="E13" s="86" t="s">
        <v>1690</v>
      </c>
      <c r="F13" s="86" t="s">
        <v>1682</v>
      </c>
      <c r="G13" s="150">
        <v>0</v>
      </c>
    </row>
    <row r="14" spans="1:7" x14ac:dyDescent="0.3">
      <c r="A14" s="1"/>
      <c r="B14" s="86" t="s">
        <v>14</v>
      </c>
      <c r="C14" s="86" t="s">
        <v>1047</v>
      </c>
      <c r="D14" s="86" t="s">
        <v>1695</v>
      </c>
      <c r="E14" s="86" t="s">
        <v>1690</v>
      </c>
      <c r="F14" s="86" t="s">
        <v>1682</v>
      </c>
      <c r="G14" s="150">
        <v>835.04</v>
      </c>
    </row>
    <row r="15" spans="1:7" x14ac:dyDescent="0.3">
      <c r="A15" s="1"/>
      <c r="B15" s="86" t="s">
        <v>14</v>
      </c>
      <c r="C15" s="86" t="s">
        <v>1047</v>
      </c>
      <c r="D15" s="86" t="s">
        <v>1696</v>
      </c>
      <c r="E15" s="86" t="s">
        <v>1690</v>
      </c>
      <c r="F15" s="86" t="s">
        <v>1682</v>
      </c>
      <c r="G15" s="150">
        <v>1916.34</v>
      </c>
    </row>
    <row r="16" spans="1:7" x14ac:dyDescent="0.3">
      <c r="A16" s="1"/>
      <c r="B16" s="86" t="s">
        <v>30</v>
      </c>
      <c r="C16" s="86" t="s">
        <v>1135</v>
      </c>
      <c r="D16" s="86" t="s">
        <v>1697</v>
      </c>
      <c r="E16" s="86" t="s">
        <v>1677</v>
      </c>
      <c r="F16" s="86" t="s">
        <v>1678</v>
      </c>
      <c r="G16" s="150">
        <v>19.210999999999999</v>
      </c>
    </row>
    <row r="17" spans="1:7" x14ac:dyDescent="0.3">
      <c r="A17" s="1"/>
      <c r="B17" s="86" t="s">
        <v>30</v>
      </c>
      <c r="C17" s="86" t="s">
        <v>1135</v>
      </c>
      <c r="D17" s="86" t="s">
        <v>1697</v>
      </c>
      <c r="E17" s="86" t="s">
        <v>1679</v>
      </c>
      <c r="F17" s="86" t="s">
        <v>1678</v>
      </c>
      <c r="G17" s="150">
        <v>0</v>
      </c>
    </row>
    <row r="18" spans="1:7" x14ac:dyDescent="0.3">
      <c r="A18" s="1"/>
      <c r="B18" s="86" t="s">
        <v>30</v>
      </c>
      <c r="C18" s="86" t="s">
        <v>1135</v>
      </c>
      <c r="D18" s="86" t="s">
        <v>1698</v>
      </c>
      <c r="E18" s="86" t="s">
        <v>1677</v>
      </c>
      <c r="F18" s="86" t="s">
        <v>1678</v>
      </c>
      <c r="G18" s="150">
        <v>19.135000000000002</v>
      </c>
    </row>
    <row r="19" spans="1:7" x14ac:dyDescent="0.3">
      <c r="A19" s="1"/>
      <c r="B19" s="86" t="s">
        <v>30</v>
      </c>
      <c r="C19" s="86" t="s">
        <v>1135</v>
      </c>
      <c r="D19" s="86" t="s">
        <v>1698</v>
      </c>
      <c r="E19" s="86" t="s">
        <v>1679</v>
      </c>
      <c r="F19" s="86" t="s">
        <v>1678</v>
      </c>
      <c r="G19" s="150">
        <v>0</v>
      </c>
    </row>
    <row r="20" spans="1:7" x14ac:dyDescent="0.3">
      <c r="A20" s="1"/>
      <c r="B20" s="86" t="s">
        <v>30</v>
      </c>
      <c r="C20" s="86" t="s">
        <v>1135</v>
      </c>
      <c r="D20" s="86" t="s">
        <v>1699</v>
      </c>
      <c r="E20" s="86" t="s">
        <v>1677</v>
      </c>
      <c r="F20" s="86" t="s">
        <v>1678</v>
      </c>
      <c r="G20" s="150">
        <v>77.581999999999994</v>
      </c>
    </row>
    <row r="21" spans="1:7" x14ac:dyDescent="0.3">
      <c r="A21" s="1"/>
      <c r="B21" s="86" t="s">
        <v>30</v>
      </c>
      <c r="C21" s="86" t="s">
        <v>1137</v>
      </c>
      <c r="D21" s="86" t="s">
        <v>1700</v>
      </c>
      <c r="E21" s="86" t="s">
        <v>1677</v>
      </c>
      <c r="F21" s="86" t="s">
        <v>1678</v>
      </c>
      <c r="G21" s="150">
        <v>21.792999999999999</v>
      </c>
    </row>
    <row r="22" spans="1:7" x14ac:dyDescent="0.3">
      <c r="A22" s="1"/>
      <c r="B22" s="86" t="s">
        <v>30</v>
      </c>
      <c r="C22" s="86" t="s">
        <v>1137</v>
      </c>
      <c r="D22" s="86" t="s">
        <v>1700</v>
      </c>
      <c r="E22" s="86" t="s">
        <v>1679</v>
      </c>
      <c r="F22" s="86" t="s">
        <v>1678</v>
      </c>
      <c r="G22" s="150">
        <v>0</v>
      </c>
    </row>
    <row r="23" spans="1:7" x14ac:dyDescent="0.3">
      <c r="A23" s="1"/>
      <c r="B23" s="86" t="s">
        <v>30</v>
      </c>
      <c r="C23" s="86" t="s">
        <v>1137</v>
      </c>
      <c r="D23" s="86" t="s">
        <v>1701</v>
      </c>
      <c r="E23" s="86" t="s">
        <v>1677</v>
      </c>
      <c r="F23" s="86" t="s">
        <v>1678</v>
      </c>
      <c r="G23" s="150">
        <v>30.643000000000001</v>
      </c>
    </row>
    <row r="24" spans="1:7" x14ac:dyDescent="0.3">
      <c r="A24" s="1"/>
      <c r="B24" s="86" t="s">
        <v>30</v>
      </c>
      <c r="C24" s="86" t="s">
        <v>1137</v>
      </c>
      <c r="D24" s="86" t="s">
        <v>1701</v>
      </c>
      <c r="E24" s="86" t="s">
        <v>1679</v>
      </c>
      <c r="F24" s="86" t="s">
        <v>1678</v>
      </c>
      <c r="G24" s="150">
        <v>0</v>
      </c>
    </row>
    <row r="25" spans="1:7" x14ac:dyDescent="0.3">
      <c r="A25" s="1"/>
      <c r="B25" s="86" t="s">
        <v>30</v>
      </c>
      <c r="C25" s="86" t="s">
        <v>1137</v>
      </c>
      <c r="D25" s="86" t="s">
        <v>1702</v>
      </c>
      <c r="E25" s="86" t="s">
        <v>1677</v>
      </c>
      <c r="F25" s="86" t="s">
        <v>1678</v>
      </c>
      <c r="G25" s="150">
        <v>20.687000000000001</v>
      </c>
    </row>
    <row r="26" spans="1:7" x14ac:dyDescent="0.3">
      <c r="A26" s="1"/>
      <c r="B26" s="86" t="s">
        <v>30</v>
      </c>
      <c r="C26" s="86" t="s">
        <v>1137</v>
      </c>
      <c r="D26" s="86" t="s">
        <v>1702</v>
      </c>
      <c r="E26" s="86" t="s">
        <v>1679</v>
      </c>
      <c r="F26" s="86" t="s">
        <v>1678</v>
      </c>
      <c r="G26" s="150">
        <v>0</v>
      </c>
    </row>
    <row r="27" spans="1:7" x14ac:dyDescent="0.3">
      <c r="A27" s="1"/>
      <c r="B27" s="86" t="s">
        <v>330</v>
      </c>
      <c r="C27" s="86" t="s">
        <v>1138</v>
      </c>
      <c r="D27" s="86" t="s">
        <v>1703</v>
      </c>
      <c r="E27" s="86" t="s">
        <v>1704</v>
      </c>
      <c r="F27" s="86" t="s">
        <v>1678</v>
      </c>
      <c r="G27" s="150">
        <v>0</v>
      </c>
    </row>
    <row r="28" spans="1:7" x14ac:dyDescent="0.3">
      <c r="A28" s="1"/>
      <c r="B28" s="86" t="s">
        <v>330</v>
      </c>
      <c r="C28" s="86" t="s">
        <v>1138</v>
      </c>
      <c r="D28" s="86" t="s">
        <v>1705</v>
      </c>
      <c r="E28" s="86" t="s">
        <v>1704</v>
      </c>
      <c r="F28" s="86" t="s">
        <v>1678</v>
      </c>
      <c r="G28" s="150">
        <v>0</v>
      </c>
    </row>
    <row r="29" spans="1:7" x14ac:dyDescent="0.3">
      <c r="A29" s="1"/>
      <c r="B29" s="86" t="s">
        <v>330</v>
      </c>
      <c r="C29" s="86" t="s">
        <v>1138</v>
      </c>
      <c r="D29" s="86" t="s">
        <v>1706</v>
      </c>
      <c r="E29" s="86" t="s">
        <v>1704</v>
      </c>
      <c r="F29" s="86" t="s">
        <v>1678</v>
      </c>
      <c r="G29" s="150">
        <v>0</v>
      </c>
    </row>
    <row r="30" spans="1:7" x14ac:dyDescent="0.3">
      <c r="A30" s="1"/>
      <c r="B30" s="86" t="s">
        <v>330</v>
      </c>
      <c r="C30" s="86" t="s">
        <v>1138</v>
      </c>
      <c r="D30" s="86" t="s">
        <v>1707</v>
      </c>
      <c r="E30" s="86" t="s">
        <v>1704</v>
      </c>
      <c r="F30" s="86" t="s">
        <v>1678</v>
      </c>
      <c r="G30" s="150">
        <v>0</v>
      </c>
    </row>
    <row r="31" spans="1:7" x14ac:dyDescent="0.3">
      <c r="A31" s="1"/>
      <c r="B31" s="86" t="s">
        <v>49</v>
      </c>
      <c r="C31" s="86" t="s">
        <v>1140</v>
      </c>
      <c r="D31" s="86" t="s">
        <v>60</v>
      </c>
      <c r="E31" s="86" t="s">
        <v>1677</v>
      </c>
      <c r="F31" s="86" t="s">
        <v>1678</v>
      </c>
      <c r="G31" s="150">
        <v>27.507999999999999</v>
      </c>
    </row>
    <row r="32" spans="1:7" x14ac:dyDescent="0.3">
      <c r="A32" s="1"/>
      <c r="B32" s="86" t="s">
        <v>49</v>
      </c>
      <c r="C32" s="86" t="s">
        <v>1140</v>
      </c>
      <c r="D32" s="86" t="s">
        <v>56</v>
      </c>
      <c r="E32" s="86" t="s">
        <v>1677</v>
      </c>
      <c r="F32" s="86" t="s">
        <v>1678</v>
      </c>
      <c r="G32" s="150">
        <v>27.41</v>
      </c>
    </row>
    <row r="33" spans="1:7" x14ac:dyDescent="0.3">
      <c r="A33" s="1"/>
      <c r="B33" s="86" t="s">
        <v>150</v>
      </c>
      <c r="C33" s="86" t="s">
        <v>1141</v>
      </c>
      <c r="D33" s="86" t="s">
        <v>347</v>
      </c>
      <c r="E33" s="86" t="s">
        <v>1677</v>
      </c>
      <c r="F33" s="86" t="s">
        <v>1678</v>
      </c>
      <c r="G33" s="150">
        <v>0</v>
      </c>
    </row>
    <row r="34" spans="1:7" x14ac:dyDescent="0.3">
      <c r="A34" s="1"/>
      <c r="B34" s="86" t="s">
        <v>150</v>
      </c>
      <c r="C34" s="86" t="s">
        <v>1141</v>
      </c>
      <c r="D34" s="86" t="s">
        <v>347</v>
      </c>
      <c r="E34" s="86" t="s">
        <v>1704</v>
      </c>
      <c r="F34" s="86" t="s">
        <v>1678</v>
      </c>
      <c r="G34" s="150">
        <v>0</v>
      </c>
    </row>
    <row r="35" spans="1:7" x14ac:dyDescent="0.3">
      <c r="A35" s="1"/>
      <c r="B35" s="86" t="s">
        <v>150</v>
      </c>
      <c r="C35" s="86" t="s">
        <v>1142</v>
      </c>
      <c r="D35" s="86" t="s">
        <v>1708</v>
      </c>
      <c r="E35" s="86" t="s">
        <v>1704</v>
      </c>
      <c r="F35" s="86" t="s">
        <v>1678</v>
      </c>
      <c r="G35" s="150">
        <v>257464.46299999999</v>
      </c>
    </row>
    <row r="36" spans="1:7" x14ac:dyDescent="0.3">
      <c r="A36" s="1"/>
      <c r="B36" s="86" t="s">
        <v>150</v>
      </c>
      <c r="C36" s="86" t="s">
        <v>1143</v>
      </c>
      <c r="D36" s="86" t="s">
        <v>1709</v>
      </c>
      <c r="E36" s="86" t="s">
        <v>1677</v>
      </c>
      <c r="F36" s="86" t="s">
        <v>1678</v>
      </c>
      <c r="G36" s="150">
        <v>0</v>
      </c>
    </row>
    <row r="37" spans="1:7" x14ac:dyDescent="0.3">
      <c r="A37" s="1"/>
      <c r="B37" s="86" t="s">
        <v>150</v>
      </c>
      <c r="C37" s="86" t="s">
        <v>1143</v>
      </c>
      <c r="D37" s="86" t="s">
        <v>1709</v>
      </c>
      <c r="E37" s="86" t="s">
        <v>1704</v>
      </c>
      <c r="F37" s="86" t="s">
        <v>1678</v>
      </c>
      <c r="G37" s="150">
        <v>0</v>
      </c>
    </row>
    <row r="38" spans="1:7" x14ac:dyDescent="0.3">
      <c r="A38" s="1"/>
      <c r="B38" s="86" t="s">
        <v>64</v>
      </c>
      <c r="C38" s="86" t="s">
        <v>161</v>
      </c>
      <c r="D38" s="86" t="s">
        <v>1710</v>
      </c>
      <c r="E38" s="86" t="s">
        <v>1704</v>
      </c>
      <c r="F38" s="86" t="s">
        <v>1678</v>
      </c>
      <c r="G38" s="150">
        <v>0</v>
      </c>
    </row>
    <row r="39" spans="1:7" x14ac:dyDescent="0.3">
      <c r="A39" s="1"/>
      <c r="B39" s="86" t="s">
        <v>64</v>
      </c>
      <c r="C39" s="86" t="s">
        <v>161</v>
      </c>
      <c r="D39" s="86" t="s">
        <v>1711</v>
      </c>
      <c r="E39" s="86" t="s">
        <v>1704</v>
      </c>
      <c r="F39" s="86" t="s">
        <v>1678</v>
      </c>
      <c r="G39" s="150">
        <v>0</v>
      </c>
    </row>
    <row r="40" spans="1:7" x14ac:dyDescent="0.3">
      <c r="A40" s="1"/>
      <c r="B40" s="86" t="s">
        <v>64</v>
      </c>
      <c r="C40" s="86" t="s">
        <v>161</v>
      </c>
      <c r="D40" s="86" t="s">
        <v>1712</v>
      </c>
      <c r="E40" s="86" t="s">
        <v>1704</v>
      </c>
      <c r="F40" s="86" t="s">
        <v>1678</v>
      </c>
      <c r="G40" s="150">
        <v>0</v>
      </c>
    </row>
    <row r="41" spans="1:7" x14ac:dyDescent="0.3">
      <c r="A41" s="1"/>
      <c r="B41" s="86" t="s">
        <v>64</v>
      </c>
      <c r="C41" s="86" t="s">
        <v>164</v>
      </c>
      <c r="D41" s="86" t="s">
        <v>1713</v>
      </c>
      <c r="E41" s="86" t="s">
        <v>1704</v>
      </c>
      <c r="F41" s="86" t="s">
        <v>1678</v>
      </c>
      <c r="G41" s="150">
        <v>0</v>
      </c>
    </row>
    <row r="42" spans="1:7" x14ac:dyDescent="0.3">
      <c r="A42" s="1"/>
      <c r="B42" s="86" t="s">
        <v>64</v>
      </c>
      <c r="C42" s="86" t="s">
        <v>1680</v>
      </c>
      <c r="D42" s="86" t="s">
        <v>1714</v>
      </c>
      <c r="E42" s="86" t="s">
        <v>1681</v>
      </c>
      <c r="F42" s="86" t="s">
        <v>1682</v>
      </c>
      <c r="G42" s="150">
        <v>0</v>
      </c>
    </row>
    <row r="43" spans="1:7" x14ac:dyDescent="0.3">
      <c r="A43" s="1"/>
      <c r="B43" s="86" t="s">
        <v>64</v>
      </c>
      <c r="C43" s="86" t="s">
        <v>1680</v>
      </c>
      <c r="D43" s="86" t="s">
        <v>1714</v>
      </c>
      <c r="E43" s="86" t="s">
        <v>1677</v>
      </c>
      <c r="F43" s="86" t="s">
        <v>1678</v>
      </c>
      <c r="G43" s="150">
        <v>0</v>
      </c>
    </row>
    <row r="44" spans="1:7" x14ac:dyDescent="0.3">
      <c r="A44" s="1"/>
      <c r="B44" s="86" t="s">
        <v>64</v>
      </c>
      <c r="C44" s="86" t="s">
        <v>1156</v>
      </c>
      <c r="D44" s="86" t="s">
        <v>1715</v>
      </c>
      <c r="E44" s="86" t="s">
        <v>1677</v>
      </c>
      <c r="F44" s="86" t="s">
        <v>1678</v>
      </c>
      <c r="G44" s="150">
        <v>1308.28</v>
      </c>
    </row>
    <row r="45" spans="1:7" x14ac:dyDescent="0.3">
      <c r="A45" s="1"/>
      <c r="B45" s="86" t="s">
        <v>64</v>
      </c>
      <c r="C45" s="86" t="s">
        <v>1156</v>
      </c>
      <c r="D45" s="86" t="s">
        <v>1716</v>
      </c>
      <c r="E45" s="86" t="s">
        <v>1677</v>
      </c>
      <c r="F45" s="86" t="s">
        <v>1678</v>
      </c>
      <c r="G45" s="150">
        <v>1316.98</v>
      </c>
    </row>
    <row r="46" spans="1:7" x14ac:dyDescent="0.3">
      <c r="A46" s="1"/>
      <c r="B46" s="86" t="s">
        <v>64</v>
      </c>
      <c r="C46" s="86" t="s">
        <v>1156</v>
      </c>
      <c r="D46" s="86" t="s">
        <v>1717</v>
      </c>
      <c r="E46" s="86" t="s">
        <v>1677</v>
      </c>
      <c r="F46" s="86" t="s">
        <v>1678</v>
      </c>
      <c r="G46" s="150">
        <v>1045.1500000000001</v>
      </c>
    </row>
    <row r="47" spans="1:7" x14ac:dyDescent="0.3">
      <c r="A47" s="1"/>
      <c r="B47" s="86" t="s">
        <v>64</v>
      </c>
      <c r="C47" s="86" t="s">
        <v>1159</v>
      </c>
      <c r="D47" s="86" t="s">
        <v>1718</v>
      </c>
      <c r="E47" s="86" t="s">
        <v>1677</v>
      </c>
      <c r="F47" s="86" t="s">
        <v>1678</v>
      </c>
      <c r="G47" s="150">
        <v>567.58000000000004</v>
      </c>
    </row>
    <row r="48" spans="1:7" x14ac:dyDescent="0.3">
      <c r="A48" s="1"/>
      <c r="B48" s="86" t="s">
        <v>64</v>
      </c>
      <c r="C48" s="86" t="s">
        <v>1159</v>
      </c>
      <c r="D48" s="86" t="s">
        <v>1719</v>
      </c>
      <c r="E48" s="86" t="s">
        <v>1677</v>
      </c>
      <c r="F48" s="86" t="s">
        <v>1678</v>
      </c>
      <c r="G48" s="150">
        <v>669.49</v>
      </c>
    </row>
    <row r="49" spans="1:7" x14ac:dyDescent="0.3">
      <c r="A49" s="1"/>
      <c r="B49" s="86" t="s">
        <v>64</v>
      </c>
      <c r="C49" s="86" t="s">
        <v>1159</v>
      </c>
      <c r="D49" s="86" t="s">
        <v>1720</v>
      </c>
      <c r="E49" s="86" t="s">
        <v>1677</v>
      </c>
      <c r="F49" s="86" t="s">
        <v>1678</v>
      </c>
      <c r="G49" s="150">
        <v>626.41</v>
      </c>
    </row>
    <row r="50" spans="1:7" x14ac:dyDescent="0.3">
      <c r="A50" s="1"/>
      <c r="B50" s="86" t="s">
        <v>165</v>
      </c>
      <c r="C50" s="86" t="s">
        <v>166</v>
      </c>
      <c r="D50" s="86" t="s">
        <v>1721</v>
      </c>
      <c r="E50" s="86" t="s">
        <v>1677</v>
      </c>
      <c r="F50" s="86" t="s">
        <v>1678</v>
      </c>
      <c r="G50" s="150">
        <v>0</v>
      </c>
    </row>
    <row r="51" spans="1:7" x14ac:dyDescent="0.3">
      <c r="A51" s="1"/>
      <c r="B51" s="86" t="s">
        <v>165</v>
      </c>
      <c r="C51" s="86" t="s">
        <v>166</v>
      </c>
      <c r="D51" s="86" t="s">
        <v>1721</v>
      </c>
      <c r="E51" s="86" t="s">
        <v>1704</v>
      </c>
      <c r="F51" s="86" t="s">
        <v>1678</v>
      </c>
      <c r="G51" s="150">
        <v>0</v>
      </c>
    </row>
    <row r="52" spans="1:7" x14ac:dyDescent="0.3">
      <c r="A52" s="1"/>
      <c r="B52" s="86" t="s">
        <v>165</v>
      </c>
      <c r="C52" s="86" t="s">
        <v>166</v>
      </c>
      <c r="D52" s="86" t="s">
        <v>1722</v>
      </c>
      <c r="E52" s="86" t="s">
        <v>1677</v>
      </c>
      <c r="F52" s="86" t="s">
        <v>1678</v>
      </c>
      <c r="G52" s="150">
        <v>363.11799999999999</v>
      </c>
    </row>
    <row r="53" spans="1:7" x14ac:dyDescent="0.3">
      <c r="A53" s="1"/>
      <c r="B53" s="86" t="s">
        <v>165</v>
      </c>
      <c r="C53" s="86" t="s">
        <v>166</v>
      </c>
      <c r="D53" s="86" t="s">
        <v>1722</v>
      </c>
      <c r="E53" s="86" t="s">
        <v>1704</v>
      </c>
      <c r="F53" s="86" t="s">
        <v>1678</v>
      </c>
      <c r="G53" s="150">
        <v>0</v>
      </c>
    </row>
    <row r="54" spans="1:7" x14ac:dyDescent="0.3">
      <c r="A54" s="1"/>
      <c r="B54" s="86" t="s">
        <v>641</v>
      </c>
      <c r="C54" s="86" t="s">
        <v>1163</v>
      </c>
      <c r="D54" s="86" t="s">
        <v>1723</v>
      </c>
      <c r="E54" s="86" t="s">
        <v>1724</v>
      </c>
      <c r="F54" s="86" t="s">
        <v>1678</v>
      </c>
      <c r="G54" s="150">
        <v>0</v>
      </c>
    </row>
    <row r="55" spans="1:7" x14ac:dyDescent="0.3">
      <c r="A55" s="1"/>
      <c r="B55" s="86" t="s">
        <v>641</v>
      </c>
      <c r="C55" s="86" t="s">
        <v>1163</v>
      </c>
      <c r="D55" s="86" t="s">
        <v>1723</v>
      </c>
      <c r="E55" s="86" t="s">
        <v>1725</v>
      </c>
      <c r="F55" s="86" t="s">
        <v>1678</v>
      </c>
      <c r="G55" s="150">
        <v>0</v>
      </c>
    </row>
    <row r="56" spans="1:7" x14ac:dyDescent="0.3">
      <c r="A56" s="1"/>
      <c r="B56" s="86" t="s">
        <v>641</v>
      </c>
      <c r="C56" s="86" t="s">
        <v>1163</v>
      </c>
      <c r="D56" s="86" t="s">
        <v>1723</v>
      </c>
      <c r="E56" s="86" t="s">
        <v>1726</v>
      </c>
      <c r="F56" s="86" t="s">
        <v>1678</v>
      </c>
      <c r="G56" s="150">
        <v>0</v>
      </c>
    </row>
    <row r="57" spans="1:7" x14ac:dyDescent="0.3">
      <c r="A57" s="1"/>
      <c r="B57" s="86" t="s">
        <v>641</v>
      </c>
      <c r="C57" s="86" t="s">
        <v>1163</v>
      </c>
      <c r="D57" s="86" t="s">
        <v>1727</v>
      </c>
      <c r="E57" s="86" t="s">
        <v>1724</v>
      </c>
      <c r="F57" s="86" t="s">
        <v>1678</v>
      </c>
      <c r="G57" s="150">
        <v>0</v>
      </c>
    </row>
    <row r="58" spans="1:7" x14ac:dyDescent="0.3">
      <c r="A58" s="1"/>
      <c r="B58" s="86" t="s">
        <v>641</v>
      </c>
      <c r="C58" s="86" t="s">
        <v>1163</v>
      </c>
      <c r="D58" s="86" t="s">
        <v>1727</v>
      </c>
      <c r="E58" s="86" t="s">
        <v>1725</v>
      </c>
      <c r="F58" s="86" t="s">
        <v>1678</v>
      </c>
      <c r="G58" s="150">
        <v>0</v>
      </c>
    </row>
    <row r="59" spans="1:7" x14ac:dyDescent="0.3">
      <c r="A59" s="1"/>
      <c r="B59" s="86" t="s">
        <v>641</v>
      </c>
      <c r="C59" s="86" t="s">
        <v>1163</v>
      </c>
      <c r="D59" s="86" t="s">
        <v>1727</v>
      </c>
      <c r="E59" s="86" t="s">
        <v>1726</v>
      </c>
      <c r="F59" s="86" t="s">
        <v>1678</v>
      </c>
      <c r="G59" s="150">
        <v>0</v>
      </c>
    </row>
    <row r="60" spans="1:7" x14ac:dyDescent="0.3">
      <c r="A60" s="1"/>
      <c r="B60" s="86" t="s">
        <v>610</v>
      </c>
      <c r="C60" s="86" t="s">
        <v>1167</v>
      </c>
      <c r="D60" s="86" t="s">
        <v>1167</v>
      </c>
      <c r="E60" s="86" t="s">
        <v>1677</v>
      </c>
      <c r="F60" s="86" t="s">
        <v>1678</v>
      </c>
      <c r="G60" s="150">
        <v>32.981999999999999</v>
      </c>
    </row>
    <row r="61" spans="1:7" x14ac:dyDescent="0.3">
      <c r="A61" s="1"/>
      <c r="B61" s="86" t="s">
        <v>610</v>
      </c>
      <c r="C61" s="86" t="s">
        <v>1168</v>
      </c>
      <c r="D61" s="86" t="s">
        <v>1168</v>
      </c>
      <c r="E61" s="86" t="s">
        <v>1677</v>
      </c>
      <c r="F61" s="86" t="s">
        <v>1678</v>
      </c>
      <c r="G61" s="150">
        <v>73.171999999999997</v>
      </c>
    </row>
    <row r="62" spans="1:7" x14ac:dyDescent="0.3">
      <c r="A62" s="1"/>
      <c r="B62" s="86" t="s">
        <v>168</v>
      </c>
      <c r="C62" s="86" t="s">
        <v>177</v>
      </c>
      <c r="D62" s="86" t="s">
        <v>1728</v>
      </c>
      <c r="E62" s="86" t="s">
        <v>1704</v>
      </c>
      <c r="F62" s="86" t="s">
        <v>1678</v>
      </c>
      <c r="G62" s="150">
        <v>0</v>
      </c>
    </row>
    <row r="63" spans="1:7" x14ac:dyDescent="0.3">
      <c r="A63" s="1"/>
      <c r="B63" s="86" t="s">
        <v>168</v>
      </c>
      <c r="C63" s="86" t="s">
        <v>177</v>
      </c>
      <c r="D63" s="86" t="s">
        <v>1729</v>
      </c>
      <c r="E63" s="86" t="s">
        <v>1704</v>
      </c>
      <c r="F63" s="86" t="s">
        <v>1678</v>
      </c>
      <c r="G63" s="150">
        <v>0</v>
      </c>
    </row>
    <row r="64" spans="1:7" x14ac:dyDescent="0.3">
      <c r="A64" s="1"/>
      <c r="B64" s="86" t="s">
        <v>168</v>
      </c>
      <c r="C64" s="86" t="s">
        <v>177</v>
      </c>
      <c r="D64" s="86" t="s">
        <v>1730</v>
      </c>
      <c r="E64" s="86" t="s">
        <v>1704</v>
      </c>
      <c r="F64" s="86" t="s">
        <v>1678</v>
      </c>
      <c r="G64" s="150">
        <v>0</v>
      </c>
    </row>
    <row r="65" spans="1:7" x14ac:dyDescent="0.3">
      <c r="A65" s="1"/>
      <c r="B65" s="86" t="s">
        <v>168</v>
      </c>
      <c r="C65" s="86" t="s">
        <v>180</v>
      </c>
      <c r="D65" s="86" t="s">
        <v>1731</v>
      </c>
      <c r="E65" s="86" t="s">
        <v>1704</v>
      </c>
      <c r="F65" s="86" t="s">
        <v>1678</v>
      </c>
      <c r="G65" s="150">
        <v>0</v>
      </c>
    </row>
    <row r="66" spans="1:7" x14ac:dyDescent="0.3">
      <c r="A66" s="1"/>
      <c r="B66" s="86" t="s">
        <v>393</v>
      </c>
      <c r="C66" s="86" t="s">
        <v>1174</v>
      </c>
      <c r="D66" s="86" t="s">
        <v>1732</v>
      </c>
      <c r="E66" s="86" t="s">
        <v>1677</v>
      </c>
      <c r="F66" s="86" t="s">
        <v>1678</v>
      </c>
      <c r="G66" s="150">
        <v>296.52699999999999</v>
      </c>
    </row>
    <row r="67" spans="1:7" x14ac:dyDescent="0.3">
      <c r="A67" s="1"/>
      <c r="B67" s="86" t="s">
        <v>204</v>
      </c>
      <c r="C67" s="86" t="s">
        <v>1177</v>
      </c>
      <c r="D67" s="86" t="s">
        <v>1733</v>
      </c>
      <c r="E67" s="86" t="s">
        <v>1677</v>
      </c>
      <c r="F67" s="86" t="s">
        <v>1678</v>
      </c>
      <c r="G67" s="150">
        <v>13.5</v>
      </c>
    </row>
    <row r="68" spans="1:7" x14ac:dyDescent="0.3">
      <c r="A68" s="1"/>
      <c r="B68" s="86" t="s">
        <v>204</v>
      </c>
      <c r="C68" s="86" t="s">
        <v>1177</v>
      </c>
      <c r="D68" s="86" t="s">
        <v>1733</v>
      </c>
      <c r="E68" s="86" t="s">
        <v>1704</v>
      </c>
      <c r="F68" s="86" t="s">
        <v>1678</v>
      </c>
      <c r="G68" s="150">
        <v>0</v>
      </c>
    </row>
    <row r="69" spans="1:7" x14ac:dyDescent="0.3">
      <c r="A69" s="1"/>
      <c r="B69" s="86" t="s">
        <v>204</v>
      </c>
      <c r="C69" s="86" t="s">
        <v>1177</v>
      </c>
      <c r="D69" s="86" t="s">
        <v>1178</v>
      </c>
      <c r="E69" s="86" t="s">
        <v>1677</v>
      </c>
      <c r="F69" s="86" t="s">
        <v>1678</v>
      </c>
      <c r="G69" s="150">
        <v>190.1</v>
      </c>
    </row>
    <row r="70" spans="1:7" x14ac:dyDescent="0.3">
      <c r="A70" s="1"/>
      <c r="B70" s="86" t="s">
        <v>204</v>
      </c>
      <c r="C70" s="86" t="s">
        <v>1177</v>
      </c>
      <c r="D70" s="86" t="s">
        <v>1178</v>
      </c>
      <c r="E70" s="86" t="s">
        <v>1704</v>
      </c>
      <c r="F70" s="86" t="s">
        <v>1678</v>
      </c>
      <c r="G70" s="150">
        <v>0</v>
      </c>
    </row>
    <row r="71" spans="1:7" x14ac:dyDescent="0.3">
      <c r="A71" s="1"/>
      <c r="B71" s="86" t="s">
        <v>204</v>
      </c>
      <c r="C71" s="86" t="s">
        <v>1177</v>
      </c>
      <c r="D71" s="86" t="s">
        <v>1734</v>
      </c>
      <c r="E71" s="86" t="s">
        <v>1677</v>
      </c>
      <c r="F71" s="86" t="s">
        <v>1678</v>
      </c>
      <c r="G71" s="150">
        <v>0</v>
      </c>
    </row>
    <row r="72" spans="1:7" x14ac:dyDescent="0.3">
      <c r="A72" s="1"/>
      <c r="B72" s="86" t="s">
        <v>204</v>
      </c>
      <c r="C72" s="86" t="s">
        <v>1177</v>
      </c>
      <c r="D72" s="86" t="s">
        <v>1734</v>
      </c>
      <c r="E72" s="86" t="s">
        <v>1704</v>
      </c>
      <c r="F72" s="86" t="s">
        <v>1678</v>
      </c>
      <c r="G72" s="150">
        <v>0</v>
      </c>
    </row>
    <row r="73" spans="1:7" x14ac:dyDescent="0.3">
      <c r="A73" s="1"/>
      <c r="B73" s="86" t="s">
        <v>204</v>
      </c>
      <c r="C73" s="86" t="s">
        <v>217</v>
      </c>
      <c r="D73" s="86" t="s">
        <v>1735</v>
      </c>
      <c r="E73" s="86" t="s">
        <v>1704</v>
      </c>
      <c r="F73" s="86" t="s">
        <v>1678</v>
      </c>
      <c r="G73" s="150">
        <v>0</v>
      </c>
    </row>
    <row r="74" spans="1:7" x14ac:dyDescent="0.3">
      <c r="A74" s="1"/>
      <c r="B74" s="86" t="s">
        <v>204</v>
      </c>
      <c r="C74" s="86" t="s">
        <v>220</v>
      </c>
      <c r="D74" s="86" t="s">
        <v>220</v>
      </c>
      <c r="E74" s="86" t="s">
        <v>1704</v>
      </c>
      <c r="F74" s="86" t="s">
        <v>1678</v>
      </c>
      <c r="G74" s="150">
        <v>0</v>
      </c>
    </row>
    <row r="75" spans="1:7" x14ac:dyDescent="0.3">
      <c r="A75" s="1"/>
      <c r="B75" s="86" t="s">
        <v>204</v>
      </c>
      <c r="C75" s="86" t="s">
        <v>220</v>
      </c>
      <c r="D75" s="86" t="s">
        <v>1736</v>
      </c>
      <c r="E75" s="86" t="s">
        <v>1677</v>
      </c>
      <c r="F75" s="86" t="s">
        <v>1678</v>
      </c>
      <c r="G75" s="150">
        <v>539.6</v>
      </c>
    </row>
    <row r="76" spans="1:7" x14ac:dyDescent="0.3">
      <c r="A76" s="1"/>
      <c r="B76" s="86" t="s">
        <v>204</v>
      </c>
      <c r="C76" s="86" t="s">
        <v>220</v>
      </c>
      <c r="D76" s="86" t="s">
        <v>1737</v>
      </c>
      <c r="E76" s="86" t="s">
        <v>1677</v>
      </c>
      <c r="F76" s="86" t="s">
        <v>1678</v>
      </c>
      <c r="G76" s="150">
        <v>0</v>
      </c>
    </row>
    <row r="77" spans="1:7" x14ac:dyDescent="0.3">
      <c r="A77" s="1"/>
      <c r="B77" s="86" t="s">
        <v>449</v>
      </c>
      <c r="C77" s="86" t="s">
        <v>1086</v>
      </c>
      <c r="D77" s="86" t="s">
        <v>1738</v>
      </c>
      <c r="E77" s="86" t="s">
        <v>1739</v>
      </c>
      <c r="F77" s="86" t="s">
        <v>1678</v>
      </c>
      <c r="G77" s="150">
        <v>18336.02</v>
      </c>
    </row>
    <row r="78" spans="1:7" x14ac:dyDescent="0.3">
      <c r="A78" s="1"/>
      <c r="B78" s="86" t="s">
        <v>449</v>
      </c>
      <c r="C78" s="86" t="s">
        <v>1086</v>
      </c>
      <c r="D78" s="86" t="s">
        <v>1740</v>
      </c>
      <c r="E78" s="86" t="s">
        <v>1739</v>
      </c>
      <c r="F78" s="86" t="s">
        <v>1678</v>
      </c>
      <c r="G78" s="150">
        <v>17657.150000000001</v>
      </c>
    </row>
    <row r="79" spans="1:7" x14ac:dyDescent="0.3">
      <c r="A79" s="1"/>
      <c r="B79" s="86" t="s">
        <v>449</v>
      </c>
      <c r="C79" s="86" t="s">
        <v>1086</v>
      </c>
      <c r="D79" s="86" t="s">
        <v>1741</v>
      </c>
      <c r="E79" s="86" t="s">
        <v>1739</v>
      </c>
      <c r="F79" s="86" t="s">
        <v>1678</v>
      </c>
      <c r="G79" s="150">
        <v>17926.75</v>
      </c>
    </row>
    <row r="80" spans="1:7" x14ac:dyDescent="0.3">
      <c r="A80" s="1"/>
      <c r="B80" s="86" t="s">
        <v>449</v>
      </c>
      <c r="C80" s="86" t="s">
        <v>1183</v>
      </c>
      <c r="D80" s="86" t="s">
        <v>1742</v>
      </c>
      <c r="E80" s="86" t="s">
        <v>1739</v>
      </c>
      <c r="F80" s="86" t="s">
        <v>1678</v>
      </c>
      <c r="G80" s="150">
        <v>12768.63</v>
      </c>
    </row>
    <row r="81" spans="1:7" x14ac:dyDescent="0.3">
      <c r="A81" s="1"/>
      <c r="B81" s="86" t="s">
        <v>449</v>
      </c>
      <c r="C81" s="86" t="s">
        <v>1183</v>
      </c>
      <c r="D81" s="86" t="s">
        <v>1743</v>
      </c>
      <c r="E81" s="86" t="s">
        <v>1739</v>
      </c>
      <c r="F81" s="86" t="s">
        <v>1678</v>
      </c>
      <c r="G81" s="150">
        <v>6821.2</v>
      </c>
    </row>
    <row r="82" spans="1:7" x14ac:dyDescent="0.3">
      <c r="A82" s="1"/>
      <c r="B82" s="86" t="s">
        <v>449</v>
      </c>
      <c r="C82" s="86" t="s">
        <v>1184</v>
      </c>
      <c r="D82" s="86" t="s">
        <v>1744</v>
      </c>
      <c r="E82" s="86" t="s">
        <v>1739</v>
      </c>
      <c r="F82" s="86" t="s">
        <v>1678</v>
      </c>
      <c r="G82" s="150">
        <v>12405.93</v>
      </c>
    </row>
    <row r="83" spans="1:7" x14ac:dyDescent="0.3">
      <c r="A83" s="1"/>
      <c r="B83" s="86" t="s">
        <v>449</v>
      </c>
      <c r="C83" s="86" t="s">
        <v>1184</v>
      </c>
      <c r="D83" s="86" t="s">
        <v>1745</v>
      </c>
      <c r="E83" s="86" t="s">
        <v>1739</v>
      </c>
      <c r="F83" s="86" t="s">
        <v>1678</v>
      </c>
      <c r="G83" s="150">
        <v>11347.25</v>
      </c>
    </row>
    <row r="84" spans="1:7" x14ac:dyDescent="0.3">
      <c r="A84" s="1"/>
      <c r="B84" s="86" t="s">
        <v>449</v>
      </c>
      <c r="C84" s="86" t="s">
        <v>1185</v>
      </c>
      <c r="D84" s="86" t="s">
        <v>451</v>
      </c>
      <c r="E84" s="86" t="s">
        <v>1739</v>
      </c>
      <c r="F84" s="86" t="s">
        <v>1678</v>
      </c>
      <c r="G84" s="150">
        <v>8360.67</v>
      </c>
    </row>
    <row r="85" spans="1:7" x14ac:dyDescent="0.3">
      <c r="A85" s="1"/>
      <c r="B85" s="86" t="s">
        <v>449</v>
      </c>
      <c r="C85" s="86" t="s">
        <v>1185</v>
      </c>
      <c r="D85" s="86" t="s">
        <v>1746</v>
      </c>
      <c r="E85" s="86" t="s">
        <v>1739</v>
      </c>
      <c r="F85" s="86" t="s">
        <v>1678</v>
      </c>
      <c r="G85" s="150">
        <v>12832.6</v>
      </c>
    </row>
    <row r="86" spans="1:7" ht="26.4" x14ac:dyDescent="0.3">
      <c r="A86" s="1"/>
      <c r="B86" s="86" t="s">
        <v>90</v>
      </c>
      <c r="C86" s="86" t="s">
        <v>1186</v>
      </c>
      <c r="D86" s="86" t="s">
        <v>681</v>
      </c>
      <c r="E86" s="86" t="s">
        <v>1677</v>
      </c>
      <c r="F86" s="86" t="s">
        <v>1678</v>
      </c>
      <c r="G86" s="150">
        <v>33.524099999999997</v>
      </c>
    </row>
    <row r="87" spans="1:7" ht="26.4" x14ac:dyDescent="0.3">
      <c r="A87" s="1"/>
      <c r="B87" s="86" t="s">
        <v>90</v>
      </c>
      <c r="C87" s="86" t="s">
        <v>1186</v>
      </c>
      <c r="D87" s="86" t="s">
        <v>682</v>
      </c>
      <c r="E87" s="86" t="s">
        <v>1677</v>
      </c>
      <c r="F87" s="86" t="s">
        <v>1678</v>
      </c>
      <c r="G87" s="150">
        <v>16.250299999999999</v>
      </c>
    </row>
    <row r="88" spans="1:7" x14ac:dyDescent="0.3">
      <c r="A88" s="1"/>
      <c r="B88" s="86" t="s">
        <v>109</v>
      </c>
      <c r="C88" s="86" t="s">
        <v>225</v>
      </c>
      <c r="D88" s="86" t="s">
        <v>1747</v>
      </c>
      <c r="E88" s="86" t="s">
        <v>1677</v>
      </c>
      <c r="F88" s="86" t="s">
        <v>1678</v>
      </c>
      <c r="G88" s="150">
        <v>1168.127</v>
      </c>
    </row>
    <row r="89" spans="1:7" x14ac:dyDescent="0.3">
      <c r="A89" s="1"/>
      <c r="B89" s="86" t="s">
        <v>109</v>
      </c>
      <c r="C89" s="86" t="s">
        <v>225</v>
      </c>
      <c r="D89" s="86" t="s">
        <v>1748</v>
      </c>
      <c r="E89" s="86" t="s">
        <v>1677</v>
      </c>
      <c r="F89" s="86" t="s">
        <v>1678</v>
      </c>
      <c r="G89" s="150">
        <v>985.76400000000001</v>
      </c>
    </row>
    <row r="90" spans="1:7" x14ac:dyDescent="0.3">
      <c r="A90" s="1"/>
      <c r="B90" s="86" t="s">
        <v>109</v>
      </c>
      <c r="C90" s="86" t="s">
        <v>225</v>
      </c>
      <c r="D90" s="86" t="s">
        <v>1749</v>
      </c>
      <c r="E90" s="86" t="s">
        <v>1677</v>
      </c>
      <c r="F90" s="86" t="s">
        <v>1678</v>
      </c>
      <c r="G90" s="150">
        <v>1175.066</v>
      </c>
    </row>
    <row r="91" spans="1:7" x14ac:dyDescent="0.3">
      <c r="A91" s="1"/>
      <c r="B91" s="86" t="s">
        <v>109</v>
      </c>
      <c r="C91" s="86" t="s">
        <v>225</v>
      </c>
      <c r="D91" s="86" t="s">
        <v>1750</v>
      </c>
      <c r="E91" s="86" t="s">
        <v>1677</v>
      </c>
      <c r="F91" s="86" t="s">
        <v>1678</v>
      </c>
      <c r="G91" s="150">
        <v>1062.6569999999999</v>
      </c>
    </row>
    <row r="92" spans="1:7" x14ac:dyDescent="0.3">
      <c r="A92" s="1"/>
      <c r="B92" s="86" t="s">
        <v>530</v>
      </c>
      <c r="C92" s="86" t="s">
        <v>1188</v>
      </c>
      <c r="D92" s="86" t="s">
        <v>1189</v>
      </c>
      <c r="E92" s="86" t="s">
        <v>1677</v>
      </c>
      <c r="F92" s="86" t="s">
        <v>1678</v>
      </c>
      <c r="G92" s="150">
        <v>0.3</v>
      </c>
    </row>
    <row r="93" spans="1:7" x14ac:dyDescent="0.3">
      <c r="A93" s="1"/>
      <c r="B93" s="86" t="s">
        <v>530</v>
      </c>
      <c r="C93" s="86" t="s">
        <v>1188</v>
      </c>
      <c r="D93" s="86" t="s">
        <v>1751</v>
      </c>
      <c r="E93" s="86" t="s">
        <v>1677</v>
      </c>
      <c r="F93" s="86" t="s">
        <v>1678</v>
      </c>
      <c r="G93" s="150">
        <v>1.4159999999999999</v>
      </c>
    </row>
    <row r="94" spans="1:7" x14ac:dyDescent="0.3">
      <c r="A94" s="1"/>
      <c r="B94" s="86" t="s">
        <v>530</v>
      </c>
      <c r="C94" s="86" t="s">
        <v>1188</v>
      </c>
      <c r="D94" s="86" t="s">
        <v>1751</v>
      </c>
      <c r="E94" s="86" t="s">
        <v>1679</v>
      </c>
      <c r="F94" s="86" t="s">
        <v>1678</v>
      </c>
      <c r="G94" s="150">
        <v>53.100999999999999</v>
      </c>
    </row>
    <row r="95" spans="1:7" x14ac:dyDescent="0.3">
      <c r="A95" s="1"/>
      <c r="B95" s="86" t="s">
        <v>530</v>
      </c>
      <c r="C95" s="86" t="s">
        <v>1188</v>
      </c>
      <c r="D95" s="86" t="s">
        <v>1752</v>
      </c>
      <c r="E95" s="86" t="s">
        <v>1677</v>
      </c>
      <c r="F95" s="86" t="s">
        <v>1678</v>
      </c>
      <c r="G95" s="150">
        <v>1.768</v>
      </c>
    </row>
    <row r="96" spans="1:7" x14ac:dyDescent="0.3">
      <c r="A96" s="1"/>
      <c r="B96" s="86" t="s">
        <v>530</v>
      </c>
      <c r="C96" s="86" t="s">
        <v>1188</v>
      </c>
      <c r="D96" s="86" t="s">
        <v>1752</v>
      </c>
      <c r="E96" s="86" t="s">
        <v>1679</v>
      </c>
      <c r="F96" s="86" t="s">
        <v>1678</v>
      </c>
      <c r="G96" s="150">
        <v>97.3</v>
      </c>
    </row>
    <row r="97" spans="1:7" x14ac:dyDescent="0.3">
      <c r="A97" s="1"/>
      <c r="B97" s="86" t="s">
        <v>530</v>
      </c>
      <c r="C97" s="86" t="s">
        <v>1188</v>
      </c>
      <c r="D97" s="86" t="s">
        <v>1753</v>
      </c>
      <c r="E97" s="86" t="s">
        <v>1677</v>
      </c>
      <c r="F97" s="86" t="s">
        <v>1678</v>
      </c>
      <c r="G97" s="150">
        <v>0</v>
      </c>
    </row>
    <row r="98" spans="1:7" x14ac:dyDescent="0.3">
      <c r="A98" s="1"/>
      <c r="B98" s="86" t="s">
        <v>530</v>
      </c>
      <c r="C98" s="86" t="s">
        <v>1188</v>
      </c>
      <c r="D98" s="86" t="s">
        <v>1753</v>
      </c>
      <c r="E98" s="86" t="s">
        <v>1679</v>
      </c>
      <c r="F98" s="86" t="s">
        <v>1678</v>
      </c>
      <c r="G98" s="150">
        <v>0</v>
      </c>
    </row>
    <row r="99" spans="1:7" x14ac:dyDescent="0.3">
      <c r="A99" s="1"/>
      <c r="B99" s="86" t="s">
        <v>231</v>
      </c>
      <c r="C99" s="86" t="s">
        <v>1195</v>
      </c>
      <c r="D99" s="86" t="s">
        <v>736</v>
      </c>
      <c r="E99" s="86" t="s">
        <v>1704</v>
      </c>
      <c r="F99" s="86" t="s">
        <v>1678</v>
      </c>
      <c r="G99" s="150">
        <v>0</v>
      </c>
    </row>
    <row r="100" spans="1:7" x14ac:dyDescent="0.3">
      <c r="A100" s="1"/>
      <c r="B100" s="86" t="s">
        <v>235</v>
      </c>
      <c r="C100" s="86" t="s">
        <v>1196</v>
      </c>
      <c r="D100" s="86" t="s">
        <v>1754</v>
      </c>
      <c r="E100" s="86" t="s">
        <v>1704</v>
      </c>
      <c r="F100" s="86" t="s">
        <v>1678</v>
      </c>
      <c r="G100" s="150">
        <v>372899.97</v>
      </c>
    </row>
    <row r="101" spans="1:7" x14ac:dyDescent="0.3">
      <c r="A101" s="1"/>
      <c r="B101" s="86" t="s">
        <v>235</v>
      </c>
      <c r="C101" s="86" t="s">
        <v>1196</v>
      </c>
      <c r="D101" s="86" t="s">
        <v>1755</v>
      </c>
      <c r="E101" s="86" t="s">
        <v>1704</v>
      </c>
      <c r="F101" s="86" t="s">
        <v>1678</v>
      </c>
      <c r="G101" s="150">
        <v>233608.22</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8" t="s">
        <v>0</v>
      </c>
      <c r="C3" s="199"/>
      <c r="D3" s="199"/>
      <c r="E3" s="199"/>
      <c r="F3" s="199"/>
      <c r="G3" s="199"/>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6" t="s">
        <v>590</v>
      </c>
      <c r="C6" s="206" t="s">
        <v>1756</v>
      </c>
      <c r="D6" s="206"/>
      <c r="E6" s="206"/>
      <c r="F6" s="206"/>
      <c r="G6" s="206"/>
      <c r="H6" s="206"/>
      <c r="I6" s="206"/>
      <c r="J6" s="206"/>
      <c r="K6" s="206"/>
      <c r="L6" s="206"/>
      <c r="M6" s="206"/>
      <c r="N6" s="206"/>
      <c r="O6" s="206"/>
      <c r="P6" s="206"/>
    </row>
    <row r="7" spans="1:16" ht="40.049999999999997" customHeight="1" x14ac:dyDescent="0.3">
      <c r="A7" s="1"/>
      <c r="B7" s="206"/>
      <c r="C7" s="3" t="s">
        <v>330</v>
      </c>
      <c r="D7" s="3" t="s">
        <v>150</v>
      </c>
      <c r="E7" s="3" t="s">
        <v>64</v>
      </c>
      <c r="F7" s="3" t="s">
        <v>64</v>
      </c>
      <c r="G7" s="3" t="s">
        <v>165</v>
      </c>
      <c r="H7" s="3" t="s">
        <v>641</v>
      </c>
      <c r="I7" s="3" t="s">
        <v>168</v>
      </c>
      <c r="J7" s="3" t="s">
        <v>168</v>
      </c>
      <c r="K7" s="3" t="s">
        <v>204</v>
      </c>
      <c r="L7" s="3" t="s">
        <v>204</v>
      </c>
      <c r="M7" s="3" t="s">
        <v>204</v>
      </c>
      <c r="N7" s="3" t="s">
        <v>204</v>
      </c>
      <c r="O7" s="3" t="s">
        <v>231</v>
      </c>
      <c r="P7" s="3" t="s">
        <v>235</v>
      </c>
    </row>
    <row r="8" spans="1:16" ht="40.049999999999997" customHeight="1" x14ac:dyDescent="0.3">
      <c r="A8" s="1"/>
      <c r="B8" s="206"/>
      <c r="C8" s="3" t="s">
        <v>52</v>
      </c>
      <c r="D8" s="3" t="s">
        <v>155</v>
      </c>
      <c r="E8" s="3" t="s">
        <v>1757</v>
      </c>
      <c r="F8" s="3" t="s">
        <v>1758</v>
      </c>
      <c r="G8" s="3" t="s">
        <v>1759</v>
      </c>
      <c r="H8" s="3" t="s">
        <v>1760</v>
      </c>
      <c r="I8" s="3" t="s">
        <v>177</v>
      </c>
      <c r="J8" s="3" t="s">
        <v>180</v>
      </c>
      <c r="K8" s="3" t="s">
        <v>1761</v>
      </c>
      <c r="L8" s="3" t="s">
        <v>1762</v>
      </c>
      <c r="M8" s="3" t="s">
        <v>214</v>
      </c>
      <c r="N8" s="3" t="s">
        <v>1763</v>
      </c>
      <c r="O8" s="3" t="s">
        <v>66</v>
      </c>
      <c r="P8" s="3" t="s">
        <v>1764</v>
      </c>
    </row>
    <row r="9" spans="1:16" x14ac:dyDescent="0.3">
      <c r="A9" s="1"/>
      <c r="B9" s="151" t="s">
        <v>255</v>
      </c>
      <c r="C9" s="149">
        <v>832.6</v>
      </c>
      <c r="D9" s="149">
        <v>2863.35</v>
      </c>
      <c r="E9" s="149">
        <v>97.55</v>
      </c>
      <c r="F9" s="149">
        <v>97.55</v>
      </c>
      <c r="G9" s="149">
        <v>4488.2</v>
      </c>
      <c r="H9" s="149">
        <v>524.66</v>
      </c>
      <c r="I9" s="149">
        <v>10670</v>
      </c>
      <c r="J9" s="149">
        <v>19457</v>
      </c>
      <c r="K9" s="149">
        <v>4537.1050999999998</v>
      </c>
      <c r="L9" s="149">
        <v>4545.1945999999998</v>
      </c>
      <c r="M9" s="149">
        <v>4534.5110999999997</v>
      </c>
      <c r="N9" s="149">
        <v>4534.0595000000003</v>
      </c>
      <c r="O9" s="149">
        <v>6902</v>
      </c>
      <c r="P9" s="149">
        <v>4687.0159999999996</v>
      </c>
    </row>
    <row r="10" spans="1:16" x14ac:dyDescent="0.3">
      <c r="A10" s="1"/>
      <c r="B10" s="151" t="s">
        <v>1765</v>
      </c>
      <c r="C10" s="149">
        <v>836</v>
      </c>
      <c r="D10" s="149">
        <v>2850.62</v>
      </c>
      <c r="E10" s="149">
        <v>98.54</v>
      </c>
      <c r="F10" s="149">
        <v>98.54</v>
      </c>
      <c r="G10" s="149">
        <v>4490.1000000000004</v>
      </c>
      <c r="H10" s="149">
        <v>525.64</v>
      </c>
      <c r="I10" s="149">
        <v>10706</v>
      </c>
      <c r="J10" s="149">
        <v>19307</v>
      </c>
      <c r="K10" s="149">
        <v>4550.8105999999998</v>
      </c>
      <c r="L10" s="149">
        <v>4570.7915999999996</v>
      </c>
      <c r="M10" s="149">
        <v>4548.0567000000001</v>
      </c>
      <c r="N10" s="149">
        <v>4547.7344000000003</v>
      </c>
      <c r="O10" s="149">
        <v>6895</v>
      </c>
      <c r="P10" s="149">
        <v>4654.87</v>
      </c>
    </row>
    <row r="11" spans="1:16" x14ac:dyDescent="0.3">
      <c r="A11" s="1"/>
      <c r="B11" s="151" t="s">
        <v>1766</v>
      </c>
      <c r="C11" s="149">
        <v>822.1</v>
      </c>
      <c r="D11" s="149">
        <v>2840.9</v>
      </c>
      <c r="E11" s="149">
        <v>98.48</v>
      </c>
      <c r="F11" s="149">
        <v>98.48</v>
      </c>
      <c r="G11" s="149">
        <v>4489.2</v>
      </c>
      <c r="H11" s="149">
        <v>524.66</v>
      </c>
      <c r="I11" s="149">
        <v>10742</v>
      </c>
      <c r="J11" s="149">
        <v>19158</v>
      </c>
      <c r="K11" s="149">
        <v>4568.4246000000003</v>
      </c>
      <c r="L11" s="149">
        <v>4597.5643</v>
      </c>
      <c r="M11" s="149">
        <v>4565.7653</v>
      </c>
      <c r="N11" s="149">
        <v>4565.1514999999999</v>
      </c>
      <c r="O11" s="149">
        <v>6902</v>
      </c>
      <c r="P11" s="149">
        <v>4551.652</v>
      </c>
    </row>
    <row r="12" spans="1:16" x14ac:dyDescent="0.3">
      <c r="A12" s="1"/>
      <c r="B12" s="151" t="s">
        <v>466</v>
      </c>
      <c r="C12" s="149">
        <v>803.3</v>
      </c>
      <c r="D12" s="149">
        <v>2834.41</v>
      </c>
      <c r="E12" s="149">
        <v>99.7</v>
      </c>
      <c r="F12" s="149">
        <v>99.7</v>
      </c>
      <c r="G12" s="149">
        <v>4479.1000000000004</v>
      </c>
      <c r="H12" s="149">
        <v>524.66</v>
      </c>
      <c r="I12" s="149">
        <v>10796</v>
      </c>
      <c r="J12" s="149">
        <v>19008</v>
      </c>
      <c r="K12" s="149">
        <v>4576.7004999999999</v>
      </c>
      <c r="L12" s="149">
        <v>4607.2658000000001</v>
      </c>
      <c r="M12" s="149">
        <v>4574.3254999999999</v>
      </c>
      <c r="N12" s="149">
        <v>4573.442</v>
      </c>
      <c r="O12" s="149">
        <v>6923</v>
      </c>
      <c r="P12" s="149">
        <v>4444.8900000000003</v>
      </c>
    </row>
    <row r="13" spans="1:16" x14ac:dyDescent="0.3">
      <c r="A13" s="1"/>
      <c r="B13" s="151" t="s">
        <v>1767</v>
      </c>
      <c r="C13" s="149">
        <v>866.5</v>
      </c>
      <c r="D13" s="149">
        <v>2829.78</v>
      </c>
      <c r="E13" s="149">
        <v>100.85</v>
      </c>
      <c r="F13" s="149">
        <v>100.85</v>
      </c>
      <c r="G13" s="149">
        <v>4493.7</v>
      </c>
      <c r="H13" s="149">
        <v>520.73</v>
      </c>
      <c r="I13" s="149">
        <v>10915</v>
      </c>
      <c r="J13" s="149">
        <v>18917</v>
      </c>
      <c r="K13" s="149">
        <v>4573.1880000000001</v>
      </c>
      <c r="L13" s="149">
        <v>4602.7488000000003</v>
      </c>
      <c r="M13" s="149">
        <v>4570.6046999999999</v>
      </c>
      <c r="N13" s="149">
        <v>4570.1580000000004</v>
      </c>
      <c r="O13" s="149">
        <v>6969</v>
      </c>
      <c r="P13" s="149">
        <v>4327.2039999999997</v>
      </c>
    </row>
    <row r="14" spans="1:16" x14ac:dyDescent="0.3">
      <c r="A14" s="1"/>
      <c r="B14" s="151" t="s">
        <v>1768</v>
      </c>
      <c r="C14" s="149">
        <v>862.9</v>
      </c>
      <c r="D14" s="149">
        <v>2825.86</v>
      </c>
      <c r="E14" s="149">
        <v>101.57</v>
      </c>
      <c r="F14" s="149">
        <v>101.57</v>
      </c>
      <c r="G14" s="149">
        <v>4481.3</v>
      </c>
      <c r="H14" s="149">
        <v>526.62</v>
      </c>
      <c r="I14" s="149">
        <v>11017</v>
      </c>
      <c r="J14" s="149">
        <v>18854</v>
      </c>
      <c r="K14" s="149">
        <v>4550.5706</v>
      </c>
      <c r="L14" s="149">
        <v>4576.1904999999997</v>
      </c>
      <c r="M14" s="149">
        <v>4547.9907000000003</v>
      </c>
      <c r="N14" s="149">
        <v>4546.9520000000002</v>
      </c>
      <c r="O14" s="149">
        <v>6984</v>
      </c>
      <c r="P14" s="149">
        <v>4193.2060000000001</v>
      </c>
    </row>
    <row r="15" spans="1:16" x14ac:dyDescent="0.3">
      <c r="A15" s="1"/>
      <c r="B15" s="151" t="s">
        <v>1769</v>
      </c>
      <c r="C15" s="149">
        <v>863</v>
      </c>
      <c r="D15" s="149">
        <v>2823.3</v>
      </c>
      <c r="E15" s="149">
        <v>102.83</v>
      </c>
      <c r="F15" s="149">
        <v>102.83</v>
      </c>
      <c r="G15" s="149">
        <v>4493</v>
      </c>
      <c r="H15" s="149">
        <v>525.64</v>
      </c>
      <c r="I15" s="149">
        <v>10992</v>
      </c>
      <c r="J15" s="149">
        <v>18792</v>
      </c>
      <c r="K15" s="149">
        <v>4519.1085000000003</v>
      </c>
      <c r="L15" s="149">
        <v>4530.9089000000004</v>
      </c>
      <c r="M15" s="149">
        <v>4516.5228999999999</v>
      </c>
      <c r="N15" s="149">
        <v>4515.6535999999996</v>
      </c>
      <c r="O15" s="149">
        <v>6975</v>
      </c>
      <c r="P15" s="149">
        <v>4048.4189999999999</v>
      </c>
    </row>
    <row r="16" spans="1:16" x14ac:dyDescent="0.3">
      <c r="A16" s="1"/>
      <c r="B16" s="151" t="s">
        <v>1770</v>
      </c>
      <c r="C16" s="149">
        <v>864.2</v>
      </c>
      <c r="D16" s="149">
        <v>2822.39</v>
      </c>
      <c r="E16" s="149">
        <v>105.04</v>
      </c>
      <c r="F16" s="149">
        <v>105.04</v>
      </c>
      <c r="G16" s="149">
        <v>4495.3999999999996</v>
      </c>
      <c r="H16" s="149">
        <v>526.62</v>
      </c>
      <c r="I16" s="149">
        <v>10946</v>
      </c>
      <c r="J16" s="149">
        <v>18730</v>
      </c>
      <c r="K16" s="149">
        <v>4480.6781000000001</v>
      </c>
      <c r="L16" s="149">
        <v>4483.6028999999999</v>
      </c>
      <c r="M16" s="149">
        <v>4478.2474000000002</v>
      </c>
      <c r="N16" s="149">
        <v>4477.1148000000003</v>
      </c>
      <c r="O16" s="149">
        <v>6938</v>
      </c>
      <c r="P16" s="149">
        <v>3920.7530000000002</v>
      </c>
    </row>
    <row r="17" spans="1:16" x14ac:dyDescent="0.3">
      <c r="A17" s="1"/>
      <c r="B17" s="151" t="s">
        <v>399</v>
      </c>
      <c r="C17" s="149">
        <v>862.4</v>
      </c>
      <c r="D17" s="149">
        <v>2825.15</v>
      </c>
      <c r="E17" s="149">
        <v>105.54</v>
      </c>
      <c r="F17" s="149">
        <v>105.54</v>
      </c>
      <c r="G17" s="149">
        <v>4502.3</v>
      </c>
      <c r="H17" s="149">
        <v>529.55999999999995</v>
      </c>
      <c r="I17" s="149">
        <v>10863</v>
      </c>
      <c r="J17" s="149">
        <v>18667</v>
      </c>
      <c r="K17" s="149">
        <v>4463.6238000000003</v>
      </c>
      <c r="L17" s="149">
        <v>4461.1934000000001</v>
      </c>
      <c r="M17" s="149">
        <v>4460.5285000000003</v>
      </c>
      <c r="N17" s="149">
        <v>4461.0473000000002</v>
      </c>
      <c r="O17" s="149">
        <v>7000</v>
      </c>
      <c r="P17" s="149">
        <v>3796.0390000000002</v>
      </c>
    </row>
    <row r="18" spans="1:16" x14ac:dyDescent="0.3">
      <c r="A18" s="1"/>
      <c r="B18" s="151" t="s">
        <v>1771</v>
      </c>
      <c r="C18" s="149">
        <v>858.9</v>
      </c>
      <c r="D18" s="149">
        <v>2832.55</v>
      </c>
      <c r="E18" s="149">
        <v>102.91</v>
      </c>
      <c r="F18" s="149">
        <v>102.91</v>
      </c>
      <c r="G18" s="149">
        <v>4571.2</v>
      </c>
      <c r="H18" s="149">
        <v>521.71</v>
      </c>
      <c r="I18" s="149">
        <v>10779</v>
      </c>
      <c r="J18" s="149">
        <v>18647</v>
      </c>
      <c r="K18" s="149">
        <v>4451.9957999999997</v>
      </c>
      <c r="L18" s="149">
        <v>4445.0514999999996</v>
      </c>
      <c r="M18" s="149">
        <v>4447.5596999999998</v>
      </c>
      <c r="N18" s="149">
        <v>4454.2217000000001</v>
      </c>
      <c r="O18" s="149">
        <v>7001</v>
      </c>
      <c r="P18" s="149">
        <v>3680.8539999999998</v>
      </c>
    </row>
    <row r="19" spans="1:16" x14ac:dyDescent="0.3">
      <c r="A19" s="1"/>
      <c r="B19" s="151" t="s">
        <v>1772</v>
      </c>
      <c r="C19" s="149">
        <v>854.8</v>
      </c>
      <c r="D19" s="149">
        <v>2983.72</v>
      </c>
      <c r="E19" s="149">
        <v>101.65</v>
      </c>
      <c r="F19" s="149">
        <v>101.65</v>
      </c>
      <c r="G19" s="149">
        <v>4612.6000000000004</v>
      </c>
      <c r="H19" s="149">
        <v>520.73</v>
      </c>
      <c r="I19" s="149">
        <v>10696</v>
      </c>
      <c r="J19" s="149">
        <v>18675</v>
      </c>
      <c r="K19" s="149">
        <v>4445.6126999999997</v>
      </c>
      <c r="L19" s="149">
        <v>4438.2434000000003</v>
      </c>
      <c r="M19" s="149">
        <v>4440.6432999999997</v>
      </c>
      <c r="N19" s="149">
        <v>4451.9596000000001</v>
      </c>
      <c r="O19" s="149">
        <v>6971</v>
      </c>
      <c r="P19" s="149">
        <v>3576.098</v>
      </c>
    </row>
    <row r="20" spans="1:16" x14ac:dyDescent="0.3">
      <c r="A20" s="1"/>
      <c r="B20" s="151" t="s">
        <v>1773</v>
      </c>
      <c r="C20" s="149">
        <v>851.3</v>
      </c>
      <c r="D20" s="149">
        <v>2899.23</v>
      </c>
      <c r="E20" s="149">
        <v>101.1</v>
      </c>
      <c r="F20" s="149">
        <v>101.1</v>
      </c>
      <c r="G20" s="149">
        <v>4647.1000000000004</v>
      </c>
      <c r="H20" s="149">
        <v>525.64</v>
      </c>
      <c r="I20" s="149">
        <v>10613</v>
      </c>
      <c r="J20" s="149">
        <v>18703</v>
      </c>
      <c r="K20" s="149">
        <v>4443.6800999999996</v>
      </c>
      <c r="L20" s="149">
        <v>4435.7311</v>
      </c>
      <c r="M20" s="149">
        <v>4438.4101000000001</v>
      </c>
      <c r="N20" s="149">
        <v>4449.5567000000001</v>
      </c>
      <c r="O20" s="149">
        <v>6929</v>
      </c>
      <c r="P20" s="149">
        <v>3561.6610000000001</v>
      </c>
    </row>
    <row r="21" spans="1:16" x14ac:dyDescent="0.3">
      <c r="A21" s="1"/>
      <c r="B21" s="151" t="s">
        <v>1774</v>
      </c>
      <c r="C21" s="149">
        <v>848.5</v>
      </c>
      <c r="D21" s="149">
        <v>2864.96</v>
      </c>
      <c r="E21" s="149">
        <v>100.54</v>
      </c>
      <c r="F21" s="149">
        <v>100.54</v>
      </c>
      <c r="G21" s="149">
        <v>4654</v>
      </c>
      <c r="H21" s="149">
        <v>525.64</v>
      </c>
      <c r="I21" s="149">
        <v>10531</v>
      </c>
      <c r="J21" s="149">
        <v>18732</v>
      </c>
      <c r="K21" s="149">
        <v>4428.9440000000004</v>
      </c>
      <c r="L21" s="149">
        <v>4420.6046999999999</v>
      </c>
      <c r="M21" s="149">
        <v>4422.9606000000003</v>
      </c>
      <c r="N21" s="149">
        <v>4436.0609999999997</v>
      </c>
      <c r="O21" s="149">
        <v>6903</v>
      </c>
      <c r="P21" s="149">
        <v>3928.288</v>
      </c>
    </row>
    <row r="22" spans="1:16" x14ac:dyDescent="0.3">
      <c r="A22" s="1"/>
      <c r="B22" s="151" t="s">
        <v>1775</v>
      </c>
      <c r="C22" s="149">
        <v>848.7</v>
      </c>
      <c r="D22" s="149">
        <v>2825.86</v>
      </c>
      <c r="E22" s="149">
        <v>100.03</v>
      </c>
      <c r="F22" s="149">
        <v>100.03</v>
      </c>
      <c r="G22" s="149">
        <v>4660.8999999999996</v>
      </c>
      <c r="H22" s="149">
        <v>525.64</v>
      </c>
      <c r="I22" s="149">
        <v>10452</v>
      </c>
      <c r="J22" s="149">
        <v>18760</v>
      </c>
      <c r="K22" s="149">
        <v>4429.8487999999998</v>
      </c>
      <c r="L22" s="149">
        <v>4430.1277</v>
      </c>
      <c r="M22" s="149">
        <v>4423.7524999999996</v>
      </c>
      <c r="N22" s="149">
        <v>4437.4721</v>
      </c>
      <c r="O22" s="149">
        <v>6892</v>
      </c>
      <c r="P22" s="149">
        <v>4033.4380000000001</v>
      </c>
    </row>
    <row r="23" spans="1:16" x14ac:dyDescent="0.3">
      <c r="A23" s="1"/>
      <c r="B23" s="151" t="s">
        <v>1776</v>
      </c>
      <c r="C23" s="149">
        <v>848.3</v>
      </c>
      <c r="D23" s="149">
        <v>2823.3</v>
      </c>
      <c r="E23" s="149">
        <v>99.83</v>
      </c>
      <c r="F23" s="149">
        <v>99.83</v>
      </c>
      <c r="G23" s="149">
        <v>4667.8</v>
      </c>
      <c r="H23" s="149">
        <v>522.69000000000005</v>
      </c>
      <c r="I23" s="149">
        <v>10406</v>
      </c>
      <c r="J23" s="149">
        <v>18788</v>
      </c>
      <c r="K23" s="149">
        <v>4469.0387000000001</v>
      </c>
      <c r="L23" s="149">
        <v>4484.2394999999997</v>
      </c>
      <c r="M23" s="149">
        <v>4462.4511000000002</v>
      </c>
      <c r="N23" s="149">
        <v>4476.6478999999999</v>
      </c>
      <c r="O23" s="149">
        <v>6867</v>
      </c>
      <c r="P23" s="149">
        <v>4082.3330000000001</v>
      </c>
    </row>
    <row r="24" spans="1:16" x14ac:dyDescent="0.3">
      <c r="A24" s="1"/>
      <c r="B24" s="151" t="s">
        <v>1777</v>
      </c>
      <c r="C24" s="149">
        <v>847.9</v>
      </c>
      <c r="D24" s="149">
        <v>2822.39</v>
      </c>
      <c r="E24" s="149">
        <v>100.4</v>
      </c>
      <c r="F24" s="149">
        <v>100.4</v>
      </c>
      <c r="G24" s="149">
        <v>4674.6000000000004</v>
      </c>
      <c r="H24" s="149">
        <v>525.64</v>
      </c>
      <c r="I24" s="149">
        <v>10440</v>
      </c>
      <c r="J24" s="149">
        <v>18817</v>
      </c>
      <c r="K24" s="149">
        <v>4489.7739000000001</v>
      </c>
      <c r="L24" s="149">
        <v>4512.1486000000004</v>
      </c>
      <c r="M24" s="149">
        <v>4483.5895</v>
      </c>
      <c r="N24" s="149">
        <v>4498.0425999999998</v>
      </c>
      <c r="O24" s="149">
        <v>6804</v>
      </c>
      <c r="P24" s="149">
        <v>4124.5140000000001</v>
      </c>
    </row>
    <row r="25" spans="1:16" x14ac:dyDescent="0.3">
      <c r="A25" s="1"/>
      <c r="B25" s="151" t="s">
        <v>400</v>
      </c>
      <c r="C25" s="149">
        <v>846.2</v>
      </c>
      <c r="D25" s="149">
        <v>2825.15</v>
      </c>
      <c r="E25" s="149">
        <v>101.82</v>
      </c>
      <c r="F25" s="149">
        <v>101.82</v>
      </c>
      <c r="G25" s="149">
        <v>4681.5</v>
      </c>
      <c r="H25" s="149">
        <v>523.67999999999995</v>
      </c>
      <c r="I25" s="149">
        <v>10603</v>
      </c>
      <c r="J25" s="149">
        <v>18844</v>
      </c>
      <c r="K25" s="149">
        <v>4508.2466000000004</v>
      </c>
      <c r="L25" s="149">
        <v>4536.3418000000001</v>
      </c>
      <c r="M25" s="149">
        <v>4502.2677999999996</v>
      </c>
      <c r="N25" s="149">
        <v>4515.6527999999998</v>
      </c>
      <c r="O25" s="149">
        <v>6850</v>
      </c>
      <c r="P25" s="149">
        <v>4161.9530000000004</v>
      </c>
    </row>
    <row r="26" spans="1:16" x14ac:dyDescent="0.3">
      <c r="A26" s="1"/>
      <c r="B26" s="151" t="s">
        <v>1778</v>
      </c>
      <c r="C26" s="149">
        <v>847.9</v>
      </c>
      <c r="D26" s="149">
        <v>3041.58</v>
      </c>
      <c r="E26" s="149">
        <v>103.65</v>
      </c>
      <c r="F26" s="149">
        <v>103.65</v>
      </c>
      <c r="G26" s="149">
        <v>4681.5</v>
      </c>
      <c r="H26" s="149">
        <v>522.69000000000005</v>
      </c>
      <c r="I26" s="149">
        <v>10636</v>
      </c>
      <c r="J26" s="149">
        <v>18803</v>
      </c>
      <c r="K26" s="149">
        <v>4517.6513000000004</v>
      </c>
      <c r="L26" s="149">
        <v>4549.0036</v>
      </c>
      <c r="M26" s="149">
        <v>4512.5987999999998</v>
      </c>
      <c r="N26" s="149">
        <v>4521.4195</v>
      </c>
      <c r="O26" s="149">
        <v>6775</v>
      </c>
      <c r="P26" s="149">
        <v>4189.0320000000002</v>
      </c>
    </row>
    <row r="27" spans="1:16" x14ac:dyDescent="0.3">
      <c r="A27" s="1"/>
      <c r="B27" s="151" t="s">
        <v>299</v>
      </c>
      <c r="C27" s="149">
        <v>850.1</v>
      </c>
      <c r="D27" s="149">
        <v>3075.15</v>
      </c>
      <c r="E27" s="149">
        <v>103.96</v>
      </c>
      <c r="F27" s="149">
        <v>103.96</v>
      </c>
      <c r="G27" s="149">
        <v>4688.3999999999996</v>
      </c>
      <c r="H27" s="149">
        <v>526.62</v>
      </c>
      <c r="I27" s="149">
        <v>10610</v>
      </c>
      <c r="J27" s="149">
        <v>18763</v>
      </c>
      <c r="K27" s="149">
        <v>4528.8383000000003</v>
      </c>
      <c r="L27" s="149">
        <v>4562.5182999999997</v>
      </c>
      <c r="M27" s="149">
        <v>4525.1765999999998</v>
      </c>
      <c r="N27" s="149">
        <v>4529.8266999999996</v>
      </c>
      <c r="O27" s="149">
        <v>6719</v>
      </c>
      <c r="P27" s="149">
        <v>4209.2169999999996</v>
      </c>
    </row>
    <row r="28" spans="1:16" x14ac:dyDescent="0.3">
      <c r="A28" s="1"/>
      <c r="B28" s="151" t="s">
        <v>1779</v>
      </c>
      <c r="C28" s="149">
        <v>853.9</v>
      </c>
      <c r="D28" s="149">
        <v>3058.24</v>
      </c>
      <c r="E28" s="149">
        <v>104</v>
      </c>
      <c r="F28" s="149">
        <v>104</v>
      </c>
      <c r="G28" s="149">
        <v>4722.8999999999996</v>
      </c>
      <c r="H28" s="149">
        <v>509.95</v>
      </c>
      <c r="I28" s="149">
        <v>10605</v>
      </c>
      <c r="J28" s="149">
        <v>18722</v>
      </c>
      <c r="K28" s="149">
        <v>4528.8847999999998</v>
      </c>
      <c r="L28" s="149">
        <v>4562.6662999999999</v>
      </c>
      <c r="M28" s="149">
        <v>4525.4813999999997</v>
      </c>
      <c r="N28" s="149">
        <v>4527.4650000000001</v>
      </c>
      <c r="O28" s="149">
        <v>6688</v>
      </c>
      <c r="P28" s="149">
        <v>4223.4409999999998</v>
      </c>
    </row>
    <row r="29" spans="1:16" x14ac:dyDescent="0.3">
      <c r="A29" s="1"/>
      <c r="B29" s="151" t="s">
        <v>1780</v>
      </c>
      <c r="C29" s="149">
        <v>865.2</v>
      </c>
      <c r="D29" s="149">
        <v>3042.74</v>
      </c>
      <c r="E29" s="149">
        <v>103.7</v>
      </c>
      <c r="F29" s="149">
        <v>103.7</v>
      </c>
      <c r="G29" s="149">
        <v>4722.8999999999996</v>
      </c>
      <c r="H29" s="149">
        <v>527.6</v>
      </c>
      <c r="I29" s="149">
        <v>10609</v>
      </c>
      <c r="J29" s="149">
        <v>18682</v>
      </c>
      <c r="K29" s="149">
        <v>4522.1660000000002</v>
      </c>
      <c r="L29" s="149">
        <v>4552.8526000000002</v>
      </c>
      <c r="M29" s="149">
        <v>4518.9071000000004</v>
      </c>
      <c r="N29" s="149">
        <v>4520.2030000000004</v>
      </c>
      <c r="O29" s="149">
        <v>6702</v>
      </c>
      <c r="P29" s="149">
        <v>4250.1049999999996</v>
      </c>
    </row>
    <row r="30" spans="1:16" x14ac:dyDescent="0.3">
      <c r="A30" s="1"/>
      <c r="B30" s="151" t="s">
        <v>1781</v>
      </c>
      <c r="C30" s="149">
        <v>864.5</v>
      </c>
      <c r="D30" s="149">
        <v>3029.31</v>
      </c>
      <c r="E30" s="149">
        <v>103.53</v>
      </c>
      <c r="F30" s="149">
        <v>103.53</v>
      </c>
      <c r="G30" s="149">
        <v>4722.8999999999996</v>
      </c>
      <c r="H30" s="149">
        <v>527.6</v>
      </c>
      <c r="I30" s="149">
        <v>10612</v>
      </c>
      <c r="J30" s="149">
        <v>18641</v>
      </c>
      <c r="K30" s="149">
        <v>4520.1891999999998</v>
      </c>
      <c r="L30" s="149">
        <v>4549.8836000000001</v>
      </c>
      <c r="M30" s="149">
        <v>4517.2606999999998</v>
      </c>
      <c r="N30" s="149">
        <v>4518.1109999999999</v>
      </c>
      <c r="O30" s="149">
        <v>6687</v>
      </c>
      <c r="P30" s="149">
        <v>4273.7110000000002</v>
      </c>
    </row>
    <row r="31" spans="1:16" x14ac:dyDescent="0.3">
      <c r="A31" s="1"/>
      <c r="B31" s="151" t="s">
        <v>1782</v>
      </c>
      <c r="C31" s="149">
        <v>856.4</v>
      </c>
      <c r="D31" s="149">
        <v>3018.44</v>
      </c>
      <c r="E31" s="149">
        <v>104.32</v>
      </c>
      <c r="F31" s="149">
        <v>104.32</v>
      </c>
      <c r="G31" s="149">
        <v>4722.8999999999996</v>
      </c>
      <c r="H31" s="149">
        <v>523.67999999999995</v>
      </c>
      <c r="I31" s="149">
        <v>10616</v>
      </c>
      <c r="J31" s="149">
        <v>18601</v>
      </c>
      <c r="K31" s="149">
        <v>4523.0644000000002</v>
      </c>
      <c r="L31" s="149">
        <v>4553.9524000000001</v>
      </c>
      <c r="M31" s="149">
        <v>4520.3693000000003</v>
      </c>
      <c r="N31" s="149">
        <v>4520.7267000000002</v>
      </c>
      <c r="O31" s="149">
        <v>6689</v>
      </c>
      <c r="P31" s="149">
        <v>4285.6570000000002</v>
      </c>
    </row>
    <row r="32" spans="1:16" x14ac:dyDescent="0.3">
      <c r="A32" s="1"/>
      <c r="B32" s="151" t="s">
        <v>1783</v>
      </c>
      <c r="C32" s="149">
        <v>854.2</v>
      </c>
      <c r="D32" s="149">
        <v>3029.31</v>
      </c>
      <c r="E32" s="149">
        <v>106.65</v>
      </c>
      <c r="F32" s="149">
        <v>106.65</v>
      </c>
      <c r="G32" s="149">
        <v>4722.8999999999996</v>
      </c>
      <c r="H32" s="149">
        <v>524.66</v>
      </c>
      <c r="I32" s="149">
        <v>10619</v>
      </c>
      <c r="J32" s="149">
        <v>18560</v>
      </c>
      <c r="K32" s="149">
        <v>4530.2893999999997</v>
      </c>
      <c r="L32" s="149">
        <v>4563.3486999999996</v>
      </c>
      <c r="M32" s="149">
        <v>4527.6035000000002</v>
      </c>
      <c r="N32" s="149">
        <v>4527.2743</v>
      </c>
      <c r="O32" s="149">
        <v>6692</v>
      </c>
      <c r="P32" s="149">
        <v>4295.7560000000003</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8" t="s">
        <v>0</v>
      </c>
      <c r="C3" s="199"/>
      <c r="D3" s="199"/>
      <c r="E3" s="199"/>
      <c r="F3" s="199"/>
      <c r="G3" s="199"/>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6" t="s">
        <v>590</v>
      </c>
      <c r="C6" s="206" t="s">
        <v>1784</v>
      </c>
      <c r="D6" s="206"/>
      <c r="E6" s="206"/>
      <c r="F6" s="206"/>
      <c r="G6" s="206"/>
      <c r="H6" s="206"/>
      <c r="I6" s="206"/>
      <c r="J6" s="206"/>
      <c r="K6" s="206"/>
      <c r="L6" s="206"/>
      <c r="M6" s="206"/>
      <c r="N6" s="206"/>
      <c r="O6" s="206"/>
      <c r="P6" s="206"/>
      <c r="Q6" s="206"/>
    </row>
    <row r="7" spans="1:17" ht="40.049999999999997" customHeight="1" x14ac:dyDescent="0.3">
      <c r="A7" s="1"/>
      <c r="B7" s="206"/>
      <c r="C7" s="3" t="s">
        <v>330</v>
      </c>
      <c r="D7" s="3" t="s">
        <v>150</v>
      </c>
      <c r="E7" s="3" t="s">
        <v>150</v>
      </c>
      <c r="F7" s="3" t="s">
        <v>64</v>
      </c>
      <c r="G7" s="3" t="s">
        <v>64</v>
      </c>
      <c r="H7" s="3" t="s">
        <v>64</v>
      </c>
      <c r="I7" s="3" t="s">
        <v>64</v>
      </c>
      <c r="J7" s="3" t="s">
        <v>165</v>
      </c>
      <c r="K7" s="3" t="s">
        <v>641</v>
      </c>
      <c r="L7" s="3" t="s">
        <v>168</v>
      </c>
      <c r="M7" s="3" t="s">
        <v>168</v>
      </c>
      <c r="N7" s="3" t="s">
        <v>204</v>
      </c>
      <c r="O7" s="3" t="s">
        <v>204</v>
      </c>
      <c r="P7" s="3" t="s">
        <v>231</v>
      </c>
      <c r="Q7" s="3" t="s">
        <v>235</v>
      </c>
    </row>
    <row r="8" spans="1:17" ht="40.049999999999997" customHeight="1" x14ac:dyDescent="0.3">
      <c r="A8" s="1"/>
      <c r="B8" s="206"/>
      <c r="C8" s="3" t="s">
        <v>1138</v>
      </c>
      <c r="D8" s="3" t="s">
        <v>1142</v>
      </c>
      <c r="E8" s="3" t="s">
        <v>1143</v>
      </c>
      <c r="F8" s="3" t="s">
        <v>161</v>
      </c>
      <c r="G8" s="3" t="s">
        <v>164</v>
      </c>
      <c r="H8" s="3" t="s">
        <v>1680</v>
      </c>
      <c r="I8" s="3" t="s">
        <v>1159</v>
      </c>
      <c r="J8" s="3" t="s">
        <v>166</v>
      </c>
      <c r="K8" s="3" t="s">
        <v>1163</v>
      </c>
      <c r="L8" s="3" t="s">
        <v>177</v>
      </c>
      <c r="M8" s="3" t="s">
        <v>180</v>
      </c>
      <c r="N8" s="3" t="s">
        <v>1177</v>
      </c>
      <c r="O8" s="3" t="s">
        <v>220</v>
      </c>
      <c r="P8" s="3" t="s">
        <v>1195</v>
      </c>
      <c r="Q8" s="3" t="s">
        <v>1196</v>
      </c>
    </row>
    <row r="9" spans="1:17" x14ac:dyDescent="0.3">
      <c r="A9" s="1"/>
      <c r="B9" s="151" t="s">
        <v>255</v>
      </c>
      <c r="C9" s="149">
        <v>21</v>
      </c>
      <c r="D9" s="149">
        <v>27.24</v>
      </c>
      <c r="E9" s="149">
        <v>27.24</v>
      </c>
      <c r="F9" s="149">
        <v>21.3</v>
      </c>
      <c r="G9" s="149">
        <v>21.3</v>
      </c>
      <c r="H9" s="149">
        <v>23.99</v>
      </c>
      <c r="I9" s="149">
        <v>23.99</v>
      </c>
      <c r="J9" s="149">
        <v>21.1</v>
      </c>
      <c r="K9" s="149">
        <v>27.43</v>
      </c>
      <c r="L9" s="149">
        <v>22.2</v>
      </c>
      <c r="M9" s="149">
        <v>27.4</v>
      </c>
      <c r="N9" s="149">
        <v>27.94</v>
      </c>
      <c r="O9" s="149">
        <v>23.75</v>
      </c>
      <c r="P9" s="149">
        <v>23.89</v>
      </c>
      <c r="Q9" s="149">
        <v>28.41</v>
      </c>
    </row>
    <row r="10" spans="1:17" x14ac:dyDescent="0.3">
      <c r="A10" s="1"/>
      <c r="B10" s="151" t="s">
        <v>1765</v>
      </c>
      <c r="C10" s="149">
        <v>21</v>
      </c>
      <c r="D10" s="149">
        <v>27.44</v>
      </c>
      <c r="E10" s="149">
        <v>27.44</v>
      </c>
      <c r="F10" s="149">
        <v>21.3</v>
      </c>
      <c r="G10" s="149">
        <v>21.3</v>
      </c>
      <c r="H10" s="149">
        <v>23.93</v>
      </c>
      <c r="I10" s="149">
        <v>23.93</v>
      </c>
      <c r="J10" s="149">
        <v>20.9</v>
      </c>
      <c r="K10" s="149">
        <v>27.48</v>
      </c>
      <c r="L10" s="149">
        <v>21.9</v>
      </c>
      <c r="M10" s="149">
        <v>27.3</v>
      </c>
      <c r="N10" s="149">
        <v>27.65</v>
      </c>
      <c r="O10" s="149">
        <v>23.65</v>
      </c>
      <c r="P10" s="149">
        <v>23.65</v>
      </c>
      <c r="Q10" s="149">
        <v>28.34</v>
      </c>
    </row>
    <row r="11" spans="1:17" x14ac:dyDescent="0.3">
      <c r="A11" s="1"/>
      <c r="B11" s="151" t="s">
        <v>1766</v>
      </c>
      <c r="C11" s="149">
        <v>21</v>
      </c>
      <c r="D11" s="149">
        <v>27.7</v>
      </c>
      <c r="E11" s="149">
        <v>27.7</v>
      </c>
      <c r="F11" s="149">
        <v>21.3</v>
      </c>
      <c r="G11" s="149">
        <v>21.3</v>
      </c>
      <c r="H11" s="149">
        <v>23.42</v>
      </c>
      <c r="I11" s="149">
        <v>23.42</v>
      </c>
      <c r="J11" s="149">
        <v>20.6</v>
      </c>
      <c r="K11" s="149">
        <v>27.41</v>
      </c>
      <c r="L11" s="149">
        <v>22</v>
      </c>
      <c r="M11" s="149">
        <v>27.2</v>
      </c>
      <c r="N11" s="149">
        <v>27.41</v>
      </c>
      <c r="O11" s="149">
        <v>23.65</v>
      </c>
      <c r="P11" s="149">
        <v>23.43</v>
      </c>
      <c r="Q11" s="149">
        <v>28.25</v>
      </c>
    </row>
    <row r="12" spans="1:17" x14ac:dyDescent="0.3">
      <c r="A12" s="1"/>
      <c r="B12" s="151" t="s">
        <v>466</v>
      </c>
      <c r="C12" s="149">
        <v>21</v>
      </c>
      <c r="D12" s="149">
        <v>28.84</v>
      </c>
      <c r="E12" s="149">
        <v>28.84</v>
      </c>
      <c r="F12" s="149">
        <v>21.2</v>
      </c>
      <c r="G12" s="149">
        <v>21.2</v>
      </c>
      <c r="H12" s="149">
        <v>22.96</v>
      </c>
      <c r="I12" s="149">
        <v>22.96</v>
      </c>
      <c r="J12" s="149">
        <v>20.6</v>
      </c>
      <c r="K12" s="149">
        <v>27.37</v>
      </c>
      <c r="L12" s="149">
        <v>22.5</v>
      </c>
      <c r="M12" s="149">
        <v>27.1</v>
      </c>
      <c r="N12" s="149">
        <v>27.19</v>
      </c>
      <c r="O12" s="149">
        <v>23.55</v>
      </c>
      <c r="P12" s="149">
        <v>23.18</v>
      </c>
      <c r="Q12" s="149">
        <v>28.25</v>
      </c>
    </row>
    <row r="13" spans="1:17" x14ac:dyDescent="0.3">
      <c r="A13" s="1"/>
      <c r="B13" s="151" t="s">
        <v>1767</v>
      </c>
      <c r="C13" s="149">
        <v>21</v>
      </c>
      <c r="D13" s="149">
        <v>29.03</v>
      </c>
      <c r="E13" s="149">
        <v>29.03</v>
      </c>
      <c r="F13" s="149">
        <v>21.6</v>
      </c>
      <c r="G13" s="149">
        <v>21.6</v>
      </c>
      <c r="H13" s="149">
        <v>22.86</v>
      </c>
      <c r="I13" s="149">
        <v>22.86</v>
      </c>
      <c r="J13" s="149">
        <v>20.399999999999999</v>
      </c>
      <c r="K13" s="149">
        <v>27.33</v>
      </c>
      <c r="L13" s="149">
        <v>22.4</v>
      </c>
      <c r="M13" s="149">
        <v>27.1</v>
      </c>
      <c r="N13" s="149">
        <v>27.01</v>
      </c>
      <c r="O13" s="149">
        <v>23.45</v>
      </c>
      <c r="P13" s="149">
        <v>23.03</v>
      </c>
      <c r="Q13" s="149">
        <v>27.96</v>
      </c>
    </row>
    <row r="14" spans="1:17" x14ac:dyDescent="0.3">
      <c r="A14" s="1"/>
      <c r="B14" s="151" t="s">
        <v>1768</v>
      </c>
      <c r="C14" s="149">
        <v>21</v>
      </c>
      <c r="D14" s="149">
        <v>29.09</v>
      </c>
      <c r="E14" s="149">
        <v>29.09</v>
      </c>
      <c r="F14" s="149">
        <v>21.3</v>
      </c>
      <c r="G14" s="149">
        <v>21.3</v>
      </c>
      <c r="H14" s="149">
        <v>22.7</v>
      </c>
      <c r="I14" s="149">
        <v>22.7</v>
      </c>
      <c r="J14" s="149">
        <v>20.6</v>
      </c>
      <c r="K14" s="149">
        <v>27.02</v>
      </c>
      <c r="L14" s="149">
        <v>21.7</v>
      </c>
      <c r="M14" s="149">
        <v>27.1</v>
      </c>
      <c r="N14" s="149">
        <v>26.88</v>
      </c>
      <c r="O14" s="149">
        <v>23.3</v>
      </c>
      <c r="P14" s="149">
        <v>22.93</v>
      </c>
      <c r="Q14" s="149">
        <v>28.25</v>
      </c>
    </row>
    <row r="15" spans="1:17" x14ac:dyDescent="0.3">
      <c r="A15" s="1"/>
      <c r="B15" s="151" t="s">
        <v>1769</v>
      </c>
      <c r="C15" s="149">
        <v>21</v>
      </c>
      <c r="D15" s="149">
        <v>29</v>
      </c>
      <c r="E15" s="149">
        <v>29</v>
      </c>
      <c r="F15" s="149">
        <v>21.8</v>
      </c>
      <c r="G15" s="149">
        <v>21.8</v>
      </c>
      <c r="H15" s="149">
        <v>22.84</v>
      </c>
      <c r="I15" s="149">
        <v>22.84</v>
      </c>
      <c r="J15" s="149">
        <v>20.5</v>
      </c>
      <c r="K15" s="149">
        <v>26.86</v>
      </c>
      <c r="L15" s="149">
        <v>21.7</v>
      </c>
      <c r="M15" s="149">
        <v>27.1</v>
      </c>
      <c r="N15" s="149">
        <v>26.78</v>
      </c>
      <c r="O15" s="149">
        <v>23.15</v>
      </c>
      <c r="P15" s="149">
        <v>22.81</v>
      </c>
      <c r="Q15" s="149">
        <v>28.12</v>
      </c>
    </row>
    <row r="16" spans="1:17" x14ac:dyDescent="0.3">
      <c r="A16" s="1"/>
      <c r="B16" s="151" t="s">
        <v>1770</v>
      </c>
      <c r="C16" s="149">
        <v>21</v>
      </c>
      <c r="D16" s="149">
        <v>28.96</v>
      </c>
      <c r="E16" s="149">
        <v>28.96</v>
      </c>
      <c r="F16" s="149">
        <v>22</v>
      </c>
      <c r="G16" s="149">
        <v>22</v>
      </c>
      <c r="H16" s="149">
        <v>23.17</v>
      </c>
      <c r="I16" s="149">
        <v>23.17</v>
      </c>
      <c r="J16" s="149">
        <v>20.7</v>
      </c>
      <c r="K16" s="149">
        <v>26.79</v>
      </c>
      <c r="L16" s="149">
        <v>21.8</v>
      </c>
      <c r="M16" s="149">
        <v>27.1</v>
      </c>
      <c r="N16" s="149">
        <v>26.74</v>
      </c>
      <c r="O16" s="149">
        <v>23.12</v>
      </c>
      <c r="P16" s="149">
        <v>23.13</v>
      </c>
      <c r="Q16" s="149">
        <v>28.31</v>
      </c>
    </row>
    <row r="17" spans="1:17" x14ac:dyDescent="0.3">
      <c r="A17" s="1"/>
      <c r="B17" s="151" t="s">
        <v>399</v>
      </c>
      <c r="C17" s="149">
        <v>24</v>
      </c>
      <c r="D17" s="149">
        <v>28.98</v>
      </c>
      <c r="E17" s="149">
        <v>28.98</v>
      </c>
      <c r="F17" s="149">
        <v>22.6</v>
      </c>
      <c r="G17" s="149">
        <v>22.6</v>
      </c>
      <c r="H17" s="149">
        <v>23.78</v>
      </c>
      <c r="I17" s="149">
        <v>23.78</v>
      </c>
      <c r="J17" s="149">
        <v>21</v>
      </c>
      <c r="K17" s="149">
        <v>26.66</v>
      </c>
      <c r="L17" s="149">
        <v>23.2</v>
      </c>
      <c r="M17" s="149">
        <v>27.2</v>
      </c>
      <c r="N17" s="149">
        <v>27.1</v>
      </c>
      <c r="O17" s="149">
        <v>23.53</v>
      </c>
      <c r="P17" s="149">
        <v>24.57</v>
      </c>
      <c r="Q17" s="149">
        <v>29.95</v>
      </c>
    </row>
    <row r="18" spans="1:17" x14ac:dyDescent="0.3">
      <c r="A18" s="1"/>
      <c r="B18" s="151" t="s">
        <v>1771</v>
      </c>
      <c r="C18" s="149">
        <v>27</v>
      </c>
      <c r="D18" s="149">
        <v>27.98</v>
      </c>
      <c r="E18" s="149">
        <v>27.98</v>
      </c>
      <c r="F18" s="149">
        <v>23</v>
      </c>
      <c r="G18" s="149">
        <v>23</v>
      </c>
      <c r="H18" s="149">
        <v>24.19</v>
      </c>
      <c r="I18" s="149">
        <v>24.19</v>
      </c>
      <c r="J18" s="149">
        <v>21.2</v>
      </c>
      <c r="K18" s="149">
        <v>26.67</v>
      </c>
      <c r="L18" s="149">
        <v>23.9</v>
      </c>
      <c r="M18" s="149">
        <v>27.6</v>
      </c>
      <c r="N18" s="149">
        <v>27.84</v>
      </c>
      <c r="O18" s="149">
        <v>23.54</v>
      </c>
      <c r="P18" s="149">
        <v>25.89</v>
      </c>
      <c r="Q18" s="149">
        <v>31.16</v>
      </c>
    </row>
    <row r="19" spans="1:17" x14ac:dyDescent="0.3">
      <c r="A19" s="1"/>
      <c r="B19" s="151" t="s">
        <v>1772</v>
      </c>
      <c r="C19" s="149">
        <v>31</v>
      </c>
      <c r="D19" s="149">
        <v>28.6</v>
      </c>
      <c r="E19" s="149">
        <v>28.6</v>
      </c>
      <c r="F19" s="149">
        <v>22.8</v>
      </c>
      <c r="G19" s="149">
        <v>22.8</v>
      </c>
      <c r="H19" s="149">
        <v>24.33</v>
      </c>
      <c r="I19" s="149">
        <v>24.33</v>
      </c>
      <c r="J19" s="149">
        <v>21.6</v>
      </c>
      <c r="K19" s="149">
        <v>27.05</v>
      </c>
      <c r="L19" s="149">
        <v>26.9</v>
      </c>
      <c r="M19" s="149">
        <v>28.3</v>
      </c>
      <c r="N19" s="149">
        <v>28.95</v>
      </c>
      <c r="O19" s="149">
        <v>23.68</v>
      </c>
      <c r="P19" s="149">
        <v>27.06</v>
      </c>
      <c r="Q19" s="149">
        <v>32.76</v>
      </c>
    </row>
    <row r="20" spans="1:17" x14ac:dyDescent="0.3">
      <c r="A20" s="1"/>
      <c r="B20" s="151" t="s">
        <v>1773</v>
      </c>
      <c r="C20" s="149">
        <v>33</v>
      </c>
      <c r="D20" s="149">
        <v>29.4</v>
      </c>
      <c r="E20" s="149">
        <v>29.4</v>
      </c>
      <c r="F20" s="149">
        <v>25</v>
      </c>
      <c r="G20" s="149">
        <v>25</v>
      </c>
      <c r="H20" s="149">
        <v>24.47</v>
      </c>
      <c r="I20" s="149">
        <v>24.47</v>
      </c>
      <c r="J20" s="149">
        <v>21.6</v>
      </c>
      <c r="K20" s="149">
        <v>27.08</v>
      </c>
      <c r="L20" s="149">
        <v>26.5</v>
      </c>
      <c r="M20" s="149">
        <v>28.9</v>
      </c>
      <c r="N20" s="149">
        <v>29.15</v>
      </c>
      <c r="O20" s="149">
        <v>25.4</v>
      </c>
      <c r="P20" s="149">
        <v>27.53</v>
      </c>
      <c r="Q20" s="149">
        <v>33.51</v>
      </c>
    </row>
    <row r="21" spans="1:17" x14ac:dyDescent="0.3">
      <c r="A21" s="1"/>
      <c r="B21" s="151" t="s">
        <v>1774</v>
      </c>
      <c r="C21" s="149">
        <v>33</v>
      </c>
      <c r="D21" s="149">
        <v>29.66</v>
      </c>
      <c r="E21" s="149">
        <v>29.66</v>
      </c>
      <c r="F21" s="149">
        <v>26.5</v>
      </c>
      <c r="G21" s="149">
        <v>26.5</v>
      </c>
      <c r="H21" s="149">
        <v>24.66</v>
      </c>
      <c r="I21" s="149">
        <v>24.66</v>
      </c>
      <c r="J21" s="149">
        <v>22.2</v>
      </c>
      <c r="K21" s="149">
        <v>27.21</v>
      </c>
      <c r="L21" s="149">
        <v>26.6</v>
      </c>
      <c r="M21" s="149">
        <v>29.5</v>
      </c>
      <c r="N21" s="149">
        <v>29.89</v>
      </c>
      <c r="O21" s="149">
        <v>25.23</v>
      </c>
      <c r="P21" s="149">
        <v>28.15</v>
      </c>
      <c r="Q21" s="149">
        <v>35.31</v>
      </c>
    </row>
    <row r="22" spans="1:17" x14ac:dyDescent="0.3">
      <c r="A22" s="1"/>
      <c r="B22" s="151" t="s">
        <v>1775</v>
      </c>
      <c r="C22" s="149">
        <v>34</v>
      </c>
      <c r="D22" s="149">
        <v>30.38</v>
      </c>
      <c r="E22" s="149">
        <v>30.38</v>
      </c>
      <c r="F22" s="149">
        <v>26.4</v>
      </c>
      <c r="G22" s="149">
        <v>26.4</v>
      </c>
      <c r="H22" s="149">
        <v>25.01</v>
      </c>
      <c r="I22" s="149">
        <v>25.01</v>
      </c>
      <c r="J22" s="149">
        <v>21.7</v>
      </c>
      <c r="K22" s="149">
        <v>27.42</v>
      </c>
      <c r="L22" s="149">
        <v>26.8</v>
      </c>
      <c r="M22" s="149">
        <v>30.1</v>
      </c>
      <c r="N22" s="149">
        <v>30.47</v>
      </c>
      <c r="O22" s="149">
        <v>26.3</v>
      </c>
      <c r="P22" s="149">
        <v>28.95</v>
      </c>
      <c r="Q22" s="149">
        <v>35.29</v>
      </c>
    </row>
    <row r="23" spans="1:17" x14ac:dyDescent="0.3">
      <c r="A23" s="1"/>
      <c r="B23" s="151" t="s">
        <v>1776</v>
      </c>
      <c r="C23" s="149">
        <v>34</v>
      </c>
      <c r="D23" s="149">
        <v>30.29</v>
      </c>
      <c r="E23" s="149">
        <v>30.29</v>
      </c>
      <c r="F23" s="149">
        <v>25.9</v>
      </c>
      <c r="G23" s="149">
        <v>25.9</v>
      </c>
      <c r="H23" s="149">
        <v>24.78</v>
      </c>
      <c r="I23" s="149">
        <v>24.78</v>
      </c>
      <c r="J23" s="149">
        <v>21.6</v>
      </c>
      <c r="K23" s="149">
        <v>27.7</v>
      </c>
      <c r="L23" s="149">
        <v>26.4</v>
      </c>
      <c r="M23" s="149">
        <v>30.6</v>
      </c>
      <c r="N23" s="149">
        <v>31.03</v>
      </c>
      <c r="O23" s="149">
        <v>25.96</v>
      </c>
      <c r="P23" s="149">
        <v>29.31</v>
      </c>
      <c r="Q23" s="149">
        <v>36.520000000000003</v>
      </c>
    </row>
    <row r="24" spans="1:17" x14ac:dyDescent="0.3">
      <c r="A24" s="1"/>
      <c r="B24" s="151" t="s">
        <v>1777</v>
      </c>
      <c r="C24" s="149">
        <v>33</v>
      </c>
      <c r="D24" s="149">
        <v>30.26</v>
      </c>
      <c r="E24" s="149">
        <v>30.26</v>
      </c>
      <c r="F24" s="149">
        <v>25.8</v>
      </c>
      <c r="G24" s="149">
        <v>25.8</v>
      </c>
      <c r="H24" s="149">
        <v>24.84</v>
      </c>
      <c r="I24" s="149">
        <v>24.84</v>
      </c>
      <c r="J24" s="149">
        <v>22.4</v>
      </c>
      <c r="K24" s="149">
        <v>28.02</v>
      </c>
      <c r="L24" s="149">
        <v>25.3</v>
      </c>
      <c r="M24" s="149">
        <v>30.8</v>
      </c>
      <c r="N24" s="149">
        <v>31.59</v>
      </c>
      <c r="O24" s="149">
        <v>24.13</v>
      </c>
      <c r="P24" s="149">
        <v>29.34</v>
      </c>
      <c r="Q24" s="149">
        <v>35.72</v>
      </c>
    </row>
    <row r="25" spans="1:17" x14ac:dyDescent="0.3">
      <c r="A25" s="1"/>
      <c r="B25" s="151" t="s">
        <v>400</v>
      </c>
      <c r="C25" s="149">
        <v>31</v>
      </c>
      <c r="D25" s="149">
        <v>29.72</v>
      </c>
      <c r="E25" s="149">
        <v>29.72</v>
      </c>
      <c r="F25" s="149">
        <v>24.4</v>
      </c>
      <c r="G25" s="149">
        <v>24.4</v>
      </c>
      <c r="H25" s="149">
        <v>24.77</v>
      </c>
      <c r="I25" s="149">
        <v>24.77</v>
      </c>
      <c r="J25" s="149">
        <v>22.8</v>
      </c>
      <c r="K25" s="149">
        <v>28.37</v>
      </c>
      <c r="L25" s="149">
        <v>26.3</v>
      </c>
      <c r="M25" s="149">
        <v>30.7</v>
      </c>
      <c r="N25" s="149">
        <v>31.29</v>
      </c>
      <c r="O25" s="149">
        <v>24.43</v>
      </c>
      <c r="P25" s="149">
        <v>29.16</v>
      </c>
      <c r="Q25" s="149">
        <v>34.94</v>
      </c>
    </row>
    <row r="26" spans="1:17" x14ac:dyDescent="0.3">
      <c r="A26" s="1"/>
      <c r="B26" s="151" t="s">
        <v>1778</v>
      </c>
      <c r="C26" s="149">
        <v>30</v>
      </c>
      <c r="D26" s="149">
        <v>29.92</v>
      </c>
      <c r="E26" s="149">
        <v>29.92</v>
      </c>
      <c r="F26" s="149">
        <v>23.9</v>
      </c>
      <c r="G26" s="149">
        <v>23.9</v>
      </c>
      <c r="H26" s="149">
        <v>25.11</v>
      </c>
      <c r="I26" s="149">
        <v>25.11</v>
      </c>
      <c r="J26" s="149">
        <v>22.6</v>
      </c>
      <c r="K26" s="149">
        <v>28.62</v>
      </c>
      <c r="L26" s="149">
        <v>26.6</v>
      </c>
      <c r="M26" s="149">
        <v>30.3</v>
      </c>
      <c r="N26" s="149">
        <v>30.81</v>
      </c>
      <c r="O26" s="149">
        <v>25.06</v>
      </c>
      <c r="P26" s="149">
        <v>28.27</v>
      </c>
      <c r="Q26" s="149">
        <v>32.909999999999997</v>
      </c>
    </row>
    <row r="27" spans="1:17" x14ac:dyDescent="0.3">
      <c r="A27" s="1"/>
      <c r="B27" s="151" t="s">
        <v>299</v>
      </c>
      <c r="C27" s="149">
        <v>29</v>
      </c>
      <c r="D27" s="149">
        <v>29.29</v>
      </c>
      <c r="E27" s="149">
        <v>29.29</v>
      </c>
      <c r="F27" s="149">
        <v>23.7</v>
      </c>
      <c r="G27" s="149">
        <v>23.7</v>
      </c>
      <c r="H27" s="149">
        <v>24.52</v>
      </c>
      <c r="I27" s="149">
        <v>24.52</v>
      </c>
      <c r="J27" s="149">
        <v>22.1</v>
      </c>
      <c r="K27" s="149">
        <v>28.64</v>
      </c>
      <c r="L27" s="149">
        <v>26.1</v>
      </c>
      <c r="M27" s="149">
        <v>29.8</v>
      </c>
      <c r="N27" s="149">
        <v>31.14</v>
      </c>
      <c r="O27" s="149">
        <v>24.95</v>
      </c>
      <c r="P27" s="149">
        <v>27.07</v>
      </c>
      <c r="Q27" s="149">
        <v>31.95</v>
      </c>
    </row>
    <row r="28" spans="1:17" x14ac:dyDescent="0.3">
      <c r="A28" s="1"/>
      <c r="B28" s="151" t="s">
        <v>1779</v>
      </c>
      <c r="C28" s="149">
        <v>27</v>
      </c>
      <c r="D28" s="149">
        <v>28.08</v>
      </c>
      <c r="E28" s="149">
        <v>28.08</v>
      </c>
      <c r="F28" s="149">
        <v>22.7</v>
      </c>
      <c r="G28" s="149">
        <v>22.7</v>
      </c>
      <c r="H28" s="149">
        <v>23.97</v>
      </c>
      <c r="I28" s="149">
        <v>23.97</v>
      </c>
      <c r="J28" s="149">
        <v>21.7</v>
      </c>
      <c r="K28" s="149">
        <v>28.36</v>
      </c>
      <c r="L28" s="149">
        <v>24.5</v>
      </c>
      <c r="M28" s="149">
        <v>29.2</v>
      </c>
      <c r="N28" s="149">
        <v>30.78</v>
      </c>
      <c r="O28" s="149">
        <v>24.03</v>
      </c>
      <c r="P28" s="149">
        <v>26.04</v>
      </c>
      <c r="Q28" s="149">
        <v>31.43</v>
      </c>
    </row>
    <row r="29" spans="1:17" x14ac:dyDescent="0.3">
      <c r="A29" s="1"/>
      <c r="B29" s="151" t="s">
        <v>1780</v>
      </c>
      <c r="C29" s="149">
        <v>26</v>
      </c>
      <c r="D29" s="149">
        <v>27.49</v>
      </c>
      <c r="E29" s="149">
        <v>27.49</v>
      </c>
      <c r="F29" s="149">
        <v>22.3</v>
      </c>
      <c r="G29" s="149">
        <v>22.3</v>
      </c>
      <c r="H29" s="149">
        <v>23.68</v>
      </c>
      <c r="I29" s="149">
        <v>23.68</v>
      </c>
      <c r="J29" s="149">
        <v>21.6</v>
      </c>
      <c r="K29" s="149">
        <v>27.79</v>
      </c>
      <c r="L29" s="149">
        <v>24.3</v>
      </c>
      <c r="M29" s="149">
        <v>28.8</v>
      </c>
      <c r="N29" s="149">
        <v>30.13</v>
      </c>
      <c r="O29" s="149">
        <v>23.78</v>
      </c>
      <c r="P29" s="149">
        <v>25.26</v>
      </c>
      <c r="Q29" s="149">
        <v>31.57</v>
      </c>
    </row>
    <row r="30" spans="1:17" x14ac:dyDescent="0.3">
      <c r="A30" s="1"/>
      <c r="B30" s="151" t="s">
        <v>1781</v>
      </c>
      <c r="C30" s="149">
        <v>23</v>
      </c>
      <c r="D30" s="149">
        <v>26.77</v>
      </c>
      <c r="E30" s="149">
        <v>26.77</v>
      </c>
      <c r="F30" s="149">
        <v>22.1</v>
      </c>
      <c r="G30" s="149">
        <v>22.1</v>
      </c>
      <c r="H30" s="149">
        <v>23.93</v>
      </c>
      <c r="I30" s="149">
        <v>23.93</v>
      </c>
      <c r="J30" s="149">
        <v>22</v>
      </c>
      <c r="K30" s="149">
        <v>27.49</v>
      </c>
      <c r="L30" s="149">
        <v>24.2</v>
      </c>
      <c r="M30" s="149">
        <v>28.3</v>
      </c>
      <c r="N30" s="149">
        <v>29.61</v>
      </c>
      <c r="O30" s="149">
        <v>23.77</v>
      </c>
      <c r="P30" s="149">
        <v>24.67</v>
      </c>
      <c r="Q30" s="149">
        <v>30.25</v>
      </c>
    </row>
    <row r="31" spans="1:17" x14ac:dyDescent="0.3">
      <c r="A31" s="1"/>
      <c r="B31" s="151" t="s">
        <v>1782</v>
      </c>
      <c r="C31" s="149">
        <v>23</v>
      </c>
      <c r="D31" s="149">
        <v>26.8</v>
      </c>
      <c r="E31" s="149">
        <v>26.8</v>
      </c>
      <c r="F31" s="149">
        <v>21.8</v>
      </c>
      <c r="G31" s="149">
        <v>21.8</v>
      </c>
      <c r="H31" s="149">
        <v>24.16</v>
      </c>
      <c r="I31" s="149">
        <v>24.16</v>
      </c>
      <c r="J31" s="149">
        <v>21.6</v>
      </c>
      <c r="K31" s="149">
        <v>27.32</v>
      </c>
      <c r="L31" s="149">
        <v>23.9</v>
      </c>
      <c r="M31" s="149">
        <v>27.9</v>
      </c>
      <c r="N31" s="149">
        <v>29.04</v>
      </c>
      <c r="O31" s="149">
        <v>23.23</v>
      </c>
      <c r="P31" s="149">
        <v>24.23</v>
      </c>
      <c r="Q31" s="149">
        <v>29.76</v>
      </c>
    </row>
    <row r="32" spans="1:17" x14ac:dyDescent="0.3">
      <c r="A32" s="1"/>
      <c r="B32" s="151" t="s">
        <v>1783</v>
      </c>
      <c r="C32" s="149">
        <v>13</v>
      </c>
      <c r="D32" s="149">
        <v>26.86</v>
      </c>
      <c r="E32" s="149">
        <v>26.86</v>
      </c>
      <c r="F32" s="149">
        <v>21.7</v>
      </c>
      <c r="G32" s="149">
        <v>21.7</v>
      </c>
      <c r="H32" s="149">
        <v>23.74</v>
      </c>
      <c r="I32" s="149">
        <v>23.74</v>
      </c>
      <c r="J32" s="149">
        <v>21.3</v>
      </c>
      <c r="K32" s="149">
        <v>27.21</v>
      </c>
      <c r="L32" s="149">
        <v>24.3</v>
      </c>
      <c r="M32" s="149">
        <v>27.6</v>
      </c>
      <c r="N32" s="149">
        <v>28.48</v>
      </c>
      <c r="O32" s="149">
        <v>22.9</v>
      </c>
      <c r="P32" s="149">
        <v>23.86</v>
      </c>
      <c r="Q32" s="149">
        <v>29.42</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22.8" x14ac:dyDescent="0.4">
      <c r="A5" s="1"/>
      <c r="B5" s="22" t="s">
        <v>1785</v>
      </c>
      <c r="C5" s="1"/>
      <c r="D5" s="1"/>
      <c r="E5" s="1"/>
      <c r="F5" s="1"/>
      <c r="G5" s="1"/>
      <c r="H5" s="1"/>
    </row>
    <row r="6" spans="1:8" x14ac:dyDescent="0.3">
      <c r="A6" s="1"/>
      <c r="B6" s="1"/>
      <c r="C6" s="1"/>
      <c r="D6" s="1"/>
      <c r="E6" s="1"/>
      <c r="F6" s="1"/>
      <c r="G6" s="1"/>
      <c r="H6" s="1"/>
    </row>
    <row r="7" spans="1:8" ht="45" customHeight="1" x14ac:dyDescent="0.3">
      <c r="A7" s="1"/>
      <c r="B7" s="3" t="s">
        <v>130</v>
      </c>
      <c r="C7" s="3" t="s">
        <v>3</v>
      </c>
      <c r="D7" s="3" t="s">
        <v>1786</v>
      </c>
      <c r="E7" s="3" t="s">
        <v>1787</v>
      </c>
      <c r="F7" s="3" t="s">
        <v>1788</v>
      </c>
      <c r="G7" s="3" t="s">
        <v>8</v>
      </c>
      <c r="H7" s="3" t="s">
        <v>1676</v>
      </c>
    </row>
    <row r="8" spans="1:8" x14ac:dyDescent="0.3">
      <c r="A8" s="1"/>
      <c r="B8" s="4" t="s">
        <v>134</v>
      </c>
      <c r="C8" s="152" t="s">
        <v>330</v>
      </c>
      <c r="D8" s="152" t="s">
        <v>1789</v>
      </c>
      <c r="E8" s="149">
        <v>130</v>
      </c>
      <c r="F8" s="4" t="s">
        <v>1769</v>
      </c>
      <c r="G8" s="4" t="s">
        <v>1790</v>
      </c>
      <c r="H8" s="153"/>
    </row>
    <row r="9" spans="1:8" x14ac:dyDescent="0.3">
      <c r="A9" s="1"/>
      <c r="B9" s="4" t="s">
        <v>134</v>
      </c>
      <c r="C9" s="152" t="s">
        <v>150</v>
      </c>
      <c r="D9" s="152" t="s">
        <v>1791</v>
      </c>
      <c r="E9" s="149">
        <v>339.80200000000002</v>
      </c>
      <c r="F9" s="4" t="s">
        <v>1769</v>
      </c>
      <c r="G9" s="4" t="s">
        <v>1790</v>
      </c>
      <c r="H9" s="153"/>
    </row>
    <row r="10" spans="1:8" x14ac:dyDescent="0.3">
      <c r="A10" s="1"/>
      <c r="B10" s="4" t="s">
        <v>134</v>
      </c>
      <c r="C10" s="152" t="s">
        <v>64</v>
      </c>
      <c r="D10" s="152" t="s">
        <v>1792</v>
      </c>
      <c r="E10" s="149">
        <v>3942.3150000000001</v>
      </c>
      <c r="F10" s="4" t="s">
        <v>1769</v>
      </c>
      <c r="G10" s="4" t="s">
        <v>1790</v>
      </c>
      <c r="H10" s="153"/>
    </row>
    <row r="11" spans="1:8" x14ac:dyDescent="0.3">
      <c r="A11" s="1"/>
      <c r="B11" s="4" t="s">
        <v>134</v>
      </c>
      <c r="C11" s="152" t="s">
        <v>165</v>
      </c>
      <c r="D11" s="152" t="s">
        <v>1793</v>
      </c>
      <c r="E11" s="149">
        <v>0</v>
      </c>
      <c r="F11" s="4" t="s">
        <v>1769</v>
      </c>
      <c r="G11" s="4" t="s">
        <v>1790</v>
      </c>
      <c r="H11" s="153"/>
    </row>
    <row r="12" spans="1:8" x14ac:dyDescent="0.3">
      <c r="A12" s="1"/>
      <c r="B12" s="4" t="s">
        <v>134</v>
      </c>
      <c r="C12" s="152" t="s">
        <v>168</v>
      </c>
      <c r="D12" s="152" t="s">
        <v>1794</v>
      </c>
      <c r="E12" s="149">
        <v>0</v>
      </c>
      <c r="F12" s="4" t="s">
        <v>1769</v>
      </c>
      <c r="G12" s="4" t="s">
        <v>1790</v>
      </c>
      <c r="H12" s="153"/>
    </row>
    <row r="13" spans="1:8" x14ac:dyDescent="0.3">
      <c r="A13" s="1"/>
      <c r="B13" s="4" t="s">
        <v>134</v>
      </c>
      <c r="C13" s="152" t="s">
        <v>168</v>
      </c>
      <c r="D13" s="152" t="s">
        <v>1795</v>
      </c>
      <c r="E13" s="149">
        <v>0</v>
      </c>
      <c r="F13" s="4" t="s">
        <v>1769</v>
      </c>
      <c r="G13" s="4" t="s">
        <v>1790</v>
      </c>
      <c r="H13" s="153"/>
    </row>
    <row r="14" spans="1:8" x14ac:dyDescent="0.3">
      <c r="A14" s="1"/>
      <c r="B14" s="4" t="s">
        <v>134</v>
      </c>
      <c r="C14" s="152" t="s">
        <v>204</v>
      </c>
      <c r="D14" s="152" t="s">
        <v>1796</v>
      </c>
      <c r="E14" s="149">
        <v>0</v>
      </c>
      <c r="F14" s="4" t="s">
        <v>1769</v>
      </c>
      <c r="G14" s="4" t="s">
        <v>1790</v>
      </c>
      <c r="H14" s="153"/>
    </row>
    <row r="15" spans="1:8" x14ac:dyDescent="0.3">
      <c r="A15" s="1"/>
      <c r="B15" s="4" t="s">
        <v>134</v>
      </c>
      <c r="C15" s="152" t="s">
        <v>231</v>
      </c>
      <c r="D15" s="152" t="s">
        <v>1797</v>
      </c>
      <c r="E15" s="149">
        <v>1462</v>
      </c>
      <c r="F15" s="4" t="s">
        <v>1769</v>
      </c>
      <c r="G15" s="4" t="s">
        <v>1790</v>
      </c>
      <c r="H15" s="153"/>
    </row>
    <row r="16" spans="1:8" x14ac:dyDescent="0.3">
      <c r="A16" s="1"/>
      <c r="B16" s="4" t="s">
        <v>134</v>
      </c>
      <c r="C16" s="152" t="s">
        <v>235</v>
      </c>
      <c r="D16" s="152" t="s">
        <v>1798</v>
      </c>
      <c r="E16" s="149">
        <v>665.44</v>
      </c>
      <c r="F16" s="4" t="s">
        <v>1769</v>
      </c>
      <c r="G16" s="4" t="s">
        <v>1790</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8" width="20" customWidth="1"/>
  </cols>
  <sheetData>
    <row r="1" spans="1:4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
      <c r="A3" s="198" t="s">
        <v>0</v>
      </c>
      <c r="B3" s="199"/>
      <c r="C3" s="199"/>
      <c r="D3" s="199"/>
      <c r="E3" s="199"/>
      <c r="F3" s="199"/>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
      <c r="A4" s="231" t="s">
        <v>1799</v>
      </c>
      <c r="B4" s="206"/>
      <c r="C4" s="206"/>
      <c r="D4" s="206"/>
      <c r="E4" s="206"/>
      <c r="F4" s="206"/>
      <c r="G4" s="206"/>
      <c r="H4" s="206"/>
      <c r="I4" s="206"/>
      <c r="J4" s="206"/>
      <c r="K4" s="206"/>
      <c r="L4" s="206"/>
      <c r="M4" s="206"/>
      <c r="N4" s="206"/>
      <c r="O4" s="206"/>
      <c r="P4" s="206"/>
      <c r="Q4" s="206"/>
      <c r="R4" s="206"/>
      <c r="S4" s="206"/>
      <c r="T4" s="206"/>
      <c r="U4" s="206"/>
      <c r="V4" s="206"/>
      <c r="W4" s="206"/>
      <c r="X4" s="206"/>
      <c r="Y4" s="206"/>
      <c r="Z4" s="206"/>
      <c r="AA4" s="206"/>
      <c r="AB4" s="206"/>
      <c r="AC4" s="206"/>
      <c r="AD4" s="206"/>
      <c r="AE4" s="206"/>
      <c r="AF4" s="206"/>
      <c r="AG4" s="206"/>
      <c r="AH4" s="206"/>
      <c r="AI4" s="206"/>
      <c r="AJ4" s="206"/>
      <c r="AK4" s="206"/>
      <c r="AL4" s="206"/>
      <c r="AM4" s="206"/>
      <c r="AN4" s="206"/>
      <c r="AO4" s="206"/>
      <c r="AP4" s="206"/>
      <c r="AQ4" s="206"/>
      <c r="AR4" s="206"/>
      <c r="AS4" s="206"/>
      <c r="AT4" s="206"/>
      <c r="AU4" s="206"/>
      <c r="AV4" s="206"/>
    </row>
    <row r="5" spans="1:48" ht="22.05" hidden="1" customHeight="1" x14ac:dyDescent="0.3">
      <c r="A5" s="206" t="s">
        <v>130</v>
      </c>
      <c r="B5" s="206" t="s">
        <v>590</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40.049999999999997" customHeight="1" x14ac:dyDescent="0.3">
      <c r="A6" s="206"/>
      <c r="B6" s="206"/>
      <c r="C6" s="230" t="s">
        <v>252</v>
      </c>
      <c r="D6" s="230" t="s">
        <v>642</v>
      </c>
      <c r="E6" s="230" t="s">
        <v>263</v>
      </c>
      <c r="F6" s="230" t="s">
        <v>643</v>
      </c>
      <c r="G6" s="230" t="s">
        <v>280</v>
      </c>
      <c r="H6" s="230" t="s">
        <v>14</v>
      </c>
      <c r="I6" s="230" t="s">
        <v>632</v>
      </c>
      <c r="J6" s="230" t="s">
        <v>614</v>
      </c>
      <c r="K6" s="230" t="s">
        <v>634</v>
      </c>
      <c r="L6" s="230"/>
      <c r="M6" s="230" t="s">
        <v>615</v>
      </c>
      <c r="N6" s="230" t="s">
        <v>64</v>
      </c>
      <c r="O6" s="230"/>
      <c r="P6" s="230"/>
      <c r="Q6" s="230"/>
      <c r="R6" s="230"/>
      <c r="S6" s="230"/>
      <c r="T6" s="230" t="s">
        <v>616</v>
      </c>
      <c r="U6" s="230" t="s">
        <v>360</v>
      </c>
      <c r="V6" s="230" t="s">
        <v>617</v>
      </c>
      <c r="W6" s="230" t="s">
        <v>637</v>
      </c>
      <c r="X6" s="230" t="s">
        <v>168</v>
      </c>
      <c r="Y6" s="230"/>
      <c r="Z6" s="230"/>
      <c r="AA6" s="230"/>
      <c r="AB6" s="230" t="s">
        <v>618</v>
      </c>
      <c r="AC6" s="230" t="s">
        <v>638</v>
      </c>
      <c r="AD6" s="230" t="s">
        <v>625</v>
      </c>
      <c r="AE6" s="230" t="s">
        <v>204</v>
      </c>
      <c r="AF6" s="230"/>
      <c r="AG6" s="230"/>
      <c r="AH6" s="230"/>
      <c r="AI6" s="230" t="s">
        <v>626</v>
      </c>
      <c r="AJ6" s="230" t="s">
        <v>425</v>
      </c>
      <c r="AK6" s="230" t="s">
        <v>439</v>
      </c>
      <c r="AL6" s="230" t="s">
        <v>449</v>
      </c>
      <c r="AM6" s="230"/>
      <c r="AN6" s="230"/>
      <c r="AO6" s="230"/>
      <c r="AP6" s="230"/>
      <c r="AQ6" s="230"/>
      <c r="AR6" s="230"/>
      <c r="AS6" s="230"/>
      <c r="AT6" s="230"/>
      <c r="AU6" s="230" t="s">
        <v>639</v>
      </c>
      <c r="AV6" s="230" t="s">
        <v>627</v>
      </c>
    </row>
    <row r="7" spans="1:48" ht="57" customHeight="1" x14ac:dyDescent="0.3">
      <c r="A7" s="206"/>
      <c r="B7" s="206"/>
      <c r="C7" s="9" t="s">
        <v>1800</v>
      </c>
      <c r="D7" s="9" t="s">
        <v>1801</v>
      </c>
      <c r="E7" s="9" t="s">
        <v>1802</v>
      </c>
      <c r="F7" s="9" t="s">
        <v>1803</v>
      </c>
      <c r="G7" s="9" t="s">
        <v>1804</v>
      </c>
      <c r="H7" s="9" t="s">
        <v>1803</v>
      </c>
      <c r="I7" s="9" t="s">
        <v>1805</v>
      </c>
      <c r="J7" s="9" t="s">
        <v>1806</v>
      </c>
      <c r="K7" s="9" t="s">
        <v>1807</v>
      </c>
      <c r="L7" s="9" t="s">
        <v>1808</v>
      </c>
      <c r="M7" s="9" t="s">
        <v>1809</v>
      </c>
      <c r="N7" s="9" t="s">
        <v>1810</v>
      </c>
      <c r="O7" s="9" t="s">
        <v>1811</v>
      </c>
      <c r="P7" s="9" t="s">
        <v>1812</v>
      </c>
      <c r="Q7" s="9" t="s">
        <v>1813</v>
      </c>
      <c r="R7" s="9" t="s">
        <v>1814</v>
      </c>
      <c r="S7" s="9" t="s">
        <v>1815</v>
      </c>
      <c r="T7" s="9" t="s">
        <v>1816</v>
      </c>
      <c r="U7" s="9" t="s">
        <v>1817</v>
      </c>
      <c r="V7" s="9" t="s">
        <v>1818</v>
      </c>
      <c r="W7" s="9" t="s">
        <v>1819</v>
      </c>
      <c r="X7" s="9" t="s">
        <v>1820</v>
      </c>
      <c r="Y7" s="9" t="s">
        <v>1821</v>
      </c>
      <c r="Z7" s="9" t="s">
        <v>1822</v>
      </c>
      <c r="AA7" s="9" t="s">
        <v>1823</v>
      </c>
      <c r="AB7" s="9" t="s">
        <v>1824</v>
      </c>
      <c r="AC7" s="9" t="s">
        <v>1825</v>
      </c>
      <c r="AD7" s="9" t="s">
        <v>1826</v>
      </c>
      <c r="AE7" s="9" t="s">
        <v>1827</v>
      </c>
      <c r="AF7" s="9" t="s">
        <v>1828</v>
      </c>
      <c r="AG7" s="9" t="s">
        <v>1829</v>
      </c>
      <c r="AH7" s="9" t="s">
        <v>1830</v>
      </c>
      <c r="AI7" s="9" t="s">
        <v>1831</v>
      </c>
      <c r="AJ7" s="9" t="s">
        <v>1832</v>
      </c>
      <c r="AK7" s="9" t="s">
        <v>1833</v>
      </c>
      <c r="AL7" s="9" t="s">
        <v>1834</v>
      </c>
      <c r="AM7" s="9" t="s">
        <v>1835</v>
      </c>
      <c r="AN7" s="9" t="s">
        <v>1836</v>
      </c>
      <c r="AO7" s="9" t="s">
        <v>1837</v>
      </c>
      <c r="AP7" s="9" t="s">
        <v>1838</v>
      </c>
      <c r="AQ7" s="9" t="s">
        <v>1839</v>
      </c>
      <c r="AR7" s="9" t="s">
        <v>1840</v>
      </c>
      <c r="AS7" s="9" t="s">
        <v>1841</v>
      </c>
      <c r="AT7" s="9" t="s">
        <v>1842</v>
      </c>
      <c r="AU7" s="9" t="s">
        <v>1843</v>
      </c>
      <c r="AV7" s="9" t="s">
        <v>1844</v>
      </c>
    </row>
    <row r="8" spans="1:48" ht="24" customHeight="1" x14ac:dyDescent="0.3">
      <c r="A8" s="13" t="s">
        <v>134</v>
      </c>
      <c r="B8" s="13" t="s">
        <v>815</v>
      </c>
      <c r="C8" s="154">
        <v>0</v>
      </c>
      <c r="D8" s="154">
        <v>41.09</v>
      </c>
      <c r="E8" s="154">
        <v>0</v>
      </c>
      <c r="F8" s="154">
        <v>26.05</v>
      </c>
      <c r="G8" s="154">
        <v>0</v>
      </c>
      <c r="H8" s="154">
        <v>61.12</v>
      </c>
      <c r="I8" s="154"/>
      <c r="J8" s="154"/>
      <c r="K8" s="154">
        <v>5.66</v>
      </c>
      <c r="L8" s="154">
        <v>2.61</v>
      </c>
      <c r="M8" s="154">
        <v>6.42</v>
      </c>
      <c r="N8" s="154">
        <v>6.44</v>
      </c>
      <c r="O8" s="154">
        <v>6.44</v>
      </c>
      <c r="P8" s="154">
        <v>6.44</v>
      </c>
      <c r="Q8" s="154">
        <v>6.44</v>
      </c>
      <c r="R8" s="154"/>
      <c r="S8" s="154"/>
      <c r="T8" s="154"/>
      <c r="U8" s="154">
        <v>1</v>
      </c>
      <c r="V8" s="154">
        <v>1</v>
      </c>
      <c r="W8" s="154"/>
      <c r="X8" s="154"/>
      <c r="Y8" s="154"/>
      <c r="Z8" s="154"/>
      <c r="AA8" s="154"/>
      <c r="AB8" s="154"/>
      <c r="AC8" s="154"/>
      <c r="AD8" s="154"/>
      <c r="AE8" s="154">
        <v>1.6015999999999999</v>
      </c>
      <c r="AF8" s="154">
        <v>2.9673400000000001</v>
      </c>
      <c r="AG8" s="154"/>
      <c r="AH8" s="154"/>
      <c r="AI8" s="154"/>
      <c r="AJ8" s="154">
        <v>8.36</v>
      </c>
      <c r="AK8" s="154">
        <v>8.5299999999999994</v>
      </c>
      <c r="AL8" s="154">
        <v>357.30072999999999</v>
      </c>
      <c r="AM8" s="154">
        <v>380.03805</v>
      </c>
      <c r="AN8" s="154">
        <v>393.0308</v>
      </c>
      <c r="AO8" s="154">
        <v>227.37318999999999</v>
      </c>
      <c r="AP8" s="154">
        <v>227.37318999999999</v>
      </c>
      <c r="AQ8" s="154">
        <v>274.44175000000001</v>
      </c>
      <c r="AR8" s="154">
        <v>262.18988999999999</v>
      </c>
      <c r="AS8" s="154">
        <v>293.39999999999998</v>
      </c>
      <c r="AT8" s="154">
        <v>268.95</v>
      </c>
      <c r="AU8" s="154"/>
      <c r="AV8" s="154"/>
    </row>
    <row r="9" spans="1:48" ht="24" customHeight="1" x14ac:dyDescent="0.3">
      <c r="A9" s="16" t="s">
        <v>134</v>
      </c>
      <c r="B9" s="16" t="s">
        <v>816</v>
      </c>
      <c r="C9" s="155">
        <v>0</v>
      </c>
      <c r="D9" s="155">
        <v>41.44</v>
      </c>
      <c r="E9" s="155">
        <v>0</v>
      </c>
      <c r="F9" s="155">
        <v>26.07</v>
      </c>
      <c r="G9" s="155">
        <v>0</v>
      </c>
      <c r="H9" s="155">
        <v>61.99</v>
      </c>
      <c r="I9" s="155"/>
      <c r="J9" s="155"/>
      <c r="K9" s="155">
        <v>6.02</v>
      </c>
      <c r="L9" s="155">
        <v>2.79</v>
      </c>
      <c r="M9" s="155">
        <v>5.95</v>
      </c>
      <c r="N9" s="155">
        <v>6.58</v>
      </c>
      <c r="O9" s="155">
        <v>6.58</v>
      </c>
      <c r="P9" s="155">
        <v>6.58</v>
      </c>
      <c r="Q9" s="155">
        <v>6.58</v>
      </c>
      <c r="R9" s="155"/>
      <c r="S9" s="155"/>
      <c r="T9" s="155"/>
      <c r="U9" s="155">
        <v>1</v>
      </c>
      <c r="V9" s="155">
        <v>1</v>
      </c>
      <c r="W9" s="155"/>
      <c r="X9" s="155"/>
      <c r="Y9" s="155"/>
      <c r="Z9" s="155"/>
      <c r="AA9" s="155"/>
      <c r="AB9" s="155"/>
      <c r="AC9" s="155"/>
      <c r="AD9" s="155"/>
      <c r="AE9" s="155">
        <v>1.9076900000000001</v>
      </c>
      <c r="AF9" s="155">
        <v>3.4038400000000002</v>
      </c>
      <c r="AG9" s="155"/>
      <c r="AH9" s="155"/>
      <c r="AI9" s="155"/>
      <c r="AJ9" s="155">
        <v>8.19</v>
      </c>
      <c r="AK9" s="155">
        <v>7.94</v>
      </c>
      <c r="AL9" s="155">
        <v>357.30072999999999</v>
      </c>
      <c r="AM9" s="155">
        <v>380.03805</v>
      </c>
      <c r="AN9" s="155">
        <v>393.0308</v>
      </c>
      <c r="AO9" s="155">
        <v>227.37318999999999</v>
      </c>
      <c r="AP9" s="155">
        <v>227.37318999999999</v>
      </c>
      <c r="AQ9" s="155">
        <v>274.44175000000001</v>
      </c>
      <c r="AR9" s="155">
        <v>262.18988999999999</v>
      </c>
      <c r="AS9" s="155">
        <v>293.39999999999998</v>
      </c>
      <c r="AT9" s="155">
        <v>268.95</v>
      </c>
      <c r="AU9" s="155"/>
      <c r="AV9" s="155"/>
    </row>
    <row r="10" spans="1:48" ht="24" customHeight="1" x14ac:dyDescent="0.3">
      <c r="A10" s="16" t="s">
        <v>134</v>
      </c>
      <c r="B10" s="16" t="s">
        <v>817</v>
      </c>
      <c r="C10" s="155">
        <v>0</v>
      </c>
      <c r="D10" s="155">
        <v>42.56</v>
      </c>
      <c r="E10" s="155">
        <v>0</v>
      </c>
      <c r="F10" s="155">
        <v>25.3</v>
      </c>
      <c r="G10" s="155">
        <v>0</v>
      </c>
      <c r="H10" s="155">
        <v>61.39</v>
      </c>
      <c r="I10" s="155"/>
      <c r="J10" s="155"/>
      <c r="K10" s="155">
        <v>5.26</v>
      </c>
      <c r="L10" s="155">
        <v>2.06</v>
      </c>
      <c r="M10" s="155">
        <v>5.09</v>
      </c>
      <c r="N10" s="155">
        <v>5.8</v>
      </c>
      <c r="O10" s="155">
        <v>5.8</v>
      </c>
      <c r="P10" s="155">
        <v>5.8</v>
      </c>
      <c r="Q10" s="155">
        <v>5.8</v>
      </c>
      <c r="R10" s="155"/>
      <c r="S10" s="155"/>
      <c r="T10" s="155"/>
      <c r="U10" s="155">
        <v>1</v>
      </c>
      <c r="V10" s="155">
        <v>1</v>
      </c>
      <c r="W10" s="155"/>
      <c r="X10" s="155"/>
      <c r="Y10" s="155"/>
      <c r="Z10" s="155"/>
      <c r="AA10" s="155"/>
      <c r="AB10" s="155"/>
      <c r="AC10" s="155"/>
      <c r="AD10" s="155"/>
      <c r="AE10" s="155">
        <v>2.4531000000000001</v>
      </c>
      <c r="AF10" s="155">
        <v>3.8847</v>
      </c>
      <c r="AG10" s="155"/>
      <c r="AH10" s="155"/>
      <c r="AI10" s="155"/>
      <c r="AJ10" s="155">
        <v>7.02</v>
      </c>
      <c r="AK10" s="155">
        <v>7.18</v>
      </c>
      <c r="AL10" s="155">
        <v>357.30072999999999</v>
      </c>
      <c r="AM10" s="155">
        <v>380.03805</v>
      </c>
      <c r="AN10" s="155">
        <v>393.0308</v>
      </c>
      <c r="AO10" s="155">
        <v>227.37318999999999</v>
      </c>
      <c r="AP10" s="155">
        <v>227.37318999999999</v>
      </c>
      <c r="AQ10" s="155">
        <v>274.44175000000001</v>
      </c>
      <c r="AR10" s="155">
        <v>262.18988999999999</v>
      </c>
      <c r="AS10" s="155">
        <v>293.39999999999998</v>
      </c>
      <c r="AT10" s="155">
        <v>268.95</v>
      </c>
      <c r="AU10" s="155"/>
      <c r="AV10" s="155"/>
    </row>
    <row r="11" spans="1:48" ht="24" customHeight="1" x14ac:dyDescent="0.3">
      <c r="A11" s="16" t="s">
        <v>134</v>
      </c>
      <c r="B11" s="16" t="s">
        <v>818</v>
      </c>
      <c r="C11" s="155">
        <v>0</v>
      </c>
      <c r="D11" s="155">
        <v>39.53</v>
      </c>
      <c r="E11" s="155">
        <v>0</v>
      </c>
      <c r="F11" s="155">
        <v>25.36</v>
      </c>
      <c r="G11" s="155">
        <v>0</v>
      </c>
      <c r="H11" s="155">
        <v>61.17</v>
      </c>
      <c r="I11" s="155"/>
      <c r="J11" s="155"/>
      <c r="K11" s="155">
        <v>5.27</v>
      </c>
      <c r="L11" s="155">
        <v>2.85</v>
      </c>
      <c r="M11" s="155">
        <v>5.72</v>
      </c>
      <c r="N11" s="155">
        <v>5.77</v>
      </c>
      <c r="O11" s="155">
        <v>5.77</v>
      </c>
      <c r="P11" s="155">
        <v>5.77</v>
      </c>
      <c r="Q11" s="155">
        <v>5.77</v>
      </c>
      <c r="R11" s="155"/>
      <c r="S11" s="155"/>
      <c r="T11" s="155"/>
      <c r="U11" s="155">
        <v>1</v>
      </c>
      <c r="V11" s="155">
        <v>1</v>
      </c>
      <c r="W11" s="155"/>
      <c r="X11" s="155"/>
      <c r="Y11" s="155"/>
      <c r="Z11" s="155"/>
      <c r="AA11" s="155"/>
      <c r="AB11" s="155"/>
      <c r="AC11" s="155"/>
      <c r="AD11" s="155"/>
      <c r="AE11" s="155">
        <v>3.7101099999999998</v>
      </c>
      <c r="AF11" s="155">
        <v>5.3903999999999996</v>
      </c>
      <c r="AG11" s="155"/>
      <c r="AH11" s="155"/>
      <c r="AI11" s="155"/>
      <c r="AJ11" s="155">
        <v>7.38</v>
      </c>
      <c r="AK11" s="155">
        <v>6.89</v>
      </c>
      <c r="AL11" s="155">
        <v>357.30072999999999</v>
      </c>
      <c r="AM11" s="155">
        <v>380.03805</v>
      </c>
      <c r="AN11" s="155">
        <v>393.0308</v>
      </c>
      <c r="AO11" s="155">
        <v>227.37318999999999</v>
      </c>
      <c r="AP11" s="155">
        <v>227.37318999999999</v>
      </c>
      <c r="AQ11" s="155">
        <v>274.44175000000001</v>
      </c>
      <c r="AR11" s="155">
        <v>262.18988999999999</v>
      </c>
      <c r="AS11" s="155">
        <v>293.39999999999998</v>
      </c>
      <c r="AT11" s="155">
        <v>268.95</v>
      </c>
      <c r="AU11" s="155"/>
      <c r="AV11" s="155"/>
    </row>
    <row r="12" spans="1:48" ht="24" customHeight="1" x14ac:dyDescent="0.3">
      <c r="A12" s="16" t="s">
        <v>134</v>
      </c>
      <c r="B12" s="16" t="s">
        <v>819</v>
      </c>
      <c r="C12" s="155">
        <v>0</v>
      </c>
      <c r="D12" s="155">
        <v>39.92</v>
      </c>
      <c r="E12" s="155">
        <v>0</v>
      </c>
      <c r="F12" s="155">
        <v>25.61</v>
      </c>
      <c r="G12" s="155">
        <v>0</v>
      </c>
      <c r="H12" s="155">
        <v>62.02</v>
      </c>
      <c r="I12" s="155"/>
      <c r="J12" s="155"/>
      <c r="K12" s="155">
        <v>4.6399999999999997</v>
      </c>
      <c r="L12" s="155">
        <v>2.38</v>
      </c>
      <c r="M12" s="155">
        <v>5.78</v>
      </c>
      <c r="N12" s="155">
        <v>5.58</v>
      </c>
      <c r="O12" s="155">
        <v>5.58</v>
      </c>
      <c r="P12" s="155">
        <v>5.58</v>
      </c>
      <c r="Q12" s="155">
        <v>5.58</v>
      </c>
      <c r="R12" s="155"/>
      <c r="S12" s="155"/>
      <c r="T12" s="155"/>
      <c r="U12" s="155">
        <v>1</v>
      </c>
      <c r="V12" s="155">
        <v>1</v>
      </c>
      <c r="W12" s="155"/>
      <c r="X12" s="155"/>
      <c r="Y12" s="155"/>
      <c r="Z12" s="155"/>
      <c r="AA12" s="155"/>
      <c r="AB12" s="155"/>
      <c r="AC12" s="155"/>
      <c r="AD12" s="155"/>
      <c r="AE12" s="155">
        <v>4.3056599999999996</v>
      </c>
      <c r="AF12" s="155">
        <v>4.9979100000000001</v>
      </c>
      <c r="AG12" s="155"/>
      <c r="AH12" s="155"/>
      <c r="AI12" s="155"/>
      <c r="AJ12" s="155">
        <v>6.63</v>
      </c>
      <c r="AK12" s="155">
        <v>7.05</v>
      </c>
      <c r="AL12" s="155">
        <v>357.30072999999999</v>
      </c>
      <c r="AM12" s="155">
        <v>380.03805</v>
      </c>
      <c r="AN12" s="155">
        <v>393.0308</v>
      </c>
      <c r="AO12" s="155">
        <v>227.37318999999999</v>
      </c>
      <c r="AP12" s="155">
        <v>227.37318999999999</v>
      </c>
      <c r="AQ12" s="155">
        <v>274.44175000000001</v>
      </c>
      <c r="AR12" s="155">
        <v>262.18988999999999</v>
      </c>
      <c r="AS12" s="155">
        <v>293.39999999999998</v>
      </c>
      <c r="AT12" s="155">
        <v>268.95</v>
      </c>
      <c r="AU12" s="155"/>
      <c r="AV12" s="155"/>
    </row>
    <row r="13" spans="1:48" ht="24" customHeight="1" x14ac:dyDescent="0.3">
      <c r="A13" s="16" t="s">
        <v>134</v>
      </c>
      <c r="B13" s="16" t="s">
        <v>820</v>
      </c>
      <c r="C13" s="155">
        <v>0</v>
      </c>
      <c r="D13" s="155">
        <v>39.4</v>
      </c>
      <c r="E13" s="155">
        <v>0</v>
      </c>
      <c r="F13" s="155">
        <v>25.52</v>
      </c>
      <c r="G13" s="155">
        <v>0</v>
      </c>
      <c r="H13" s="155">
        <v>60.01</v>
      </c>
      <c r="I13" s="155"/>
      <c r="J13" s="155"/>
      <c r="K13" s="155">
        <v>2.8</v>
      </c>
      <c r="L13" s="155">
        <v>3.19</v>
      </c>
      <c r="M13" s="155">
        <v>6.03</v>
      </c>
      <c r="N13" s="155">
        <v>6</v>
      </c>
      <c r="O13" s="155">
        <v>6</v>
      </c>
      <c r="P13" s="155">
        <v>6</v>
      </c>
      <c r="Q13" s="155">
        <v>6</v>
      </c>
      <c r="R13" s="155"/>
      <c r="S13" s="155"/>
      <c r="T13" s="155"/>
      <c r="U13" s="155">
        <v>1</v>
      </c>
      <c r="V13" s="155">
        <v>1</v>
      </c>
      <c r="W13" s="155"/>
      <c r="X13" s="155"/>
      <c r="Y13" s="155"/>
      <c r="Z13" s="155"/>
      <c r="AA13" s="155"/>
      <c r="AB13" s="155"/>
      <c r="AC13" s="155"/>
      <c r="AD13" s="155"/>
      <c r="AE13" s="155">
        <v>5.1923000000000004</v>
      </c>
      <c r="AF13" s="155">
        <v>5.6551400000000003</v>
      </c>
      <c r="AG13" s="155"/>
      <c r="AH13" s="155"/>
      <c r="AI13" s="155"/>
      <c r="AJ13" s="155">
        <v>6.75</v>
      </c>
      <c r="AK13" s="155">
        <v>7.12</v>
      </c>
      <c r="AL13" s="155">
        <v>357.30072999999999</v>
      </c>
      <c r="AM13" s="155">
        <v>383.28624000000002</v>
      </c>
      <c r="AN13" s="155">
        <v>393.0308</v>
      </c>
      <c r="AO13" s="155">
        <v>227.37318999999999</v>
      </c>
      <c r="AP13" s="155">
        <v>227.37318999999999</v>
      </c>
      <c r="AQ13" s="155">
        <v>274.44175000000001</v>
      </c>
      <c r="AR13" s="155">
        <v>262.18988999999999</v>
      </c>
      <c r="AS13" s="155">
        <v>293.39999999999998</v>
      </c>
      <c r="AT13" s="155">
        <v>268.95</v>
      </c>
      <c r="AU13" s="155"/>
      <c r="AV13" s="155"/>
    </row>
    <row r="14" spans="1:48" ht="24" customHeight="1" x14ac:dyDescent="0.3">
      <c r="A14" s="16" t="s">
        <v>134</v>
      </c>
      <c r="B14" s="16" t="s">
        <v>821</v>
      </c>
      <c r="C14" s="155">
        <v>0</v>
      </c>
      <c r="D14" s="155">
        <v>40.74</v>
      </c>
      <c r="E14" s="155">
        <v>0</v>
      </c>
      <c r="F14" s="155">
        <v>24.69</v>
      </c>
      <c r="G14" s="155">
        <v>0</v>
      </c>
      <c r="H14" s="155">
        <v>61.59</v>
      </c>
      <c r="I14" s="155"/>
      <c r="J14" s="155"/>
      <c r="K14" s="155">
        <v>3.1</v>
      </c>
      <c r="L14" s="155">
        <v>3.97</v>
      </c>
      <c r="M14" s="155">
        <v>6.42</v>
      </c>
      <c r="N14" s="155">
        <v>5.75</v>
      </c>
      <c r="O14" s="155">
        <v>5.75</v>
      </c>
      <c r="P14" s="155">
        <v>5.75</v>
      </c>
      <c r="Q14" s="155">
        <v>5.75</v>
      </c>
      <c r="R14" s="155"/>
      <c r="S14" s="155"/>
      <c r="T14" s="155"/>
      <c r="U14" s="155">
        <v>1</v>
      </c>
      <c r="V14" s="155">
        <v>1</v>
      </c>
      <c r="W14" s="155"/>
      <c r="X14" s="155"/>
      <c r="Y14" s="155"/>
      <c r="Z14" s="155"/>
      <c r="AA14" s="155"/>
      <c r="AB14" s="155"/>
      <c r="AC14" s="155"/>
      <c r="AD14" s="155"/>
      <c r="AE14" s="155">
        <v>4.2777700000000003</v>
      </c>
      <c r="AF14" s="155">
        <v>6.1467099999999997</v>
      </c>
      <c r="AG14" s="155"/>
      <c r="AH14" s="155"/>
      <c r="AI14" s="155"/>
      <c r="AJ14" s="155">
        <v>7.22</v>
      </c>
      <c r="AK14" s="155">
        <v>6.85</v>
      </c>
      <c r="AL14" s="155">
        <v>357.30072999999999</v>
      </c>
      <c r="AM14" s="155">
        <v>380.03805</v>
      </c>
      <c r="AN14" s="155">
        <v>393.0308</v>
      </c>
      <c r="AO14" s="155">
        <v>227.37318999999999</v>
      </c>
      <c r="AP14" s="155">
        <v>227.37318999999999</v>
      </c>
      <c r="AQ14" s="155">
        <v>274.44175000000001</v>
      </c>
      <c r="AR14" s="155">
        <v>269.54101000000003</v>
      </c>
      <c r="AS14" s="155">
        <v>293.39999999999998</v>
      </c>
      <c r="AT14" s="155">
        <v>268.95</v>
      </c>
      <c r="AU14" s="155"/>
      <c r="AV14" s="155"/>
    </row>
    <row r="15" spans="1:48" ht="24" customHeight="1" x14ac:dyDescent="0.3">
      <c r="A15" s="18" t="s">
        <v>134</v>
      </c>
      <c r="B15" s="18" t="s">
        <v>822</v>
      </c>
      <c r="C15" s="156">
        <v>0</v>
      </c>
      <c r="D15" s="156">
        <v>35.78</v>
      </c>
      <c r="E15" s="156">
        <v>0</v>
      </c>
      <c r="F15" s="156">
        <v>24.67</v>
      </c>
      <c r="G15" s="156">
        <v>0</v>
      </c>
      <c r="H15" s="156">
        <v>60.35</v>
      </c>
      <c r="I15" s="156"/>
      <c r="J15" s="156"/>
      <c r="K15" s="156">
        <v>4.0599999999999996</v>
      </c>
      <c r="L15" s="156">
        <v>2.98</v>
      </c>
      <c r="M15" s="156">
        <v>6.78</v>
      </c>
      <c r="N15" s="156">
        <v>6.32</v>
      </c>
      <c r="O15" s="156">
        <v>6.32</v>
      </c>
      <c r="P15" s="156">
        <v>6.32</v>
      </c>
      <c r="Q15" s="156">
        <v>6.32</v>
      </c>
      <c r="R15" s="156"/>
      <c r="S15" s="156"/>
      <c r="T15" s="156"/>
      <c r="U15" s="156">
        <v>1</v>
      </c>
      <c r="V15" s="156">
        <v>1</v>
      </c>
      <c r="W15" s="156"/>
      <c r="X15" s="156"/>
      <c r="Y15" s="156"/>
      <c r="Z15" s="156"/>
      <c r="AA15" s="156"/>
      <c r="AB15" s="156"/>
      <c r="AC15" s="156"/>
      <c r="AD15" s="156"/>
      <c r="AE15" s="156">
        <v>4.1435899999999997</v>
      </c>
      <c r="AF15" s="156">
        <v>5.9037100000000002</v>
      </c>
      <c r="AG15" s="156"/>
      <c r="AH15" s="156"/>
      <c r="AI15" s="156"/>
      <c r="AJ15" s="156">
        <v>7.08</v>
      </c>
      <c r="AK15" s="156">
        <v>7.13</v>
      </c>
      <c r="AL15" s="156">
        <v>357.30072999999999</v>
      </c>
      <c r="AM15" s="156">
        <v>383.28624000000002</v>
      </c>
      <c r="AN15" s="156">
        <v>393.0308</v>
      </c>
      <c r="AO15" s="156">
        <v>227.37318999999999</v>
      </c>
      <c r="AP15" s="156">
        <v>227.37318999999999</v>
      </c>
      <c r="AQ15" s="156">
        <v>274.44175000000001</v>
      </c>
      <c r="AR15" s="156">
        <v>269.54101000000003</v>
      </c>
      <c r="AS15" s="156">
        <v>293.39999999999998</v>
      </c>
      <c r="AT15" s="156">
        <v>268.95</v>
      </c>
      <c r="AU15" s="156"/>
      <c r="AV15" s="156"/>
    </row>
    <row r="16" spans="1:48" ht="24" customHeight="1" x14ac:dyDescent="0.3">
      <c r="A16" s="13" t="s">
        <v>134</v>
      </c>
      <c r="B16" s="13" t="s">
        <v>823</v>
      </c>
      <c r="C16" s="154">
        <v>0</v>
      </c>
      <c r="D16" s="154">
        <v>33.99</v>
      </c>
      <c r="E16" s="154">
        <v>0</v>
      </c>
      <c r="F16" s="154">
        <v>25.67</v>
      </c>
      <c r="G16" s="154">
        <v>0</v>
      </c>
      <c r="H16" s="154">
        <v>61.47</v>
      </c>
      <c r="I16" s="154"/>
      <c r="J16" s="154"/>
      <c r="K16" s="154">
        <v>4.82</v>
      </c>
      <c r="L16" s="154">
        <v>2.65</v>
      </c>
      <c r="M16" s="154">
        <v>7.27</v>
      </c>
      <c r="N16" s="154">
        <v>6.15</v>
      </c>
      <c r="O16" s="154">
        <v>6.15</v>
      </c>
      <c r="P16" s="154">
        <v>6.15</v>
      </c>
      <c r="Q16" s="154">
        <v>6.15</v>
      </c>
      <c r="R16" s="154"/>
      <c r="S16" s="154"/>
      <c r="T16" s="154"/>
      <c r="U16" s="154">
        <v>1</v>
      </c>
      <c r="V16" s="154">
        <v>1</v>
      </c>
      <c r="W16" s="154"/>
      <c r="X16" s="154"/>
      <c r="Y16" s="154"/>
      <c r="Z16" s="154"/>
      <c r="AA16" s="154"/>
      <c r="AB16" s="154"/>
      <c r="AC16" s="154"/>
      <c r="AD16" s="154"/>
      <c r="AE16" s="154">
        <v>4.4201300000000003</v>
      </c>
      <c r="AF16" s="154">
        <v>6.0457299999999998</v>
      </c>
      <c r="AG16" s="154"/>
      <c r="AH16" s="154"/>
      <c r="AI16" s="154"/>
      <c r="AJ16" s="154">
        <v>8.5299999999999994</v>
      </c>
      <c r="AK16" s="154">
        <v>7.38</v>
      </c>
      <c r="AL16" s="154">
        <v>357.30072999999999</v>
      </c>
      <c r="AM16" s="154">
        <v>383.28624000000002</v>
      </c>
      <c r="AN16" s="154">
        <v>393.0308</v>
      </c>
      <c r="AO16" s="154">
        <v>227.37318999999999</v>
      </c>
      <c r="AP16" s="154">
        <v>227.37318999999999</v>
      </c>
      <c r="AQ16" s="154">
        <v>274.44175000000001</v>
      </c>
      <c r="AR16" s="154">
        <v>269.54101000000003</v>
      </c>
      <c r="AS16" s="154">
        <v>293.39999999999998</v>
      </c>
      <c r="AT16" s="154">
        <v>268.95</v>
      </c>
      <c r="AU16" s="154"/>
      <c r="AV16" s="154"/>
    </row>
    <row r="17" spans="1:48" ht="24" customHeight="1" x14ac:dyDescent="0.3">
      <c r="A17" s="16" t="s">
        <v>134</v>
      </c>
      <c r="B17" s="16" t="s">
        <v>824</v>
      </c>
      <c r="C17" s="155">
        <v>0</v>
      </c>
      <c r="D17" s="155">
        <v>33.28</v>
      </c>
      <c r="E17" s="155">
        <v>0</v>
      </c>
      <c r="F17" s="155">
        <v>25.6</v>
      </c>
      <c r="G17" s="155">
        <v>0</v>
      </c>
      <c r="H17" s="155">
        <v>61.39</v>
      </c>
      <c r="I17" s="155">
        <v>0</v>
      </c>
      <c r="J17" s="155">
        <v>0</v>
      </c>
      <c r="K17" s="155">
        <v>5.29</v>
      </c>
      <c r="L17" s="155">
        <v>3.02</v>
      </c>
      <c r="M17" s="155">
        <v>7.7</v>
      </c>
      <c r="N17" s="155">
        <v>5.96</v>
      </c>
      <c r="O17" s="155">
        <v>5.96</v>
      </c>
      <c r="P17" s="155">
        <v>5.96</v>
      </c>
      <c r="Q17" s="155">
        <v>5.96</v>
      </c>
      <c r="R17" s="155">
        <v>0</v>
      </c>
      <c r="S17" s="155">
        <v>0</v>
      </c>
      <c r="T17" s="155">
        <v>0</v>
      </c>
      <c r="U17" s="155">
        <v>1</v>
      </c>
      <c r="V17" s="155">
        <v>1</v>
      </c>
      <c r="W17" s="155">
        <v>0.17116000000000001</v>
      </c>
      <c r="X17" s="155">
        <v>0</v>
      </c>
      <c r="Y17" s="155">
        <v>0</v>
      </c>
      <c r="Z17" s="155">
        <v>0</v>
      </c>
      <c r="AA17" s="155">
        <v>0</v>
      </c>
      <c r="AB17" s="155">
        <v>0</v>
      </c>
      <c r="AC17" s="155">
        <v>0</v>
      </c>
      <c r="AD17" s="155">
        <v>0</v>
      </c>
      <c r="AE17" s="155">
        <v>3.8449900000000001</v>
      </c>
      <c r="AF17" s="155">
        <v>5.5224000000000002</v>
      </c>
      <c r="AG17" s="155">
        <v>0</v>
      </c>
      <c r="AH17" s="155">
        <v>0</v>
      </c>
      <c r="AI17" s="155">
        <v>0</v>
      </c>
      <c r="AJ17" s="155">
        <v>8.25</v>
      </c>
      <c r="AK17" s="155">
        <v>8.11</v>
      </c>
      <c r="AL17" s="155">
        <v>357.30072999999999</v>
      </c>
      <c r="AM17" s="155">
        <v>380.03805</v>
      </c>
      <c r="AN17" s="155">
        <v>393.0308</v>
      </c>
      <c r="AO17" s="155">
        <v>227.37318999999999</v>
      </c>
      <c r="AP17" s="155">
        <v>227.37318999999999</v>
      </c>
      <c r="AQ17" s="155">
        <v>274.44175000000001</v>
      </c>
      <c r="AR17" s="155">
        <v>269.54101000000003</v>
      </c>
      <c r="AS17" s="155">
        <v>293.39999999999998</v>
      </c>
      <c r="AT17" s="155">
        <v>268.95</v>
      </c>
      <c r="AU17" s="155">
        <v>0</v>
      </c>
      <c r="AV17" s="155">
        <v>5.2999999999999999E-2</v>
      </c>
    </row>
    <row r="18" spans="1:48" ht="24" customHeight="1" x14ac:dyDescent="0.3">
      <c r="A18" s="16" t="s">
        <v>134</v>
      </c>
      <c r="B18" s="16" t="s">
        <v>825</v>
      </c>
      <c r="C18" s="155">
        <v>0</v>
      </c>
      <c r="D18" s="155">
        <v>33.49</v>
      </c>
      <c r="E18" s="155">
        <v>0</v>
      </c>
      <c r="F18" s="155">
        <v>25.79</v>
      </c>
      <c r="G18" s="155">
        <v>0</v>
      </c>
      <c r="H18" s="155">
        <v>62.29</v>
      </c>
      <c r="I18" s="155">
        <v>0</v>
      </c>
      <c r="J18" s="155">
        <v>0</v>
      </c>
      <c r="K18" s="155">
        <v>4.6399999999999997</v>
      </c>
      <c r="L18" s="155">
        <v>2.97</v>
      </c>
      <c r="M18" s="155">
        <v>8.39</v>
      </c>
      <c r="N18" s="155">
        <v>7.26</v>
      </c>
      <c r="O18" s="155">
        <v>7.26</v>
      </c>
      <c r="P18" s="155">
        <v>7.26</v>
      </c>
      <c r="Q18" s="155">
        <v>7.26</v>
      </c>
      <c r="R18" s="155">
        <v>18.22</v>
      </c>
      <c r="S18" s="155">
        <v>18.22</v>
      </c>
      <c r="T18" s="155">
        <v>0</v>
      </c>
      <c r="U18" s="155">
        <v>1</v>
      </c>
      <c r="V18" s="155">
        <v>1</v>
      </c>
      <c r="W18" s="155">
        <v>7.2214400000000003</v>
      </c>
      <c r="X18" s="155">
        <v>21.597000000000001</v>
      </c>
      <c r="Y18" s="155">
        <v>21.597000000000001</v>
      </c>
      <c r="Z18" s="155">
        <v>21.597000000000001</v>
      </c>
      <c r="AA18" s="155">
        <v>21.597000000000001</v>
      </c>
      <c r="AB18" s="155">
        <v>0</v>
      </c>
      <c r="AC18" s="155">
        <v>0</v>
      </c>
      <c r="AD18" s="155">
        <v>0</v>
      </c>
      <c r="AE18" s="155">
        <v>5.5963900000000004</v>
      </c>
      <c r="AF18" s="155">
        <v>6.1650299999999998</v>
      </c>
      <c r="AG18" s="155">
        <v>0</v>
      </c>
      <c r="AH18" s="155">
        <v>0</v>
      </c>
      <c r="AI18" s="155">
        <v>0</v>
      </c>
      <c r="AJ18" s="155">
        <v>8.61</v>
      </c>
      <c r="AK18" s="155">
        <v>8.4700000000000006</v>
      </c>
      <c r="AL18" s="155">
        <v>357.30072999999999</v>
      </c>
      <c r="AM18" s="155">
        <v>380.03805</v>
      </c>
      <c r="AN18" s="155">
        <v>393.0308</v>
      </c>
      <c r="AO18" s="155">
        <v>227.37318999999999</v>
      </c>
      <c r="AP18" s="155">
        <v>227.37318999999999</v>
      </c>
      <c r="AQ18" s="155">
        <v>274.44175000000001</v>
      </c>
      <c r="AR18" s="155">
        <v>269.54101000000003</v>
      </c>
      <c r="AS18" s="155">
        <v>293.39999999999998</v>
      </c>
      <c r="AT18" s="155">
        <v>268.95</v>
      </c>
      <c r="AU18" s="155">
        <v>0</v>
      </c>
      <c r="AV18" s="155">
        <v>15.0275</v>
      </c>
    </row>
    <row r="19" spans="1:48" ht="24" customHeight="1" x14ac:dyDescent="0.3">
      <c r="A19" s="16" t="s">
        <v>134</v>
      </c>
      <c r="B19" s="16" t="s">
        <v>826</v>
      </c>
      <c r="C19" s="155">
        <v>0</v>
      </c>
      <c r="D19" s="155">
        <v>33.590000000000003</v>
      </c>
      <c r="E19" s="155">
        <v>0</v>
      </c>
      <c r="F19" s="155">
        <v>25.69</v>
      </c>
      <c r="G19" s="155">
        <v>0</v>
      </c>
      <c r="H19" s="155">
        <v>60.78</v>
      </c>
      <c r="I19" s="155">
        <v>0.77</v>
      </c>
      <c r="J19" s="155">
        <v>0</v>
      </c>
      <c r="K19" s="155">
        <v>3.76</v>
      </c>
      <c r="L19" s="155">
        <v>2.6</v>
      </c>
      <c r="M19" s="155">
        <v>8.61</v>
      </c>
      <c r="N19" s="155">
        <v>6.94</v>
      </c>
      <c r="O19" s="155">
        <v>6.94</v>
      </c>
      <c r="P19" s="155">
        <v>6.94</v>
      </c>
      <c r="Q19" s="155">
        <v>6.94</v>
      </c>
      <c r="R19" s="155">
        <v>233.24</v>
      </c>
      <c r="S19" s="155">
        <v>233.24</v>
      </c>
      <c r="T19" s="155">
        <v>31.91</v>
      </c>
      <c r="U19" s="155">
        <v>1</v>
      </c>
      <c r="V19" s="155">
        <v>1</v>
      </c>
      <c r="W19" s="155">
        <v>80.842349999999996</v>
      </c>
      <c r="X19" s="155">
        <v>477.38900000000001</v>
      </c>
      <c r="Y19" s="155">
        <v>477.38900000000001</v>
      </c>
      <c r="Z19" s="155">
        <v>477.38900000000001</v>
      </c>
      <c r="AA19" s="155">
        <v>477.38900000000001</v>
      </c>
      <c r="AB19" s="155">
        <v>0</v>
      </c>
      <c r="AC19" s="155">
        <v>12.66</v>
      </c>
      <c r="AD19" s="155">
        <v>31.49</v>
      </c>
      <c r="AE19" s="155">
        <v>5.6144499999999997</v>
      </c>
      <c r="AF19" s="155">
        <v>6.2723800000000001</v>
      </c>
      <c r="AG19" s="155">
        <v>8.4938400000000005</v>
      </c>
      <c r="AH19" s="155">
        <v>9.1552699999999998</v>
      </c>
      <c r="AI19" s="155">
        <v>27.79</v>
      </c>
      <c r="AJ19" s="155">
        <v>8.31</v>
      </c>
      <c r="AK19" s="155">
        <v>8.3699999999999992</v>
      </c>
      <c r="AL19" s="155">
        <v>357.30072999999999</v>
      </c>
      <c r="AM19" s="155">
        <v>383.28624000000002</v>
      </c>
      <c r="AN19" s="155">
        <v>393.0308</v>
      </c>
      <c r="AO19" s="155">
        <v>227.37318999999999</v>
      </c>
      <c r="AP19" s="155">
        <v>227.37318999999999</v>
      </c>
      <c r="AQ19" s="155">
        <v>274.44175000000001</v>
      </c>
      <c r="AR19" s="155">
        <v>269.54101000000003</v>
      </c>
      <c r="AS19" s="155">
        <v>293.39999999999998</v>
      </c>
      <c r="AT19" s="155">
        <v>268.95</v>
      </c>
      <c r="AU19" s="155">
        <v>18.923999999999999</v>
      </c>
      <c r="AV19" s="155">
        <v>254.72</v>
      </c>
    </row>
    <row r="20" spans="1:48" ht="24" customHeight="1" x14ac:dyDescent="0.3">
      <c r="A20" s="16" t="s">
        <v>134</v>
      </c>
      <c r="B20" s="16" t="s">
        <v>827</v>
      </c>
      <c r="C20" s="155">
        <v>0</v>
      </c>
      <c r="D20" s="155">
        <v>37.93</v>
      </c>
      <c r="E20" s="155">
        <v>0</v>
      </c>
      <c r="F20" s="155">
        <v>24.42</v>
      </c>
      <c r="G20" s="155">
        <v>0</v>
      </c>
      <c r="H20" s="155">
        <v>61.64</v>
      </c>
      <c r="I20" s="155">
        <v>18.78</v>
      </c>
      <c r="J20" s="155">
        <v>15.879</v>
      </c>
      <c r="K20" s="155">
        <v>2.99</v>
      </c>
      <c r="L20" s="155">
        <v>2.82</v>
      </c>
      <c r="M20" s="155">
        <v>8.73</v>
      </c>
      <c r="N20" s="155">
        <v>6.55</v>
      </c>
      <c r="O20" s="155">
        <v>6.55</v>
      </c>
      <c r="P20" s="155">
        <v>6.55</v>
      </c>
      <c r="Q20" s="155">
        <v>6.55</v>
      </c>
      <c r="R20" s="155">
        <v>511.07</v>
      </c>
      <c r="S20" s="155">
        <v>511.07</v>
      </c>
      <c r="T20" s="155">
        <v>233.36</v>
      </c>
      <c r="U20" s="155">
        <v>1</v>
      </c>
      <c r="V20" s="155">
        <v>1</v>
      </c>
      <c r="W20" s="155">
        <v>357.41599000000002</v>
      </c>
      <c r="X20" s="155">
        <v>1838.809</v>
      </c>
      <c r="Y20" s="155">
        <v>1838.809</v>
      </c>
      <c r="Z20" s="155">
        <v>1838.809</v>
      </c>
      <c r="AA20" s="155">
        <v>1838.809</v>
      </c>
      <c r="AB20" s="155">
        <v>0.75956000000000001</v>
      </c>
      <c r="AC20" s="155">
        <v>110.35899999999999</v>
      </c>
      <c r="AD20" s="155">
        <v>67.760000000000005</v>
      </c>
      <c r="AE20" s="155">
        <v>5.5343600000000004</v>
      </c>
      <c r="AF20" s="155">
        <v>6.0677399999999997</v>
      </c>
      <c r="AG20" s="155">
        <v>169.69654</v>
      </c>
      <c r="AH20" s="155">
        <v>115.37541</v>
      </c>
      <c r="AI20" s="155">
        <v>64.59</v>
      </c>
      <c r="AJ20" s="155">
        <v>9.01</v>
      </c>
      <c r="AK20" s="155">
        <v>8.93</v>
      </c>
      <c r="AL20" s="155">
        <v>373.54167000000001</v>
      </c>
      <c r="AM20" s="155">
        <v>383.28624000000002</v>
      </c>
      <c r="AN20" s="155">
        <v>393.0308</v>
      </c>
      <c r="AO20" s="155">
        <v>227.37318999999999</v>
      </c>
      <c r="AP20" s="155">
        <v>227.37318999999999</v>
      </c>
      <c r="AQ20" s="155">
        <v>274.44175000000001</v>
      </c>
      <c r="AR20" s="155">
        <v>269.54101000000003</v>
      </c>
      <c r="AS20" s="155">
        <v>293.39999999999998</v>
      </c>
      <c r="AT20" s="155">
        <v>268.95</v>
      </c>
      <c r="AU20" s="155">
        <v>119.9</v>
      </c>
      <c r="AV20" s="155">
        <v>648.30650000000003</v>
      </c>
    </row>
    <row r="21" spans="1:48" ht="24" customHeight="1" x14ac:dyDescent="0.3">
      <c r="A21" s="16" t="s">
        <v>134</v>
      </c>
      <c r="B21" s="16" t="s">
        <v>828</v>
      </c>
      <c r="C21" s="155">
        <v>0</v>
      </c>
      <c r="D21" s="155">
        <v>38.090000000000003</v>
      </c>
      <c r="E21" s="155">
        <v>0</v>
      </c>
      <c r="F21" s="155">
        <v>24.51</v>
      </c>
      <c r="G21" s="155">
        <v>0</v>
      </c>
      <c r="H21" s="155">
        <v>61.35</v>
      </c>
      <c r="I21" s="155">
        <v>97.23</v>
      </c>
      <c r="J21" s="155">
        <v>46.725999999999999</v>
      </c>
      <c r="K21" s="155">
        <v>3.1</v>
      </c>
      <c r="L21" s="155">
        <v>3.62</v>
      </c>
      <c r="M21" s="155">
        <v>9.51</v>
      </c>
      <c r="N21" s="155">
        <v>6.56</v>
      </c>
      <c r="O21" s="155">
        <v>6.56</v>
      </c>
      <c r="P21" s="155">
        <v>6.56</v>
      </c>
      <c r="Q21" s="155">
        <v>6.56</v>
      </c>
      <c r="R21" s="155">
        <v>801.51</v>
      </c>
      <c r="S21" s="155">
        <v>801.51</v>
      </c>
      <c r="T21" s="155">
        <v>535</v>
      </c>
      <c r="U21" s="155">
        <v>1</v>
      </c>
      <c r="V21" s="155">
        <v>1</v>
      </c>
      <c r="W21" s="155">
        <v>701.75126</v>
      </c>
      <c r="X21" s="155">
        <v>3237.241</v>
      </c>
      <c r="Y21" s="155">
        <v>3237.241</v>
      </c>
      <c r="Z21" s="155">
        <v>3237.241</v>
      </c>
      <c r="AA21" s="155">
        <v>3237.241</v>
      </c>
      <c r="AB21" s="155">
        <v>14.91161</v>
      </c>
      <c r="AC21" s="155">
        <v>241.428</v>
      </c>
      <c r="AD21" s="155">
        <v>102.46</v>
      </c>
      <c r="AE21" s="155">
        <v>5.3632999999999997</v>
      </c>
      <c r="AF21" s="155">
        <v>6.5970199999999997</v>
      </c>
      <c r="AG21" s="155">
        <v>469.10032999999999</v>
      </c>
      <c r="AH21" s="155">
        <v>399.82529</v>
      </c>
      <c r="AI21" s="155">
        <v>129.6</v>
      </c>
      <c r="AJ21" s="155">
        <v>10.08</v>
      </c>
      <c r="AK21" s="155">
        <v>8.89</v>
      </c>
      <c r="AL21" s="155">
        <v>373.54167000000001</v>
      </c>
      <c r="AM21" s="155">
        <v>383.28624000000002</v>
      </c>
      <c r="AN21" s="155">
        <v>393.0308</v>
      </c>
      <c r="AO21" s="155">
        <v>227.37318999999999</v>
      </c>
      <c r="AP21" s="155">
        <v>227.37318999999999</v>
      </c>
      <c r="AQ21" s="155">
        <v>274.44175000000001</v>
      </c>
      <c r="AR21" s="155">
        <v>269.54101000000003</v>
      </c>
      <c r="AS21" s="155">
        <v>293.39999999999998</v>
      </c>
      <c r="AT21" s="155">
        <v>268.95</v>
      </c>
      <c r="AU21" s="155">
        <v>250.64099999999999</v>
      </c>
      <c r="AV21" s="155">
        <v>859.18799999999999</v>
      </c>
    </row>
    <row r="22" spans="1:48" ht="24" customHeight="1" x14ac:dyDescent="0.3">
      <c r="A22" s="16" t="s">
        <v>134</v>
      </c>
      <c r="B22" s="16" t="s">
        <v>829</v>
      </c>
      <c r="C22" s="155">
        <v>0</v>
      </c>
      <c r="D22" s="155">
        <v>39.619999999999997</v>
      </c>
      <c r="E22" s="155">
        <v>0</v>
      </c>
      <c r="F22" s="155">
        <v>23.97</v>
      </c>
      <c r="G22" s="155">
        <v>0</v>
      </c>
      <c r="H22" s="155">
        <v>60.21</v>
      </c>
      <c r="I22" s="155">
        <v>193.37</v>
      </c>
      <c r="J22" s="155">
        <v>55.212000000000003</v>
      </c>
      <c r="K22" s="155">
        <v>3</v>
      </c>
      <c r="L22" s="155">
        <v>3.05</v>
      </c>
      <c r="M22" s="155">
        <v>9.35</v>
      </c>
      <c r="N22" s="155">
        <v>6.23</v>
      </c>
      <c r="O22" s="155">
        <v>6.23</v>
      </c>
      <c r="P22" s="155">
        <v>6.23</v>
      </c>
      <c r="Q22" s="155">
        <v>6.23</v>
      </c>
      <c r="R22" s="155">
        <v>1004.97</v>
      </c>
      <c r="S22" s="155">
        <v>1004.97</v>
      </c>
      <c r="T22" s="155">
        <v>813.93</v>
      </c>
      <c r="U22" s="155">
        <v>1</v>
      </c>
      <c r="V22" s="155">
        <v>1</v>
      </c>
      <c r="W22" s="155">
        <v>933.20984999999996</v>
      </c>
      <c r="X22" s="155">
        <v>3702.7150000000001</v>
      </c>
      <c r="Y22" s="155">
        <v>3702.7150000000001</v>
      </c>
      <c r="Z22" s="155">
        <v>3702.7150000000001</v>
      </c>
      <c r="AA22" s="155">
        <v>3702.7150000000001</v>
      </c>
      <c r="AB22" s="155">
        <v>52.372230000000002</v>
      </c>
      <c r="AC22" s="155">
        <v>378.77</v>
      </c>
      <c r="AD22" s="155">
        <v>267.55</v>
      </c>
      <c r="AE22" s="155">
        <v>5.2243700000000004</v>
      </c>
      <c r="AF22" s="155">
        <v>6.1456099999999996</v>
      </c>
      <c r="AG22" s="155">
        <v>798.84978999999998</v>
      </c>
      <c r="AH22" s="155">
        <v>741.49257999999998</v>
      </c>
      <c r="AI22" s="155">
        <v>419.57</v>
      </c>
      <c r="AJ22" s="155">
        <v>8.39</v>
      </c>
      <c r="AK22" s="155">
        <v>8.7200000000000006</v>
      </c>
      <c r="AL22" s="155">
        <v>373.54167000000001</v>
      </c>
      <c r="AM22" s="155">
        <v>383.28624000000002</v>
      </c>
      <c r="AN22" s="155">
        <v>393.0308</v>
      </c>
      <c r="AO22" s="155">
        <v>227.37318999999999</v>
      </c>
      <c r="AP22" s="155">
        <v>227.37318999999999</v>
      </c>
      <c r="AQ22" s="155">
        <v>274.44175000000001</v>
      </c>
      <c r="AR22" s="155">
        <v>269.54101000000003</v>
      </c>
      <c r="AS22" s="155">
        <v>293.39999999999998</v>
      </c>
      <c r="AT22" s="155">
        <v>268.95</v>
      </c>
      <c r="AU22" s="155">
        <v>394.75299999999999</v>
      </c>
      <c r="AV22" s="155">
        <v>960.18449999999996</v>
      </c>
    </row>
    <row r="23" spans="1:48" ht="24" customHeight="1" x14ac:dyDescent="0.3">
      <c r="A23" s="18" t="s">
        <v>134</v>
      </c>
      <c r="B23" s="18" t="s">
        <v>830</v>
      </c>
      <c r="C23" s="156">
        <v>0</v>
      </c>
      <c r="D23" s="156">
        <v>28.37</v>
      </c>
      <c r="E23" s="156">
        <v>0</v>
      </c>
      <c r="F23" s="156">
        <v>23.61</v>
      </c>
      <c r="G23" s="156">
        <v>0</v>
      </c>
      <c r="H23" s="156">
        <v>59.83</v>
      </c>
      <c r="I23" s="156">
        <v>320.94</v>
      </c>
      <c r="J23" s="156">
        <v>65.302000000000007</v>
      </c>
      <c r="K23" s="156">
        <v>3.19</v>
      </c>
      <c r="L23" s="156">
        <v>3.14</v>
      </c>
      <c r="M23" s="156">
        <v>8.9</v>
      </c>
      <c r="N23" s="156">
        <v>5.9</v>
      </c>
      <c r="O23" s="156">
        <v>5.9</v>
      </c>
      <c r="P23" s="156">
        <v>5.9</v>
      </c>
      <c r="Q23" s="156">
        <v>5.9</v>
      </c>
      <c r="R23" s="156">
        <v>1046.97</v>
      </c>
      <c r="S23" s="156">
        <v>1046.97</v>
      </c>
      <c r="T23" s="156">
        <v>978.29</v>
      </c>
      <c r="U23" s="156">
        <v>1</v>
      </c>
      <c r="V23" s="156">
        <v>1</v>
      </c>
      <c r="W23" s="156">
        <v>1028.80528</v>
      </c>
      <c r="X23" s="156">
        <v>4064.5729999999999</v>
      </c>
      <c r="Y23" s="156">
        <v>4064.5729999999999</v>
      </c>
      <c r="Z23" s="156">
        <v>4064.5729999999999</v>
      </c>
      <c r="AA23" s="156">
        <v>4064.5729999999999</v>
      </c>
      <c r="AB23" s="156">
        <v>175.60558</v>
      </c>
      <c r="AC23" s="156">
        <v>514.6</v>
      </c>
      <c r="AD23" s="156">
        <v>825.14</v>
      </c>
      <c r="AE23" s="156">
        <v>6.0303699999999996</v>
      </c>
      <c r="AF23" s="156">
        <v>6.17842</v>
      </c>
      <c r="AG23" s="156">
        <v>1016.6815800000001</v>
      </c>
      <c r="AH23" s="156">
        <v>1028.2887900000001</v>
      </c>
      <c r="AI23" s="156">
        <v>973.29</v>
      </c>
      <c r="AJ23" s="156">
        <v>8.8800000000000008</v>
      </c>
      <c r="AK23" s="156">
        <v>8.52</v>
      </c>
      <c r="AL23" s="156">
        <v>373.54167000000001</v>
      </c>
      <c r="AM23" s="156">
        <v>383.28624000000002</v>
      </c>
      <c r="AN23" s="156">
        <v>393.0308</v>
      </c>
      <c r="AO23" s="156">
        <v>227.37318999999999</v>
      </c>
      <c r="AP23" s="156">
        <v>227.37318999999999</v>
      </c>
      <c r="AQ23" s="156">
        <v>274.44175000000001</v>
      </c>
      <c r="AR23" s="156">
        <v>269.54101000000003</v>
      </c>
      <c r="AS23" s="156">
        <v>293.39999999999998</v>
      </c>
      <c r="AT23" s="156">
        <v>268.95</v>
      </c>
      <c r="AU23" s="156">
        <v>537.63199999999995</v>
      </c>
      <c r="AV23" s="156">
        <v>1022.8390000000001</v>
      </c>
    </row>
    <row r="24" spans="1:48" ht="24" customHeight="1" x14ac:dyDescent="0.3">
      <c r="A24" s="13" t="s">
        <v>134</v>
      </c>
      <c r="B24" s="13" t="s">
        <v>831</v>
      </c>
      <c r="C24" s="154">
        <v>0</v>
      </c>
      <c r="D24" s="154">
        <v>32.79</v>
      </c>
      <c r="E24" s="154">
        <v>0</v>
      </c>
      <c r="F24" s="154">
        <v>23.65</v>
      </c>
      <c r="G24" s="154">
        <v>0</v>
      </c>
      <c r="H24" s="154">
        <v>51.81</v>
      </c>
      <c r="I24" s="154">
        <v>451.05</v>
      </c>
      <c r="J24" s="154">
        <v>78.349000000000004</v>
      </c>
      <c r="K24" s="154">
        <v>2.7</v>
      </c>
      <c r="L24" s="154">
        <v>2.95</v>
      </c>
      <c r="M24" s="154">
        <v>10.02</v>
      </c>
      <c r="N24" s="154">
        <v>5.09</v>
      </c>
      <c r="O24" s="154">
        <v>5.09</v>
      </c>
      <c r="P24" s="154">
        <v>5.09</v>
      </c>
      <c r="Q24" s="154">
        <v>5.09</v>
      </c>
      <c r="R24" s="154">
        <v>1070.74</v>
      </c>
      <c r="S24" s="154">
        <v>1070.74</v>
      </c>
      <c r="T24" s="154">
        <v>1080.29</v>
      </c>
      <c r="U24" s="154">
        <v>1</v>
      </c>
      <c r="V24" s="154">
        <v>1</v>
      </c>
      <c r="W24" s="154">
        <v>1088.8878</v>
      </c>
      <c r="X24" s="154">
        <v>4247.8950000000004</v>
      </c>
      <c r="Y24" s="154">
        <v>4247.8950000000004</v>
      </c>
      <c r="Z24" s="154">
        <v>4247.8950000000004</v>
      </c>
      <c r="AA24" s="154">
        <v>4247.8950000000004</v>
      </c>
      <c r="AB24" s="154">
        <v>360.80732</v>
      </c>
      <c r="AC24" s="154">
        <v>649.47699999999998</v>
      </c>
      <c r="AD24" s="154">
        <v>1011.55</v>
      </c>
      <c r="AE24" s="154">
        <v>5.0388200000000003</v>
      </c>
      <c r="AF24" s="154">
        <v>5.1044600000000004</v>
      </c>
      <c r="AG24" s="154">
        <v>1063.88885</v>
      </c>
      <c r="AH24" s="154">
        <v>1079.4032</v>
      </c>
      <c r="AI24" s="154">
        <v>1058.58</v>
      </c>
      <c r="AJ24" s="154">
        <v>8.15</v>
      </c>
      <c r="AK24" s="154">
        <v>8.1300000000000008</v>
      </c>
      <c r="AL24" s="154">
        <v>341.05979000000002</v>
      </c>
      <c r="AM24" s="154">
        <v>331.31522000000001</v>
      </c>
      <c r="AN24" s="154">
        <v>331.31522000000001</v>
      </c>
      <c r="AO24" s="154">
        <v>347.55615999999998</v>
      </c>
      <c r="AP24" s="154">
        <v>0</v>
      </c>
      <c r="AQ24" s="154">
        <v>0</v>
      </c>
      <c r="AR24" s="154">
        <v>274.44175000000001</v>
      </c>
      <c r="AS24" s="154">
        <v>200.49</v>
      </c>
      <c r="AT24" s="154">
        <v>195.6</v>
      </c>
      <c r="AU24" s="154">
        <v>662.94</v>
      </c>
      <c r="AV24" s="154">
        <v>1054.1220000000001</v>
      </c>
    </row>
    <row r="25" spans="1:48" ht="24" customHeight="1" x14ac:dyDescent="0.3">
      <c r="A25" s="16" t="s">
        <v>134</v>
      </c>
      <c r="B25" s="16" t="s">
        <v>832</v>
      </c>
      <c r="C25" s="155">
        <v>0</v>
      </c>
      <c r="D25" s="155">
        <v>39.340000000000003</v>
      </c>
      <c r="E25" s="155">
        <v>0</v>
      </c>
      <c r="F25" s="155">
        <v>23.68</v>
      </c>
      <c r="G25" s="155">
        <v>0</v>
      </c>
      <c r="H25" s="155">
        <v>48.93</v>
      </c>
      <c r="I25" s="155">
        <v>560.9</v>
      </c>
      <c r="J25" s="155">
        <v>592.12800000000004</v>
      </c>
      <c r="K25" s="155">
        <v>2.12</v>
      </c>
      <c r="L25" s="155">
        <v>3.92</v>
      </c>
      <c r="M25" s="155">
        <v>10.77</v>
      </c>
      <c r="N25" s="155">
        <v>4.96</v>
      </c>
      <c r="O25" s="155">
        <v>4.96</v>
      </c>
      <c r="P25" s="155">
        <v>4.96</v>
      </c>
      <c r="Q25" s="155">
        <v>4.96</v>
      </c>
      <c r="R25" s="155">
        <v>1089.6600000000001</v>
      </c>
      <c r="S25" s="155">
        <v>1089.6600000000001</v>
      </c>
      <c r="T25" s="155">
        <v>1107.1400000000001</v>
      </c>
      <c r="U25" s="155">
        <v>1</v>
      </c>
      <c r="V25" s="155">
        <v>1</v>
      </c>
      <c r="W25" s="155">
        <v>1121.2592999999999</v>
      </c>
      <c r="X25" s="155">
        <v>4401.4430000000002</v>
      </c>
      <c r="Y25" s="155">
        <v>4401.4430000000002</v>
      </c>
      <c r="Z25" s="155">
        <v>4401.4430000000002</v>
      </c>
      <c r="AA25" s="155">
        <v>4401.4430000000002</v>
      </c>
      <c r="AB25" s="155">
        <v>385.31921</v>
      </c>
      <c r="AC25" s="155">
        <v>792.33100000000002</v>
      </c>
      <c r="AD25" s="155">
        <v>1055.04</v>
      </c>
      <c r="AE25" s="155">
        <v>4.2121599999999999</v>
      </c>
      <c r="AF25" s="155">
        <v>4.91995</v>
      </c>
      <c r="AG25" s="155">
        <v>1091.7570800000001</v>
      </c>
      <c r="AH25" s="155">
        <v>1100.88031</v>
      </c>
      <c r="AI25" s="155">
        <v>1087.28</v>
      </c>
      <c r="AJ25" s="155">
        <v>9.16</v>
      </c>
      <c r="AK25" s="155">
        <v>8.0500000000000007</v>
      </c>
      <c r="AL25" s="155">
        <v>341.05979000000002</v>
      </c>
      <c r="AM25" s="155">
        <v>331.31522000000001</v>
      </c>
      <c r="AN25" s="155">
        <v>331.31522000000001</v>
      </c>
      <c r="AO25" s="155">
        <v>331.31522000000001</v>
      </c>
      <c r="AP25" s="155">
        <v>0</v>
      </c>
      <c r="AQ25" s="155">
        <v>0</v>
      </c>
      <c r="AR25" s="155">
        <v>259.73952000000003</v>
      </c>
      <c r="AS25" s="155">
        <v>200.49</v>
      </c>
      <c r="AT25" s="155">
        <v>195.6</v>
      </c>
      <c r="AU25" s="155">
        <v>791.26499999999999</v>
      </c>
      <c r="AV25" s="155">
        <v>1071.4114999999999</v>
      </c>
    </row>
    <row r="26" spans="1:48" ht="24" customHeight="1" x14ac:dyDescent="0.3">
      <c r="A26" s="16" t="s">
        <v>134</v>
      </c>
      <c r="B26" s="16" t="s">
        <v>833</v>
      </c>
      <c r="C26" s="155">
        <v>0</v>
      </c>
      <c r="D26" s="155">
        <v>40.9</v>
      </c>
      <c r="E26" s="155">
        <v>0</v>
      </c>
      <c r="F26" s="155">
        <v>23.5</v>
      </c>
      <c r="G26" s="155">
        <v>0</v>
      </c>
      <c r="H26" s="155">
        <v>49.2</v>
      </c>
      <c r="I26" s="155">
        <v>680.1</v>
      </c>
      <c r="J26" s="155">
        <v>710.87599999999998</v>
      </c>
      <c r="K26" s="155">
        <v>2.23</v>
      </c>
      <c r="L26" s="155">
        <v>3.59</v>
      </c>
      <c r="M26" s="155">
        <v>11.1</v>
      </c>
      <c r="N26" s="155">
        <v>5.41</v>
      </c>
      <c r="O26" s="155">
        <v>5.41</v>
      </c>
      <c r="P26" s="155">
        <v>5.41</v>
      </c>
      <c r="Q26" s="155">
        <v>5.41</v>
      </c>
      <c r="R26" s="155">
        <v>1098.5899999999999</v>
      </c>
      <c r="S26" s="155">
        <v>1098.5899999999999</v>
      </c>
      <c r="T26" s="155">
        <v>1123.29</v>
      </c>
      <c r="U26" s="155">
        <v>1</v>
      </c>
      <c r="V26" s="155">
        <v>1</v>
      </c>
      <c r="W26" s="155">
        <v>1132.3017</v>
      </c>
      <c r="X26" s="155">
        <v>4464.9489999999996</v>
      </c>
      <c r="Y26" s="155">
        <v>4464.9489999999996</v>
      </c>
      <c r="Z26" s="155">
        <v>4464.9489999999996</v>
      </c>
      <c r="AA26" s="155">
        <v>4464.9489999999996</v>
      </c>
      <c r="AB26" s="155">
        <v>226.36027999999999</v>
      </c>
      <c r="AC26" s="155">
        <v>905.20699999999999</v>
      </c>
      <c r="AD26" s="155">
        <v>1076.9000000000001</v>
      </c>
      <c r="AE26" s="155">
        <v>4.5658099999999999</v>
      </c>
      <c r="AF26" s="155">
        <v>4.5180100000000003</v>
      </c>
      <c r="AG26" s="155">
        <v>1108.90454</v>
      </c>
      <c r="AH26" s="155">
        <v>1119.50873</v>
      </c>
      <c r="AI26" s="155">
        <v>1096.71</v>
      </c>
      <c r="AJ26" s="155">
        <v>9.9</v>
      </c>
      <c r="AK26" s="155">
        <v>9.25</v>
      </c>
      <c r="AL26" s="155">
        <v>341.05979000000002</v>
      </c>
      <c r="AM26" s="155">
        <v>331.31522000000001</v>
      </c>
      <c r="AN26" s="155">
        <v>331.31522000000001</v>
      </c>
      <c r="AO26" s="155">
        <v>331.31522000000001</v>
      </c>
      <c r="AP26" s="155">
        <v>0</v>
      </c>
      <c r="AQ26" s="155">
        <v>0</v>
      </c>
      <c r="AR26" s="155">
        <v>262.18988999999999</v>
      </c>
      <c r="AS26" s="155">
        <v>200.49</v>
      </c>
      <c r="AT26" s="155">
        <v>195.6</v>
      </c>
      <c r="AU26" s="155">
        <v>904.83199999999999</v>
      </c>
      <c r="AV26" s="155">
        <v>1083.8834999999999</v>
      </c>
    </row>
    <row r="27" spans="1:48" ht="24" customHeight="1" x14ac:dyDescent="0.3">
      <c r="A27" s="16" t="s">
        <v>134</v>
      </c>
      <c r="B27" s="16" t="s">
        <v>834</v>
      </c>
      <c r="C27" s="155">
        <v>0</v>
      </c>
      <c r="D27" s="155">
        <v>40.94</v>
      </c>
      <c r="E27" s="155">
        <v>0</v>
      </c>
      <c r="F27" s="155">
        <v>11.26</v>
      </c>
      <c r="G27" s="155">
        <v>0</v>
      </c>
      <c r="H27" s="155">
        <v>52.78</v>
      </c>
      <c r="I27" s="155">
        <v>785.68</v>
      </c>
      <c r="J27" s="155">
        <v>817.351</v>
      </c>
      <c r="K27" s="155">
        <v>2.61</v>
      </c>
      <c r="L27" s="155">
        <v>2.86</v>
      </c>
      <c r="M27" s="155">
        <v>11.34</v>
      </c>
      <c r="N27" s="155">
        <v>5.0599999999999996</v>
      </c>
      <c r="O27" s="155">
        <v>5.0599999999999996</v>
      </c>
      <c r="P27" s="155">
        <v>5.0599999999999996</v>
      </c>
      <c r="Q27" s="155">
        <v>5.0599999999999996</v>
      </c>
      <c r="R27" s="155">
        <v>1103.48</v>
      </c>
      <c r="S27" s="155">
        <v>1103.48</v>
      </c>
      <c r="T27" s="155">
        <v>1135.6400000000001</v>
      </c>
      <c r="U27" s="155">
        <v>1</v>
      </c>
      <c r="V27" s="155">
        <v>1</v>
      </c>
      <c r="W27" s="155">
        <v>1140.16896</v>
      </c>
      <c r="X27" s="155">
        <v>4493.1270000000004</v>
      </c>
      <c r="Y27" s="155">
        <v>4493.1270000000004</v>
      </c>
      <c r="Z27" s="155">
        <v>4493.1270000000004</v>
      </c>
      <c r="AA27" s="155">
        <v>4493.1270000000004</v>
      </c>
      <c r="AB27" s="155">
        <v>255.14842999999999</v>
      </c>
      <c r="AC27" s="155">
        <v>1005.65</v>
      </c>
      <c r="AD27" s="155">
        <v>1082.8699999999999</v>
      </c>
      <c r="AE27" s="155">
        <v>3.8103500000000001</v>
      </c>
      <c r="AF27" s="155">
        <v>4.2184699999999999</v>
      </c>
      <c r="AG27" s="155">
        <v>1111.4186400000001</v>
      </c>
      <c r="AH27" s="155">
        <v>1125.8608400000001</v>
      </c>
      <c r="AI27" s="155">
        <v>1098.77</v>
      </c>
      <c r="AJ27" s="155">
        <v>11.2</v>
      </c>
      <c r="AK27" s="155">
        <v>9.86</v>
      </c>
      <c r="AL27" s="155">
        <v>341.05979000000002</v>
      </c>
      <c r="AM27" s="155">
        <v>331.31522000000001</v>
      </c>
      <c r="AN27" s="155">
        <v>331.31522000000001</v>
      </c>
      <c r="AO27" s="155">
        <v>331.31522000000001</v>
      </c>
      <c r="AP27" s="155">
        <v>0</v>
      </c>
      <c r="AQ27" s="155">
        <v>0</v>
      </c>
      <c r="AR27" s="155">
        <v>262.18988999999999</v>
      </c>
      <c r="AS27" s="155">
        <v>200.49</v>
      </c>
      <c r="AT27" s="155">
        <v>195.6</v>
      </c>
      <c r="AU27" s="155">
        <v>1002.168</v>
      </c>
      <c r="AV27" s="155">
        <v>1088.6714999999999</v>
      </c>
    </row>
    <row r="28" spans="1:48" ht="24" customHeight="1" x14ac:dyDescent="0.3">
      <c r="A28" s="16" t="s">
        <v>134</v>
      </c>
      <c r="B28" s="16" t="s">
        <v>835</v>
      </c>
      <c r="C28" s="155">
        <v>0</v>
      </c>
      <c r="D28" s="155">
        <v>37.99</v>
      </c>
      <c r="E28" s="155">
        <v>0</v>
      </c>
      <c r="F28" s="155">
        <v>22.03</v>
      </c>
      <c r="G28" s="155">
        <v>0</v>
      </c>
      <c r="H28" s="155">
        <v>53.38</v>
      </c>
      <c r="I28" s="155">
        <v>874.85</v>
      </c>
      <c r="J28" s="155">
        <v>912.40200000000004</v>
      </c>
      <c r="K28" s="155">
        <v>3.15</v>
      </c>
      <c r="L28" s="155">
        <v>1.94</v>
      </c>
      <c r="M28" s="155">
        <v>10.93</v>
      </c>
      <c r="N28" s="155">
        <v>7.16</v>
      </c>
      <c r="O28" s="155">
        <v>7.16</v>
      </c>
      <c r="P28" s="155">
        <v>7.16</v>
      </c>
      <c r="Q28" s="155">
        <v>7.16</v>
      </c>
      <c r="R28" s="155">
        <v>1107.3699999999999</v>
      </c>
      <c r="S28" s="155">
        <v>1107.3699999999999</v>
      </c>
      <c r="T28" s="155">
        <v>1137.5</v>
      </c>
      <c r="U28" s="155">
        <v>1</v>
      </c>
      <c r="V28" s="155">
        <v>1</v>
      </c>
      <c r="W28" s="155">
        <v>1144.9046900000001</v>
      </c>
      <c r="X28" s="155">
        <v>4513.6980000000003</v>
      </c>
      <c r="Y28" s="155">
        <v>4513.6980000000003</v>
      </c>
      <c r="Z28" s="155">
        <v>4513.6980000000003</v>
      </c>
      <c r="AA28" s="155">
        <v>4513.6980000000003</v>
      </c>
      <c r="AB28" s="155">
        <v>457.88502</v>
      </c>
      <c r="AC28" s="155">
        <v>1081.799</v>
      </c>
      <c r="AD28" s="155">
        <v>1084.3399999999999</v>
      </c>
      <c r="AE28" s="155">
        <v>6.9763999999999999</v>
      </c>
      <c r="AF28" s="155">
        <v>4.5018500000000001</v>
      </c>
      <c r="AG28" s="155">
        <v>1119.14618</v>
      </c>
      <c r="AH28" s="155">
        <v>1128.55548</v>
      </c>
      <c r="AI28" s="155">
        <v>1099.68</v>
      </c>
      <c r="AJ28" s="155">
        <v>9.4600000000000009</v>
      </c>
      <c r="AK28" s="155">
        <v>10.24</v>
      </c>
      <c r="AL28" s="155">
        <v>324.81885</v>
      </c>
      <c r="AM28" s="155">
        <v>321.57065999999998</v>
      </c>
      <c r="AN28" s="155">
        <v>321.57065999999998</v>
      </c>
      <c r="AO28" s="155">
        <v>331.31522000000001</v>
      </c>
      <c r="AP28" s="155">
        <v>0</v>
      </c>
      <c r="AQ28" s="155">
        <v>0</v>
      </c>
      <c r="AR28" s="155">
        <v>262.18988999999999</v>
      </c>
      <c r="AS28" s="155">
        <v>200.49</v>
      </c>
      <c r="AT28" s="155">
        <v>195.6</v>
      </c>
      <c r="AU28" s="155">
        <v>1076.604</v>
      </c>
      <c r="AV28" s="155">
        <v>1090.877</v>
      </c>
    </row>
    <row r="29" spans="1:48" ht="24" customHeight="1" x14ac:dyDescent="0.3">
      <c r="A29" s="16" t="s">
        <v>134</v>
      </c>
      <c r="B29" s="16" t="s">
        <v>836</v>
      </c>
      <c r="C29" s="155">
        <v>0</v>
      </c>
      <c r="D29" s="155">
        <v>27.03</v>
      </c>
      <c r="E29" s="155">
        <v>0</v>
      </c>
      <c r="F29" s="155">
        <v>25.33</v>
      </c>
      <c r="G29" s="155">
        <v>0</v>
      </c>
      <c r="H29" s="155">
        <v>53.1</v>
      </c>
      <c r="I29" s="155">
        <v>950.43</v>
      </c>
      <c r="J29" s="155">
        <v>959.81</v>
      </c>
      <c r="K29" s="155">
        <v>3.7</v>
      </c>
      <c r="L29" s="155">
        <v>1.98</v>
      </c>
      <c r="M29" s="155">
        <v>11.4</v>
      </c>
      <c r="N29" s="155">
        <v>7.07</v>
      </c>
      <c r="O29" s="155">
        <v>7.07</v>
      </c>
      <c r="P29" s="155">
        <v>7.07</v>
      </c>
      <c r="Q29" s="155">
        <v>7.07</v>
      </c>
      <c r="R29" s="155">
        <v>1109.3</v>
      </c>
      <c r="S29" s="155">
        <v>1109.3</v>
      </c>
      <c r="T29" s="155">
        <v>1133</v>
      </c>
      <c r="U29" s="155">
        <v>1</v>
      </c>
      <c r="V29" s="155">
        <v>1</v>
      </c>
      <c r="W29" s="155">
        <v>1136.6495399999999</v>
      </c>
      <c r="X29" s="155">
        <v>4491.82</v>
      </c>
      <c r="Y29" s="155">
        <v>4491.82</v>
      </c>
      <c r="Z29" s="155">
        <v>4491.82</v>
      </c>
      <c r="AA29" s="155">
        <v>4491.82</v>
      </c>
      <c r="AB29" s="155">
        <v>766.90170999999998</v>
      </c>
      <c r="AC29" s="155">
        <v>1138.124</v>
      </c>
      <c r="AD29" s="155">
        <v>1081.98</v>
      </c>
      <c r="AE29" s="155">
        <v>7.4168399999999997</v>
      </c>
      <c r="AF29" s="155">
        <v>4.9108999999999998</v>
      </c>
      <c r="AG29" s="155">
        <v>1115.0059200000001</v>
      </c>
      <c r="AH29" s="155">
        <v>1120.3194599999999</v>
      </c>
      <c r="AI29" s="155">
        <v>1098.51</v>
      </c>
      <c r="AJ29" s="155">
        <v>9.85</v>
      </c>
      <c r="AK29" s="155">
        <v>10.34</v>
      </c>
      <c r="AL29" s="155">
        <v>324.81885</v>
      </c>
      <c r="AM29" s="155">
        <v>324.81885</v>
      </c>
      <c r="AN29" s="155">
        <v>321.57065999999998</v>
      </c>
      <c r="AO29" s="155">
        <v>315.07427999999999</v>
      </c>
      <c r="AP29" s="155">
        <v>0</v>
      </c>
      <c r="AQ29" s="155">
        <v>0</v>
      </c>
      <c r="AR29" s="155">
        <v>262.18988999999999</v>
      </c>
      <c r="AS29" s="155">
        <v>200.49</v>
      </c>
      <c r="AT29" s="155">
        <v>195.6</v>
      </c>
      <c r="AU29" s="155">
        <v>1126.883</v>
      </c>
      <c r="AV29" s="155">
        <v>1089.798</v>
      </c>
    </row>
    <row r="30" spans="1:48" ht="24" customHeight="1" x14ac:dyDescent="0.3">
      <c r="A30" s="16" t="s">
        <v>134</v>
      </c>
      <c r="B30" s="16" t="s">
        <v>837</v>
      </c>
      <c r="C30" s="155">
        <v>0</v>
      </c>
      <c r="D30" s="155">
        <v>37.04</v>
      </c>
      <c r="E30" s="155">
        <v>0</v>
      </c>
      <c r="F30" s="155">
        <v>23.83</v>
      </c>
      <c r="G30" s="155">
        <v>0</v>
      </c>
      <c r="H30" s="155">
        <v>57.93</v>
      </c>
      <c r="I30" s="155">
        <v>1010.22</v>
      </c>
      <c r="J30" s="155">
        <v>1014.167</v>
      </c>
      <c r="K30" s="155">
        <v>3.94</v>
      </c>
      <c r="L30" s="155">
        <v>3.31</v>
      </c>
      <c r="M30" s="155">
        <v>11.23</v>
      </c>
      <c r="N30" s="155">
        <v>8.77</v>
      </c>
      <c r="O30" s="155">
        <v>8.77</v>
      </c>
      <c r="P30" s="155">
        <v>8.77</v>
      </c>
      <c r="Q30" s="155">
        <v>8.77</v>
      </c>
      <c r="R30" s="155">
        <v>1103.6300000000001</v>
      </c>
      <c r="S30" s="155">
        <v>1103.6300000000001</v>
      </c>
      <c r="T30" s="155">
        <v>1129.43</v>
      </c>
      <c r="U30" s="155">
        <v>1</v>
      </c>
      <c r="V30" s="155">
        <v>1</v>
      </c>
      <c r="W30" s="155">
        <v>1131.1322299999999</v>
      </c>
      <c r="X30" s="155">
        <v>4463.924</v>
      </c>
      <c r="Y30" s="155">
        <v>4463.924</v>
      </c>
      <c r="Z30" s="155">
        <v>4463.924</v>
      </c>
      <c r="AA30" s="155">
        <v>4463.924</v>
      </c>
      <c r="AB30" s="155">
        <v>953.49100999999996</v>
      </c>
      <c r="AC30" s="155">
        <v>1171.6199999999999</v>
      </c>
      <c r="AD30" s="155">
        <v>1081.58</v>
      </c>
      <c r="AE30" s="155">
        <v>6.4683200000000003</v>
      </c>
      <c r="AF30" s="155">
        <v>5.8934600000000001</v>
      </c>
      <c r="AG30" s="155">
        <v>1109.21234</v>
      </c>
      <c r="AH30" s="155">
        <v>1118.6855499999999</v>
      </c>
      <c r="AI30" s="155">
        <v>1096.8399999999999</v>
      </c>
      <c r="AJ30" s="155">
        <v>10.68</v>
      </c>
      <c r="AK30" s="155">
        <v>11.04</v>
      </c>
      <c r="AL30" s="155">
        <v>376.78985999999998</v>
      </c>
      <c r="AM30" s="155">
        <v>380.03805</v>
      </c>
      <c r="AN30" s="155">
        <v>380.03805</v>
      </c>
      <c r="AO30" s="155">
        <v>315.07427999999999</v>
      </c>
      <c r="AP30" s="155">
        <v>0</v>
      </c>
      <c r="AQ30" s="155">
        <v>0</v>
      </c>
      <c r="AR30" s="155">
        <v>262.18988999999999</v>
      </c>
      <c r="AS30" s="155">
        <v>200.49</v>
      </c>
      <c r="AT30" s="155">
        <v>183.375</v>
      </c>
      <c r="AU30" s="155">
        <v>1154.604</v>
      </c>
      <c r="AV30" s="155">
        <v>1090.4290000000001</v>
      </c>
    </row>
    <row r="31" spans="1:48" ht="24" customHeight="1" x14ac:dyDescent="0.3">
      <c r="A31" s="18" t="s">
        <v>134</v>
      </c>
      <c r="B31" s="18" t="s">
        <v>838</v>
      </c>
      <c r="C31" s="156">
        <v>0</v>
      </c>
      <c r="D31" s="156">
        <v>34.74</v>
      </c>
      <c r="E31" s="156">
        <v>0</v>
      </c>
      <c r="F31" s="156">
        <v>24.32</v>
      </c>
      <c r="G31" s="156">
        <v>0</v>
      </c>
      <c r="H31" s="156">
        <v>56.51</v>
      </c>
      <c r="I31" s="156">
        <v>1046.3</v>
      </c>
      <c r="J31" s="156">
        <v>1065.1780000000001</v>
      </c>
      <c r="K31" s="156">
        <v>4.3600000000000003</v>
      </c>
      <c r="L31" s="156">
        <v>4.88</v>
      </c>
      <c r="M31" s="156">
        <v>11.87</v>
      </c>
      <c r="N31" s="156">
        <v>10.97</v>
      </c>
      <c r="O31" s="156">
        <v>10.97</v>
      </c>
      <c r="P31" s="156">
        <v>10.97</v>
      </c>
      <c r="Q31" s="156">
        <v>10.97</v>
      </c>
      <c r="R31" s="156">
        <v>1104.18</v>
      </c>
      <c r="S31" s="156">
        <v>1104.18</v>
      </c>
      <c r="T31" s="156">
        <v>1128.8599999999999</v>
      </c>
      <c r="U31" s="156">
        <v>1</v>
      </c>
      <c r="V31" s="156">
        <v>1</v>
      </c>
      <c r="W31" s="156">
        <v>1127.18498</v>
      </c>
      <c r="X31" s="156">
        <v>4460.6279999999997</v>
      </c>
      <c r="Y31" s="156">
        <v>4460.6279999999997</v>
      </c>
      <c r="Z31" s="156">
        <v>4460.6279999999997</v>
      </c>
      <c r="AA31" s="156">
        <v>4460.6279999999997</v>
      </c>
      <c r="AB31" s="156">
        <v>1025.10221</v>
      </c>
      <c r="AC31" s="156">
        <v>1187.7729999999999</v>
      </c>
      <c r="AD31" s="156">
        <v>1079.58</v>
      </c>
      <c r="AE31" s="156">
        <v>8.0536499999999993</v>
      </c>
      <c r="AF31" s="156">
        <v>7.5544700000000002</v>
      </c>
      <c r="AG31" s="156">
        <v>1105.3241599999999</v>
      </c>
      <c r="AH31" s="156">
        <v>1117.1622299999999</v>
      </c>
      <c r="AI31" s="156">
        <v>1094.6099999999999</v>
      </c>
      <c r="AJ31" s="156">
        <v>11.71</v>
      </c>
      <c r="AK31" s="156">
        <v>11.39</v>
      </c>
      <c r="AL31" s="156">
        <v>428.76087999999999</v>
      </c>
      <c r="AM31" s="156">
        <v>412.51992999999999</v>
      </c>
      <c r="AN31" s="156">
        <v>412.51992999999999</v>
      </c>
      <c r="AO31" s="156">
        <v>315.07427999999999</v>
      </c>
      <c r="AP31" s="156">
        <v>0</v>
      </c>
      <c r="AQ31" s="156">
        <v>0</v>
      </c>
      <c r="AR31" s="156">
        <v>262.18988999999999</v>
      </c>
      <c r="AS31" s="156">
        <v>200.49</v>
      </c>
      <c r="AT31" s="156">
        <v>183.375</v>
      </c>
      <c r="AU31" s="156">
        <v>1160.0360000000001</v>
      </c>
      <c r="AV31" s="156">
        <v>1086.7755</v>
      </c>
    </row>
    <row r="32" spans="1:48" ht="24" customHeight="1" x14ac:dyDescent="0.3">
      <c r="A32" s="13" t="s">
        <v>134</v>
      </c>
      <c r="B32" s="13" t="s">
        <v>839</v>
      </c>
      <c r="C32" s="154">
        <v>0</v>
      </c>
      <c r="D32" s="154">
        <v>31.09</v>
      </c>
      <c r="E32" s="154">
        <v>0</v>
      </c>
      <c r="F32" s="154">
        <v>25.06</v>
      </c>
      <c r="G32" s="154">
        <v>0</v>
      </c>
      <c r="H32" s="154">
        <v>56.04</v>
      </c>
      <c r="I32" s="154">
        <v>1061.6600000000001</v>
      </c>
      <c r="J32" s="154">
        <v>1152.6379999999999</v>
      </c>
      <c r="K32" s="154">
        <v>4.76</v>
      </c>
      <c r="L32" s="154">
        <v>5.39</v>
      </c>
      <c r="M32" s="154">
        <v>11.33</v>
      </c>
      <c r="N32" s="154">
        <v>12.52</v>
      </c>
      <c r="O32" s="154">
        <v>12.52</v>
      </c>
      <c r="P32" s="154">
        <v>12.52</v>
      </c>
      <c r="Q32" s="154">
        <v>12.52</v>
      </c>
      <c r="R32" s="154">
        <v>1104.3699999999999</v>
      </c>
      <c r="S32" s="154">
        <v>1104.3699999999999</v>
      </c>
      <c r="T32" s="154">
        <v>1131.07</v>
      </c>
      <c r="U32" s="154">
        <v>1</v>
      </c>
      <c r="V32" s="154">
        <v>1</v>
      </c>
      <c r="W32" s="154">
        <v>1126.60562</v>
      </c>
      <c r="X32" s="154">
        <v>4462.5259999999998</v>
      </c>
      <c r="Y32" s="154">
        <v>4462.5259999999998</v>
      </c>
      <c r="Z32" s="154">
        <v>4462.5259999999998</v>
      </c>
      <c r="AA32" s="154">
        <v>4462.5259999999998</v>
      </c>
      <c r="AB32" s="154">
        <v>1007.55956</v>
      </c>
      <c r="AC32" s="154">
        <v>1181.1020000000001</v>
      </c>
      <c r="AD32" s="154">
        <v>1074.56</v>
      </c>
      <c r="AE32" s="154">
        <v>8.5863099999999992</v>
      </c>
      <c r="AF32" s="154">
        <v>8.4202200000000005</v>
      </c>
      <c r="AG32" s="154">
        <v>1105.8385000000001</v>
      </c>
      <c r="AH32" s="154">
        <v>1105.6361099999999</v>
      </c>
      <c r="AI32" s="154">
        <v>1091.0899999999999</v>
      </c>
      <c r="AJ32" s="154">
        <v>11.2</v>
      </c>
      <c r="AK32" s="154">
        <v>11.28</v>
      </c>
      <c r="AL32" s="154">
        <v>428.76087999999999</v>
      </c>
      <c r="AM32" s="154">
        <v>412.51992999999999</v>
      </c>
      <c r="AN32" s="154">
        <v>428.76087999999999</v>
      </c>
      <c r="AO32" s="154">
        <v>315.07427999999999</v>
      </c>
      <c r="AP32" s="154">
        <v>0</v>
      </c>
      <c r="AQ32" s="154">
        <v>0</v>
      </c>
      <c r="AR32" s="154">
        <v>262.18988999999999</v>
      </c>
      <c r="AS32" s="154">
        <v>200.49</v>
      </c>
      <c r="AT32" s="154">
        <v>183.375</v>
      </c>
      <c r="AU32" s="154">
        <v>1141.4590000000001</v>
      </c>
      <c r="AV32" s="154">
        <v>1081.9390000000001</v>
      </c>
    </row>
    <row r="33" spans="1:48" ht="24" customHeight="1" x14ac:dyDescent="0.3">
      <c r="A33" s="16" t="s">
        <v>134</v>
      </c>
      <c r="B33" s="16" t="s">
        <v>840</v>
      </c>
      <c r="C33" s="155">
        <v>0</v>
      </c>
      <c r="D33" s="155">
        <v>33.76</v>
      </c>
      <c r="E33" s="155">
        <v>0</v>
      </c>
      <c r="F33" s="155">
        <v>25.02</v>
      </c>
      <c r="G33" s="155">
        <v>0</v>
      </c>
      <c r="H33" s="155">
        <v>55.18</v>
      </c>
      <c r="I33" s="155">
        <v>1051.81</v>
      </c>
      <c r="J33" s="155">
        <v>890.86199999999997</v>
      </c>
      <c r="K33" s="155">
        <v>6.44</v>
      </c>
      <c r="L33" s="155">
        <v>5.91</v>
      </c>
      <c r="M33" s="155">
        <v>12.15</v>
      </c>
      <c r="N33" s="155">
        <v>11.94</v>
      </c>
      <c r="O33" s="155">
        <v>11.94</v>
      </c>
      <c r="P33" s="155">
        <v>11.94</v>
      </c>
      <c r="Q33" s="155">
        <v>11.94</v>
      </c>
      <c r="R33" s="155">
        <v>1099.95</v>
      </c>
      <c r="S33" s="155">
        <v>1099.95</v>
      </c>
      <c r="T33" s="155">
        <v>1128.1400000000001</v>
      </c>
      <c r="U33" s="155">
        <v>1</v>
      </c>
      <c r="V33" s="155">
        <v>1</v>
      </c>
      <c r="W33" s="155">
        <v>1131.9024300000001</v>
      </c>
      <c r="X33" s="155">
        <v>4483.924</v>
      </c>
      <c r="Y33" s="155">
        <v>4483.924</v>
      </c>
      <c r="Z33" s="155">
        <v>4483.924</v>
      </c>
      <c r="AA33" s="155">
        <v>4483.924</v>
      </c>
      <c r="AB33" s="155">
        <v>653.67483000000004</v>
      </c>
      <c r="AC33" s="155">
        <v>1155.2080000000001</v>
      </c>
      <c r="AD33" s="155">
        <v>1071.23</v>
      </c>
      <c r="AE33" s="155">
        <v>8.4073799999999999</v>
      </c>
      <c r="AF33" s="155">
        <v>9.5288000000000004</v>
      </c>
      <c r="AG33" s="155">
        <v>1108.5744</v>
      </c>
      <c r="AH33" s="155">
        <v>1117.08044</v>
      </c>
      <c r="AI33" s="155">
        <v>1084.04</v>
      </c>
      <c r="AJ33" s="155">
        <v>11.89</v>
      </c>
      <c r="AK33" s="155">
        <v>10.97</v>
      </c>
      <c r="AL33" s="155">
        <v>441.75362999999999</v>
      </c>
      <c r="AM33" s="155">
        <v>432.00905999999998</v>
      </c>
      <c r="AN33" s="155">
        <v>445.00182000000001</v>
      </c>
      <c r="AO33" s="155">
        <v>298.83334000000002</v>
      </c>
      <c r="AP33" s="155">
        <v>0</v>
      </c>
      <c r="AQ33" s="155">
        <v>0</v>
      </c>
      <c r="AR33" s="155">
        <v>262.18988999999999</v>
      </c>
      <c r="AS33" s="155">
        <v>200.49</v>
      </c>
      <c r="AT33" s="155">
        <v>183.375</v>
      </c>
      <c r="AU33" s="155">
        <v>1106.443</v>
      </c>
      <c r="AV33" s="155">
        <v>1082.0429999999999</v>
      </c>
    </row>
    <row r="34" spans="1:48" ht="24" customHeight="1" x14ac:dyDescent="0.3">
      <c r="A34" s="16" t="s">
        <v>134</v>
      </c>
      <c r="B34" s="16" t="s">
        <v>841</v>
      </c>
      <c r="C34" s="155">
        <v>0</v>
      </c>
      <c r="D34" s="155">
        <v>33.520000000000003</v>
      </c>
      <c r="E34" s="155">
        <v>0</v>
      </c>
      <c r="F34" s="155">
        <v>25.11</v>
      </c>
      <c r="G34" s="155">
        <v>0</v>
      </c>
      <c r="H34" s="155">
        <v>57.42</v>
      </c>
      <c r="I34" s="155">
        <v>1015.54</v>
      </c>
      <c r="J34" s="155">
        <v>426.358</v>
      </c>
      <c r="K34" s="155">
        <v>6.45</v>
      </c>
      <c r="L34" s="155">
        <v>6.87</v>
      </c>
      <c r="M34" s="155">
        <v>12.11</v>
      </c>
      <c r="N34" s="155">
        <v>12.79</v>
      </c>
      <c r="O34" s="155">
        <v>12.79</v>
      </c>
      <c r="P34" s="155">
        <v>12.79</v>
      </c>
      <c r="Q34" s="155">
        <v>12.79</v>
      </c>
      <c r="R34" s="155">
        <v>1095.5899999999999</v>
      </c>
      <c r="S34" s="155">
        <v>1095.5899999999999</v>
      </c>
      <c r="T34" s="155">
        <v>1123.57</v>
      </c>
      <c r="U34" s="155">
        <v>1</v>
      </c>
      <c r="V34" s="155">
        <v>1</v>
      </c>
      <c r="W34" s="155">
        <v>1130.27334</v>
      </c>
      <c r="X34" s="155">
        <v>4479.8530000000001</v>
      </c>
      <c r="Y34" s="155">
        <v>4479.8530000000001</v>
      </c>
      <c r="Z34" s="155">
        <v>4479.8530000000001</v>
      </c>
      <c r="AA34" s="155">
        <v>4479.8530000000001</v>
      </c>
      <c r="AB34" s="155">
        <v>473.28332</v>
      </c>
      <c r="AC34" s="155">
        <v>1108.0440000000001</v>
      </c>
      <c r="AD34" s="155">
        <v>1047.31</v>
      </c>
      <c r="AE34" s="155">
        <v>11.009829999999999</v>
      </c>
      <c r="AF34" s="155">
        <v>10.09126</v>
      </c>
      <c r="AG34" s="155">
        <v>1108.38672</v>
      </c>
      <c r="AH34" s="155">
        <v>1117.9480000000001</v>
      </c>
      <c r="AI34" s="155">
        <v>1063.54</v>
      </c>
      <c r="AJ34" s="155">
        <v>11.38</v>
      </c>
      <c r="AK34" s="155">
        <v>11.41</v>
      </c>
      <c r="AL34" s="155">
        <v>425.51269000000002</v>
      </c>
      <c r="AM34" s="155">
        <v>415.76812000000001</v>
      </c>
      <c r="AN34" s="155">
        <v>432.00905999999998</v>
      </c>
      <c r="AO34" s="155">
        <v>298.83334000000002</v>
      </c>
      <c r="AP34" s="155">
        <v>0</v>
      </c>
      <c r="AQ34" s="155">
        <v>0</v>
      </c>
      <c r="AR34" s="155">
        <v>262.18988999999999</v>
      </c>
      <c r="AS34" s="155">
        <v>200.49</v>
      </c>
      <c r="AT34" s="155">
        <v>183.375</v>
      </c>
      <c r="AU34" s="155">
        <v>1060.1369999999999</v>
      </c>
      <c r="AV34" s="155">
        <v>1078.05</v>
      </c>
    </row>
    <row r="35" spans="1:48" ht="24" customHeight="1" x14ac:dyDescent="0.3">
      <c r="A35" s="16" t="s">
        <v>134</v>
      </c>
      <c r="B35" s="16" t="s">
        <v>842</v>
      </c>
      <c r="C35" s="155">
        <v>0</v>
      </c>
      <c r="D35" s="155">
        <v>34.380000000000003</v>
      </c>
      <c r="E35" s="155">
        <v>0</v>
      </c>
      <c r="F35" s="155">
        <v>25.09</v>
      </c>
      <c r="G35" s="155">
        <v>0</v>
      </c>
      <c r="H35" s="155">
        <v>55.31</v>
      </c>
      <c r="I35" s="155">
        <v>980.19</v>
      </c>
      <c r="J35" s="155">
        <v>526.15700000000004</v>
      </c>
      <c r="K35" s="155">
        <v>6.74</v>
      </c>
      <c r="L35" s="155">
        <v>6.37</v>
      </c>
      <c r="M35" s="155">
        <v>12.46</v>
      </c>
      <c r="N35" s="155">
        <v>13.61</v>
      </c>
      <c r="O35" s="155">
        <v>13.61</v>
      </c>
      <c r="P35" s="155">
        <v>13.61</v>
      </c>
      <c r="Q35" s="155">
        <v>13.61</v>
      </c>
      <c r="R35" s="155">
        <v>1085.21</v>
      </c>
      <c r="S35" s="155">
        <v>1085.21</v>
      </c>
      <c r="T35" s="155">
        <v>1117.43</v>
      </c>
      <c r="U35" s="155">
        <v>1</v>
      </c>
      <c r="V35" s="155">
        <v>1</v>
      </c>
      <c r="W35" s="155">
        <v>1118.12096</v>
      </c>
      <c r="X35" s="155">
        <v>4426.585</v>
      </c>
      <c r="Y35" s="155">
        <v>4426.585</v>
      </c>
      <c r="Z35" s="155">
        <v>4426.585</v>
      </c>
      <c r="AA35" s="155">
        <v>4426.585</v>
      </c>
      <c r="AB35" s="155">
        <v>388.47890000000001</v>
      </c>
      <c r="AC35" s="155">
        <v>1034.7809999999999</v>
      </c>
      <c r="AD35" s="155">
        <v>1042.07</v>
      </c>
      <c r="AE35" s="155">
        <v>9.3453800000000005</v>
      </c>
      <c r="AF35" s="155">
        <v>11.179309999999999</v>
      </c>
      <c r="AG35" s="155">
        <v>1098.9064900000001</v>
      </c>
      <c r="AH35" s="155">
        <v>1109.3761</v>
      </c>
      <c r="AI35" s="155">
        <v>1068.83</v>
      </c>
      <c r="AJ35" s="155">
        <v>10.75</v>
      </c>
      <c r="AK35" s="155">
        <v>12.34</v>
      </c>
      <c r="AL35" s="155">
        <v>422.2645</v>
      </c>
      <c r="AM35" s="155">
        <v>415.76812000000001</v>
      </c>
      <c r="AN35" s="155">
        <v>432.00905999999998</v>
      </c>
      <c r="AO35" s="155">
        <v>298.83334000000002</v>
      </c>
      <c r="AP35" s="155">
        <v>0</v>
      </c>
      <c r="AQ35" s="155">
        <v>0</v>
      </c>
      <c r="AR35" s="155">
        <v>262.18988999999999</v>
      </c>
      <c r="AS35" s="155">
        <v>200.49</v>
      </c>
      <c r="AT35" s="155">
        <v>183.375</v>
      </c>
      <c r="AU35" s="155">
        <v>989.90300000000002</v>
      </c>
      <c r="AV35" s="155">
        <v>1070.7284999999999</v>
      </c>
    </row>
    <row r="36" spans="1:48" ht="24" customHeight="1" x14ac:dyDescent="0.3">
      <c r="A36" s="16" t="s">
        <v>134</v>
      </c>
      <c r="B36" s="16" t="s">
        <v>843</v>
      </c>
      <c r="C36" s="155">
        <v>0</v>
      </c>
      <c r="D36" s="155">
        <v>36.29</v>
      </c>
      <c r="E36" s="155">
        <v>0</v>
      </c>
      <c r="F36" s="155">
        <v>25.19</v>
      </c>
      <c r="G36" s="155">
        <v>0</v>
      </c>
      <c r="H36" s="155">
        <v>61.2</v>
      </c>
      <c r="I36" s="155">
        <v>903.64</v>
      </c>
      <c r="J36" s="155">
        <v>495.43299999999999</v>
      </c>
      <c r="K36" s="155">
        <v>6.74</v>
      </c>
      <c r="L36" s="155">
        <v>6.53</v>
      </c>
      <c r="M36" s="155">
        <v>12.93</v>
      </c>
      <c r="N36" s="155">
        <v>14.14</v>
      </c>
      <c r="O36" s="155">
        <v>14.14</v>
      </c>
      <c r="P36" s="155">
        <v>14.14</v>
      </c>
      <c r="Q36" s="155">
        <v>14.14</v>
      </c>
      <c r="R36" s="155">
        <v>1065.07</v>
      </c>
      <c r="S36" s="155">
        <v>1065.07</v>
      </c>
      <c r="T36" s="155">
        <v>1105.57</v>
      </c>
      <c r="U36" s="155">
        <v>1</v>
      </c>
      <c r="V36" s="155">
        <v>1</v>
      </c>
      <c r="W36" s="155">
        <v>1103.32052</v>
      </c>
      <c r="X36" s="155">
        <v>4379.3029999999999</v>
      </c>
      <c r="Y36" s="155">
        <v>4379.3029999999999</v>
      </c>
      <c r="Z36" s="155">
        <v>4379.3029999999999</v>
      </c>
      <c r="AA36" s="155">
        <v>4379.3029999999999</v>
      </c>
      <c r="AB36" s="155">
        <v>461.22832</v>
      </c>
      <c r="AC36" s="155">
        <v>940.58699999999999</v>
      </c>
      <c r="AD36" s="155">
        <v>1033.8599999999999</v>
      </c>
      <c r="AE36" s="155">
        <v>13.93239</v>
      </c>
      <c r="AF36" s="155">
        <v>12.47057</v>
      </c>
      <c r="AG36" s="155">
        <v>1062.8934300000001</v>
      </c>
      <c r="AH36" s="155">
        <v>1101.6134</v>
      </c>
      <c r="AI36" s="155">
        <v>1038.74</v>
      </c>
      <c r="AJ36" s="155">
        <v>12.12</v>
      </c>
      <c r="AK36" s="155">
        <v>12.65</v>
      </c>
      <c r="AL36" s="155">
        <v>422.2645</v>
      </c>
      <c r="AM36" s="155">
        <v>415.76812000000001</v>
      </c>
      <c r="AN36" s="155">
        <v>432.00905999999998</v>
      </c>
      <c r="AO36" s="155">
        <v>302.08152999999999</v>
      </c>
      <c r="AP36" s="155">
        <v>0</v>
      </c>
      <c r="AQ36" s="155">
        <v>0</v>
      </c>
      <c r="AR36" s="155">
        <v>262.18988999999999</v>
      </c>
      <c r="AS36" s="155">
        <v>200.49</v>
      </c>
      <c r="AT36" s="155">
        <v>183.375</v>
      </c>
      <c r="AU36" s="155">
        <v>885.81100000000004</v>
      </c>
      <c r="AV36" s="155">
        <v>1054.8610000000001</v>
      </c>
    </row>
    <row r="37" spans="1:48" ht="24" customHeight="1" x14ac:dyDescent="0.3">
      <c r="A37" s="16" t="s">
        <v>134</v>
      </c>
      <c r="B37" s="16" t="s">
        <v>844</v>
      </c>
      <c r="C37" s="155">
        <v>0</v>
      </c>
      <c r="D37" s="155">
        <v>37.69</v>
      </c>
      <c r="E37" s="155">
        <v>0</v>
      </c>
      <c r="F37" s="155">
        <v>25.24</v>
      </c>
      <c r="G37" s="155">
        <v>0</v>
      </c>
      <c r="H37" s="155">
        <v>43.51</v>
      </c>
      <c r="I37" s="155">
        <v>820.89</v>
      </c>
      <c r="J37" s="155">
        <v>384.08600000000001</v>
      </c>
      <c r="K37" s="155">
        <v>6.35</v>
      </c>
      <c r="L37" s="155">
        <v>6.09</v>
      </c>
      <c r="M37" s="155">
        <v>13.08</v>
      </c>
      <c r="N37" s="155">
        <v>15.73</v>
      </c>
      <c r="O37" s="155">
        <v>15.73</v>
      </c>
      <c r="P37" s="155">
        <v>15.73</v>
      </c>
      <c r="Q37" s="155">
        <v>15.73</v>
      </c>
      <c r="R37" s="155">
        <v>1026.7</v>
      </c>
      <c r="S37" s="155">
        <v>1026.7</v>
      </c>
      <c r="T37" s="155">
        <v>1096.07</v>
      </c>
      <c r="U37" s="155">
        <v>1</v>
      </c>
      <c r="V37" s="155">
        <v>1</v>
      </c>
      <c r="W37" s="155">
        <v>1082.54782</v>
      </c>
      <c r="X37" s="155">
        <v>4291.9009999999998</v>
      </c>
      <c r="Y37" s="155">
        <v>4291.9009999999998</v>
      </c>
      <c r="Z37" s="155">
        <v>4291.9009999999998</v>
      </c>
      <c r="AA37" s="155">
        <v>4291.9009999999998</v>
      </c>
      <c r="AB37" s="155">
        <v>612.81277</v>
      </c>
      <c r="AC37" s="155">
        <v>830.50900000000001</v>
      </c>
      <c r="AD37" s="155">
        <v>1002.71</v>
      </c>
      <c r="AE37" s="155">
        <v>11.92984</v>
      </c>
      <c r="AF37" s="155">
        <v>13.242010000000001</v>
      </c>
      <c r="AG37" s="155">
        <v>1068.1486199999999</v>
      </c>
      <c r="AH37" s="155">
        <v>1084.28271</v>
      </c>
      <c r="AI37" s="155">
        <v>1024.8699999999999</v>
      </c>
      <c r="AJ37" s="155">
        <v>12.29</v>
      </c>
      <c r="AK37" s="155">
        <v>12.76</v>
      </c>
      <c r="AL37" s="155">
        <v>422.2645</v>
      </c>
      <c r="AM37" s="155">
        <v>415.76812000000001</v>
      </c>
      <c r="AN37" s="155">
        <v>432.00905999999998</v>
      </c>
      <c r="AO37" s="155">
        <v>308.5779</v>
      </c>
      <c r="AP37" s="155">
        <v>0</v>
      </c>
      <c r="AQ37" s="155">
        <v>0</v>
      </c>
      <c r="AR37" s="155">
        <v>262.18988999999999</v>
      </c>
      <c r="AS37" s="155">
        <v>200.49</v>
      </c>
      <c r="AT37" s="155">
        <v>183.375</v>
      </c>
      <c r="AU37" s="155">
        <v>773.37400000000002</v>
      </c>
      <c r="AV37" s="155">
        <v>1028.1559999999999</v>
      </c>
    </row>
    <row r="38" spans="1:48" ht="24" customHeight="1" x14ac:dyDescent="0.3">
      <c r="A38" s="16" t="s">
        <v>134</v>
      </c>
      <c r="B38" s="16" t="s">
        <v>845</v>
      </c>
      <c r="C38" s="155">
        <v>0</v>
      </c>
      <c r="D38" s="155">
        <v>37.68</v>
      </c>
      <c r="E38" s="155">
        <v>0</v>
      </c>
      <c r="F38" s="155">
        <v>24.98</v>
      </c>
      <c r="G38" s="155">
        <v>0</v>
      </c>
      <c r="H38" s="155">
        <v>50.71</v>
      </c>
      <c r="I38" s="155">
        <v>707.12</v>
      </c>
      <c r="J38" s="155">
        <v>827.24099999999999</v>
      </c>
      <c r="K38" s="155">
        <v>7</v>
      </c>
      <c r="L38" s="155">
        <v>5.69</v>
      </c>
      <c r="M38" s="155">
        <v>13.44</v>
      </c>
      <c r="N38" s="155">
        <v>16.38</v>
      </c>
      <c r="O38" s="155">
        <v>16.38</v>
      </c>
      <c r="P38" s="155">
        <v>16.38</v>
      </c>
      <c r="Q38" s="155">
        <v>16.38</v>
      </c>
      <c r="R38" s="155">
        <v>974.59</v>
      </c>
      <c r="S38" s="155">
        <v>974.59</v>
      </c>
      <c r="T38" s="155">
        <v>1064.5</v>
      </c>
      <c r="U38" s="155">
        <v>1</v>
      </c>
      <c r="V38" s="155">
        <v>1</v>
      </c>
      <c r="W38" s="155">
        <v>1051.79322</v>
      </c>
      <c r="X38" s="155">
        <v>4150.3</v>
      </c>
      <c r="Y38" s="155">
        <v>4150.3</v>
      </c>
      <c r="Z38" s="155">
        <v>4150.3</v>
      </c>
      <c r="AA38" s="155">
        <v>4150.3</v>
      </c>
      <c r="AB38" s="155">
        <v>451.90802000000002</v>
      </c>
      <c r="AC38" s="155">
        <v>699.178</v>
      </c>
      <c r="AD38" s="155">
        <v>971.05</v>
      </c>
      <c r="AE38" s="155">
        <v>12.33432</v>
      </c>
      <c r="AF38" s="155">
        <v>13.242039999999999</v>
      </c>
      <c r="AG38" s="155">
        <v>1045.24109</v>
      </c>
      <c r="AH38" s="155">
        <v>1054.44379</v>
      </c>
      <c r="AI38" s="155">
        <v>991.55</v>
      </c>
      <c r="AJ38" s="155">
        <v>11.57</v>
      </c>
      <c r="AK38" s="155">
        <v>13.3</v>
      </c>
      <c r="AL38" s="155">
        <v>422.2645</v>
      </c>
      <c r="AM38" s="155">
        <v>415.76812000000001</v>
      </c>
      <c r="AN38" s="155">
        <v>432.00905999999998</v>
      </c>
      <c r="AO38" s="155">
        <v>308.5779</v>
      </c>
      <c r="AP38" s="155">
        <v>0</v>
      </c>
      <c r="AQ38" s="155">
        <v>0</v>
      </c>
      <c r="AR38" s="155">
        <v>262.18988999999999</v>
      </c>
      <c r="AS38" s="155">
        <v>200.49</v>
      </c>
      <c r="AT38" s="155">
        <v>183.375</v>
      </c>
      <c r="AU38" s="155">
        <v>646.77599999999995</v>
      </c>
      <c r="AV38" s="155">
        <v>978.20249999999999</v>
      </c>
    </row>
    <row r="39" spans="1:48" ht="24" customHeight="1" x14ac:dyDescent="0.3">
      <c r="A39" s="18" t="s">
        <v>134</v>
      </c>
      <c r="B39" s="18" t="s">
        <v>846</v>
      </c>
      <c r="C39" s="156">
        <v>0</v>
      </c>
      <c r="D39" s="156">
        <v>37.590000000000003</v>
      </c>
      <c r="E39" s="156">
        <v>0</v>
      </c>
      <c r="F39" s="156">
        <v>25.43</v>
      </c>
      <c r="G39" s="156">
        <v>0</v>
      </c>
      <c r="H39" s="156">
        <v>50.55</v>
      </c>
      <c r="I39" s="156">
        <v>543.54999999999995</v>
      </c>
      <c r="J39" s="156">
        <v>460.94499999999999</v>
      </c>
      <c r="K39" s="156">
        <v>7.48</v>
      </c>
      <c r="L39" s="156">
        <v>5.39</v>
      </c>
      <c r="M39" s="156">
        <v>14.03</v>
      </c>
      <c r="N39" s="156">
        <v>16.05</v>
      </c>
      <c r="O39" s="156">
        <v>16.05</v>
      </c>
      <c r="P39" s="156">
        <v>16.05</v>
      </c>
      <c r="Q39" s="156">
        <v>16.05</v>
      </c>
      <c r="R39" s="156">
        <v>836.43</v>
      </c>
      <c r="S39" s="156">
        <v>836.43</v>
      </c>
      <c r="T39" s="156">
        <v>1011.93</v>
      </c>
      <c r="U39" s="156">
        <v>1</v>
      </c>
      <c r="V39" s="156">
        <v>1</v>
      </c>
      <c r="W39" s="156">
        <v>989.43641000000002</v>
      </c>
      <c r="X39" s="156">
        <v>3911.0070000000001</v>
      </c>
      <c r="Y39" s="156">
        <v>3911.0070000000001</v>
      </c>
      <c r="Z39" s="156">
        <v>3911.0070000000001</v>
      </c>
      <c r="AA39" s="156">
        <v>3911.0070000000001</v>
      </c>
      <c r="AB39" s="156">
        <v>245.99263999999999</v>
      </c>
      <c r="AC39" s="156">
        <v>559.89800000000002</v>
      </c>
      <c r="AD39" s="156">
        <v>902.82</v>
      </c>
      <c r="AE39" s="156">
        <v>9.6719500000000007</v>
      </c>
      <c r="AF39" s="156">
        <v>13.283160000000001</v>
      </c>
      <c r="AG39" s="156">
        <v>999.40033000000005</v>
      </c>
      <c r="AH39" s="156">
        <v>1013.19989</v>
      </c>
      <c r="AI39" s="156">
        <v>916.47</v>
      </c>
      <c r="AJ39" s="156">
        <v>13.26</v>
      </c>
      <c r="AK39" s="156">
        <v>13.98</v>
      </c>
      <c r="AL39" s="156">
        <v>422.2645</v>
      </c>
      <c r="AM39" s="156">
        <v>415.76812000000001</v>
      </c>
      <c r="AN39" s="156">
        <v>432.00905999999998</v>
      </c>
      <c r="AO39" s="156">
        <v>308.5779</v>
      </c>
      <c r="AP39" s="156">
        <v>0</v>
      </c>
      <c r="AQ39" s="156">
        <v>0</v>
      </c>
      <c r="AR39" s="156">
        <v>262.18988999999999</v>
      </c>
      <c r="AS39" s="156">
        <v>200.49</v>
      </c>
      <c r="AT39" s="156">
        <v>183.375</v>
      </c>
      <c r="AU39" s="156">
        <v>510.92899999999997</v>
      </c>
      <c r="AV39" s="156">
        <v>900.40449999999998</v>
      </c>
    </row>
    <row r="40" spans="1:48" ht="24" customHeight="1" x14ac:dyDescent="0.3">
      <c r="A40" s="13" t="s">
        <v>134</v>
      </c>
      <c r="B40" s="13" t="s">
        <v>847</v>
      </c>
      <c r="C40" s="154">
        <v>0</v>
      </c>
      <c r="D40" s="154">
        <v>36.65</v>
      </c>
      <c r="E40" s="154">
        <v>0</v>
      </c>
      <c r="F40" s="154">
        <v>25.08</v>
      </c>
      <c r="G40" s="154">
        <v>0</v>
      </c>
      <c r="H40" s="154">
        <v>59.35</v>
      </c>
      <c r="I40" s="154">
        <v>395.13</v>
      </c>
      <c r="J40" s="154">
        <v>357.14</v>
      </c>
      <c r="K40" s="154">
        <v>7.27</v>
      </c>
      <c r="L40" s="154">
        <v>5.35</v>
      </c>
      <c r="M40" s="154">
        <v>13.2</v>
      </c>
      <c r="N40" s="154">
        <v>16.260000000000002</v>
      </c>
      <c r="O40" s="154">
        <v>16.260000000000002</v>
      </c>
      <c r="P40" s="154">
        <v>16.260000000000002</v>
      </c>
      <c r="Q40" s="154">
        <v>16.260000000000002</v>
      </c>
      <c r="R40" s="154">
        <v>541.05999999999995</v>
      </c>
      <c r="S40" s="154">
        <v>541.05999999999995</v>
      </c>
      <c r="T40" s="154">
        <v>900.64</v>
      </c>
      <c r="U40" s="154">
        <v>1</v>
      </c>
      <c r="V40" s="154">
        <v>1</v>
      </c>
      <c r="W40" s="154">
        <v>844.64225999999996</v>
      </c>
      <c r="X40" s="154">
        <v>3293.2779999999998</v>
      </c>
      <c r="Y40" s="154">
        <v>3293.2779999999998</v>
      </c>
      <c r="Z40" s="154">
        <v>3293.2779999999998</v>
      </c>
      <c r="AA40" s="154">
        <v>3293.2779999999998</v>
      </c>
      <c r="AB40" s="154">
        <v>91.51191</v>
      </c>
      <c r="AC40" s="154">
        <v>415.33199999999999</v>
      </c>
      <c r="AD40" s="154">
        <v>807.09</v>
      </c>
      <c r="AE40" s="154">
        <v>11.462120000000001</v>
      </c>
      <c r="AF40" s="154">
        <v>12.44211</v>
      </c>
      <c r="AG40" s="154">
        <v>900.73644999999999</v>
      </c>
      <c r="AH40" s="154">
        <v>928.58465999999999</v>
      </c>
      <c r="AI40" s="154">
        <v>812.18</v>
      </c>
      <c r="AJ40" s="154">
        <v>12.89</v>
      </c>
      <c r="AK40" s="154">
        <v>14.09</v>
      </c>
      <c r="AL40" s="154">
        <v>422.2645</v>
      </c>
      <c r="AM40" s="154">
        <v>415.76812000000001</v>
      </c>
      <c r="AN40" s="154">
        <v>432.00905999999998</v>
      </c>
      <c r="AO40" s="154">
        <v>308.5779</v>
      </c>
      <c r="AP40" s="154">
        <v>0</v>
      </c>
      <c r="AQ40" s="154">
        <v>0</v>
      </c>
      <c r="AR40" s="154">
        <v>262.18988999999999</v>
      </c>
      <c r="AS40" s="154">
        <v>200.49</v>
      </c>
      <c r="AT40" s="154">
        <v>183.375</v>
      </c>
      <c r="AU40" s="154">
        <v>372.37200000000001</v>
      </c>
      <c r="AV40" s="154">
        <v>764.87400000000002</v>
      </c>
    </row>
    <row r="41" spans="1:48" ht="24" customHeight="1" x14ac:dyDescent="0.3">
      <c r="A41" s="16" t="s">
        <v>134</v>
      </c>
      <c r="B41" s="16" t="s">
        <v>848</v>
      </c>
      <c r="C41" s="155">
        <v>0</v>
      </c>
      <c r="D41" s="155">
        <v>35.04</v>
      </c>
      <c r="E41" s="155">
        <v>0</v>
      </c>
      <c r="F41" s="155">
        <v>25.14</v>
      </c>
      <c r="G41" s="155">
        <v>0</v>
      </c>
      <c r="H41" s="155">
        <v>60.16</v>
      </c>
      <c r="I41" s="155">
        <v>220.11</v>
      </c>
      <c r="J41" s="155">
        <v>400.12400000000002</v>
      </c>
      <c r="K41" s="155">
        <v>7.98</v>
      </c>
      <c r="L41" s="155">
        <v>4.75</v>
      </c>
      <c r="M41" s="155">
        <v>13.27</v>
      </c>
      <c r="N41" s="155">
        <v>15.91</v>
      </c>
      <c r="O41" s="155">
        <v>15.91</v>
      </c>
      <c r="P41" s="155">
        <v>15.91</v>
      </c>
      <c r="Q41" s="155">
        <v>15.91</v>
      </c>
      <c r="R41" s="155">
        <v>246.97</v>
      </c>
      <c r="S41" s="155">
        <v>246.97</v>
      </c>
      <c r="T41" s="155">
        <v>596.57000000000005</v>
      </c>
      <c r="U41" s="155">
        <v>1</v>
      </c>
      <c r="V41" s="155">
        <v>1</v>
      </c>
      <c r="W41" s="155">
        <v>533.28809000000001</v>
      </c>
      <c r="X41" s="155">
        <v>1956.7380000000001</v>
      </c>
      <c r="Y41" s="155">
        <v>1956.7380000000001</v>
      </c>
      <c r="Z41" s="155">
        <v>1956.7380000000001</v>
      </c>
      <c r="AA41" s="155">
        <v>1956.7380000000001</v>
      </c>
      <c r="AB41" s="155">
        <v>76.932400000000001</v>
      </c>
      <c r="AC41" s="155">
        <v>267.05</v>
      </c>
      <c r="AD41" s="155">
        <v>576.67999999999995</v>
      </c>
      <c r="AE41" s="155">
        <v>12.87459</v>
      </c>
      <c r="AF41" s="155">
        <v>13.083030000000001</v>
      </c>
      <c r="AG41" s="155">
        <v>625.41479000000004</v>
      </c>
      <c r="AH41" s="155">
        <v>657.01413000000002</v>
      </c>
      <c r="AI41" s="155">
        <v>560.52</v>
      </c>
      <c r="AJ41" s="155">
        <v>13.47</v>
      </c>
      <c r="AK41" s="155">
        <v>14.14</v>
      </c>
      <c r="AL41" s="155">
        <v>422.2645</v>
      </c>
      <c r="AM41" s="155">
        <v>415.76812000000001</v>
      </c>
      <c r="AN41" s="155">
        <v>432.00905999999998</v>
      </c>
      <c r="AO41" s="155">
        <v>308.5779</v>
      </c>
      <c r="AP41" s="155">
        <v>0</v>
      </c>
      <c r="AQ41" s="155">
        <v>0</v>
      </c>
      <c r="AR41" s="155">
        <v>262.18988999999999</v>
      </c>
      <c r="AS41" s="155">
        <v>200.49</v>
      </c>
      <c r="AT41" s="155">
        <v>183.375</v>
      </c>
      <c r="AU41" s="155">
        <v>226.67500000000001</v>
      </c>
      <c r="AV41" s="155">
        <v>441.3485</v>
      </c>
    </row>
    <row r="42" spans="1:48" ht="24" customHeight="1" x14ac:dyDescent="0.3">
      <c r="A42" s="16" t="s">
        <v>134</v>
      </c>
      <c r="B42" s="16" t="s">
        <v>849</v>
      </c>
      <c r="C42" s="155">
        <v>0</v>
      </c>
      <c r="D42" s="155">
        <v>36.35</v>
      </c>
      <c r="E42" s="155">
        <v>0</v>
      </c>
      <c r="F42" s="155">
        <v>25.23</v>
      </c>
      <c r="G42" s="155">
        <v>0</v>
      </c>
      <c r="H42" s="155">
        <v>55.66</v>
      </c>
      <c r="I42" s="155">
        <v>166.51</v>
      </c>
      <c r="J42" s="155">
        <v>177.73</v>
      </c>
      <c r="K42" s="155">
        <v>7.97</v>
      </c>
      <c r="L42" s="155">
        <v>4.41</v>
      </c>
      <c r="M42" s="155">
        <v>12.66</v>
      </c>
      <c r="N42" s="155">
        <v>16.13</v>
      </c>
      <c r="O42" s="155">
        <v>16.13</v>
      </c>
      <c r="P42" s="155">
        <v>16.13</v>
      </c>
      <c r="Q42" s="155">
        <v>16.13</v>
      </c>
      <c r="R42" s="155">
        <v>20.58</v>
      </c>
      <c r="S42" s="155">
        <v>20.58</v>
      </c>
      <c r="T42" s="155">
        <v>277.86</v>
      </c>
      <c r="U42" s="155">
        <v>1</v>
      </c>
      <c r="V42" s="155">
        <v>1</v>
      </c>
      <c r="W42" s="155">
        <v>210.57951</v>
      </c>
      <c r="X42" s="155">
        <v>609.34400000000005</v>
      </c>
      <c r="Y42" s="155">
        <v>609.34400000000005</v>
      </c>
      <c r="Z42" s="155">
        <v>609.34400000000005</v>
      </c>
      <c r="AA42" s="155">
        <v>609.34400000000005</v>
      </c>
      <c r="AB42" s="155">
        <v>48.823569999999997</v>
      </c>
      <c r="AC42" s="155">
        <v>123.027</v>
      </c>
      <c r="AD42" s="155">
        <v>176.08</v>
      </c>
      <c r="AE42" s="155">
        <v>11.045970000000001</v>
      </c>
      <c r="AF42" s="155">
        <v>12.49389</v>
      </c>
      <c r="AG42" s="155">
        <v>327.69297999999998</v>
      </c>
      <c r="AH42" s="155">
        <v>334.79102999999998</v>
      </c>
      <c r="AI42" s="155">
        <v>172.18</v>
      </c>
      <c r="AJ42" s="155">
        <v>13.75</v>
      </c>
      <c r="AK42" s="155">
        <v>14.02</v>
      </c>
      <c r="AL42" s="155">
        <v>347.55615999999998</v>
      </c>
      <c r="AM42" s="155">
        <v>324.81885</v>
      </c>
      <c r="AN42" s="155">
        <v>324.81885</v>
      </c>
      <c r="AO42" s="155">
        <v>227.37318999999999</v>
      </c>
      <c r="AP42" s="155">
        <v>227.37318999999999</v>
      </c>
      <c r="AQ42" s="155">
        <v>147.02237</v>
      </c>
      <c r="AR42" s="155">
        <v>262.18988999999999</v>
      </c>
      <c r="AS42" s="155">
        <v>288.51</v>
      </c>
      <c r="AT42" s="155">
        <v>217.60499999999999</v>
      </c>
      <c r="AU42" s="155">
        <v>98.686000000000007</v>
      </c>
      <c r="AV42" s="155">
        <v>99.694999999999993</v>
      </c>
    </row>
    <row r="43" spans="1:48" ht="24" customHeight="1" x14ac:dyDescent="0.3">
      <c r="A43" s="16" t="s">
        <v>134</v>
      </c>
      <c r="B43" s="16" t="s">
        <v>850</v>
      </c>
      <c r="C43" s="155">
        <v>0</v>
      </c>
      <c r="D43" s="155">
        <v>35.21</v>
      </c>
      <c r="E43" s="155">
        <v>0</v>
      </c>
      <c r="F43" s="155">
        <v>25.27</v>
      </c>
      <c r="G43" s="155">
        <v>0</v>
      </c>
      <c r="H43" s="155">
        <v>54.81</v>
      </c>
      <c r="I43" s="155">
        <v>58.46</v>
      </c>
      <c r="J43" s="155">
        <v>79.430999999999997</v>
      </c>
      <c r="K43" s="155">
        <v>8.02</v>
      </c>
      <c r="L43" s="155">
        <v>4.3099999999999996</v>
      </c>
      <c r="M43" s="155">
        <v>12.22</v>
      </c>
      <c r="N43" s="155">
        <v>15.64</v>
      </c>
      <c r="O43" s="155">
        <v>15.64</v>
      </c>
      <c r="P43" s="155">
        <v>15.64</v>
      </c>
      <c r="Q43" s="155">
        <v>15.64</v>
      </c>
      <c r="R43" s="155">
        <v>0</v>
      </c>
      <c r="S43" s="155">
        <v>0</v>
      </c>
      <c r="T43" s="155">
        <v>35.880000000000003</v>
      </c>
      <c r="U43" s="155">
        <v>1</v>
      </c>
      <c r="V43" s="155">
        <v>1</v>
      </c>
      <c r="W43" s="155">
        <v>12.713609999999999</v>
      </c>
      <c r="X43" s="155">
        <v>35.570999999999998</v>
      </c>
      <c r="Y43" s="155">
        <v>35.570999999999998</v>
      </c>
      <c r="Z43" s="155">
        <v>35.570999999999998</v>
      </c>
      <c r="AA43" s="155">
        <v>35.570999999999998</v>
      </c>
      <c r="AB43" s="155">
        <v>26.102239999999998</v>
      </c>
      <c r="AC43" s="155">
        <v>24.827000000000002</v>
      </c>
      <c r="AD43" s="155">
        <v>0</v>
      </c>
      <c r="AE43" s="155">
        <v>11.12294</v>
      </c>
      <c r="AF43" s="155">
        <v>12.35909</v>
      </c>
      <c r="AG43" s="155">
        <v>77.496430000000004</v>
      </c>
      <c r="AH43" s="155">
        <v>77.556939999999997</v>
      </c>
      <c r="AI43" s="155">
        <v>0</v>
      </c>
      <c r="AJ43" s="155">
        <v>13.22</v>
      </c>
      <c r="AK43" s="155">
        <v>13.84</v>
      </c>
      <c r="AL43" s="155">
        <v>347.55615999999998</v>
      </c>
      <c r="AM43" s="155">
        <v>324.81885</v>
      </c>
      <c r="AN43" s="155">
        <v>324.81885</v>
      </c>
      <c r="AO43" s="155">
        <v>227.37318999999999</v>
      </c>
      <c r="AP43" s="155">
        <v>227.37318999999999</v>
      </c>
      <c r="AQ43" s="155">
        <v>294.04473999999999</v>
      </c>
      <c r="AR43" s="155">
        <v>269.54101000000003</v>
      </c>
      <c r="AS43" s="155">
        <v>293.39999999999998</v>
      </c>
      <c r="AT43" s="155">
        <v>254.28</v>
      </c>
      <c r="AU43" s="155">
        <v>11.766999999999999</v>
      </c>
      <c r="AV43" s="155">
        <v>0.59299999999999997</v>
      </c>
    </row>
    <row r="44" spans="1:48" ht="24" customHeight="1" x14ac:dyDescent="0.3">
      <c r="A44" s="16" t="s">
        <v>134</v>
      </c>
      <c r="B44" s="16" t="s">
        <v>851</v>
      </c>
      <c r="C44" s="155">
        <v>0</v>
      </c>
      <c r="D44" s="155">
        <v>36.4</v>
      </c>
      <c r="E44" s="155">
        <v>0</v>
      </c>
      <c r="F44" s="155">
        <v>24.82</v>
      </c>
      <c r="G44" s="155">
        <v>0</v>
      </c>
      <c r="H44" s="155">
        <v>52.49</v>
      </c>
      <c r="I44" s="155">
        <v>4.43</v>
      </c>
      <c r="J44" s="155">
        <v>21.902000000000001</v>
      </c>
      <c r="K44" s="155">
        <v>7.8</v>
      </c>
      <c r="L44" s="155">
        <v>3.52</v>
      </c>
      <c r="M44" s="155">
        <v>12.45</v>
      </c>
      <c r="N44" s="155">
        <v>14.66</v>
      </c>
      <c r="O44" s="155">
        <v>14.66</v>
      </c>
      <c r="P44" s="155">
        <v>14.66</v>
      </c>
      <c r="Q44" s="155">
        <v>14.66</v>
      </c>
      <c r="R44" s="155">
        <v>0</v>
      </c>
      <c r="S44" s="155">
        <v>0</v>
      </c>
      <c r="T44" s="155">
        <v>0</v>
      </c>
      <c r="U44" s="155">
        <v>1</v>
      </c>
      <c r="V44" s="155">
        <v>1</v>
      </c>
      <c r="W44" s="155">
        <v>0.34921000000000002</v>
      </c>
      <c r="X44" s="155">
        <v>0</v>
      </c>
      <c r="Y44" s="155">
        <v>0</v>
      </c>
      <c r="Z44" s="155">
        <v>0</v>
      </c>
      <c r="AA44" s="155">
        <v>0</v>
      </c>
      <c r="AB44" s="155">
        <v>9.7667300000000008</v>
      </c>
      <c r="AC44" s="155">
        <v>0</v>
      </c>
      <c r="AD44" s="155">
        <v>0</v>
      </c>
      <c r="AE44" s="155">
        <v>11.01501</v>
      </c>
      <c r="AF44" s="155">
        <v>12.318490000000001</v>
      </c>
      <c r="AG44" s="155">
        <v>0</v>
      </c>
      <c r="AH44" s="155">
        <v>0</v>
      </c>
      <c r="AI44" s="155">
        <v>0</v>
      </c>
      <c r="AJ44" s="155">
        <v>13.53</v>
      </c>
      <c r="AK44" s="155">
        <v>13.18</v>
      </c>
      <c r="AL44" s="155">
        <v>347.55615999999998</v>
      </c>
      <c r="AM44" s="155">
        <v>324.81885</v>
      </c>
      <c r="AN44" s="155">
        <v>324.81885</v>
      </c>
      <c r="AO44" s="155">
        <v>227.37318999999999</v>
      </c>
      <c r="AP44" s="155">
        <v>227.37318999999999</v>
      </c>
      <c r="AQ44" s="155">
        <v>294.04473999999999</v>
      </c>
      <c r="AR44" s="155">
        <v>269.54101000000003</v>
      </c>
      <c r="AS44" s="155">
        <v>293.39999999999998</v>
      </c>
      <c r="AT44" s="155">
        <v>254.28</v>
      </c>
      <c r="AU44" s="155">
        <v>0</v>
      </c>
      <c r="AV44" s="155">
        <v>0</v>
      </c>
    </row>
    <row r="45" spans="1:48" ht="24" customHeight="1" x14ac:dyDescent="0.3">
      <c r="A45" s="16" t="s">
        <v>134</v>
      </c>
      <c r="B45" s="16" t="s">
        <v>852</v>
      </c>
      <c r="C45" s="155">
        <v>0</v>
      </c>
      <c r="D45" s="155">
        <v>39.159999999999997</v>
      </c>
      <c r="E45" s="155">
        <v>0</v>
      </c>
      <c r="F45" s="155">
        <v>25.33</v>
      </c>
      <c r="G45" s="155">
        <v>0</v>
      </c>
      <c r="H45" s="155">
        <v>60.5</v>
      </c>
      <c r="I45" s="155">
        <v>0</v>
      </c>
      <c r="J45" s="155">
        <v>0</v>
      </c>
      <c r="K45" s="155">
        <v>7.85</v>
      </c>
      <c r="L45" s="155">
        <v>3.98</v>
      </c>
      <c r="M45" s="155">
        <v>12.01</v>
      </c>
      <c r="N45" s="155">
        <v>13.82</v>
      </c>
      <c r="O45" s="155">
        <v>13.82</v>
      </c>
      <c r="P45" s="155">
        <v>13.82</v>
      </c>
      <c r="Q45" s="155">
        <v>13.82</v>
      </c>
      <c r="R45" s="155">
        <v>0</v>
      </c>
      <c r="S45" s="155">
        <v>0</v>
      </c>
      <c r="T45" s="155">
        <v>0</v>
      </c>
      <c r="U45" s="155">
        <v>1</v>
      </c>
      <c r="V45" s="155">
        <v>1</v>
      </c>
      <c r="W45" s="155">
        <v>6.9099999999999995E-2</v>
      </c>
      <c r="X45" s="155">
        <v>0</v>
      </c>
      <c r="Y45" s="155">
        <v>0</v>
      </c>
      <c r="Z45" s="155">
        <v>0</v>
      </c>
      <c r="AA45" s="155">
        <v>0</v>
      </c>
      <c r="AB45" s="155">
        <v>0.75560000000000005</v>
      </c>
      <c r="AC45" s="155">
        <v>0</v>
      </c>
      <c r="AD45" s="155">
        <v>0</v>
      </c>
      <c r="AE45" s="155">
        <v>9.6250199999999992</v>
      </c>
      <c r="AF45" s="155">
        <v>10.508190000000001</v>
      </c>
      <c r="AG45" s="155">
        <v>0</v>
      </c>
      <c r="AH45" s="155">
        <v>0</v>
      </c>
      <c r="AI45" s="155">
        <v>0</v>
      </c>
      <c r="AJ45" s="155">
        <v>14.31</v>
      </c>
      <c r="AK45" s="155">
        <v>13.36</v>
      </c>
      <c r="AL45" s="155">
        <v>347.55615999999998</v>
      </c>
      <c r="AM45" s="155">
        <v>324.81885</v>
      </c>
      <c r="AN45" s="155">
        <v>324.81885</v>
      </c>
      <c r="AO45" s="155">
        <v>227.37318999999999</v>
      </c>
      <c r="AP45" s="155">
        <v>227.37318999999999</v>
      </c>
      <c r="AQ45" s="155">
        <v>294.04473999999999</v>
      </c>
      <c r="AR45" s="155">
        <v>269.54101000000003</v>
      </c>
      <c r="AS45" s="155">
        <v>293.39999999999998</v>
      </c>
      <c r="AT45" s="155">
        <v>254.28</v>
      </c>
      <c r="AU45" s="155">
        <v>0</v>
      </c>
      <c r="AV45" s="155">
        <v>0</v>
      </c>
    </row>
    <row r="46" spans="1:48" ht="24" customHeight="1" x14ac:dyDescent="0.3">
      <c r="A46" s="16" t="s">
        <v>134</v>
      </c>
      <c r="B46" s="16" t="s">
        <v>853</v>
      </c>
      <c r="C46" s="155">
        <v>0</v>
      </c>
      <c r="D46" s="155">
        <v>39.17</v>
      </c>
      <c r="E46" s="155">
        <v>0</v>
      </c>
      <c r="F46" s="155">
        <v>25.57</v>
      </c>
      <c r="G46" s="155">
        <v>0</v>
      </c>
      <c r="H46" s="155">
        <v>56.89</v>
      </c>
      <c r="I46" s="155">
        <v>0</v>
      </c>
      <c r="J46" s="155">
        <v>0</v>
      </c>
      <c r="K46" s="155">
        <v>7.42</v>
      </c>
      <c r="L46" s="155">
        <v>5.22</v>
      </c>
      <c r="M46" s="155">
        <v>11.83</v>
      </c>
      <c r="N46" s="155">
        <v>14.18</v>
      </c>
      <c r="O46" s="155">
        <v>14.18</v>
      </c>
      <c r="P46" s="155">
        <v>14.18</v>
      </c>
      <c r="Q46" s="155">
        <v>14.18</v>
      </c>
      <c r="R46" s="155">
        <v>0</v>
      </c>
      <c r="S46" s="155">
        <v>0</v>
      </c>
      <c r="T46" s="155">
        <v>0</v>
      </c>
      <c r="U46" s="155">
        <v>1</v>
      </c>
      <c r="V46" s="155">
        <v>1</v>
      </c>
      <c r="W46" s="155">
        <v>0.15898000000000001</v>
      </c>
      <c r="X46" s="155">
        <v>0</v>
      </c>
      <c r="Y46" s="155">
        <v>0</v>
      </c>
      <c r="Z46" s="155">
        <v>0</v>
      </c>
      <c r="AA46" s="155">
        <v>0</v>
      </c>
      <c r="AB46" s="155">
        <v>0</v>
      </c>
      <c r="AC46" s="155">
        <v>0</v>
      </c>
      <c r="AD46" s="155">
        <v>0</v>
      </c>
      <c r="AE46" s="155">
        <v>9.2039799999999996</v>
      </c>
      <c r="AF46" s="155">
        <v>9.7558799999999994</v>
      </c>
      <c r="AG46" s="155">
        <v>0</v>
      </c>
      <c r="AH46" s="155">
        <v>0</v>
      </c>
      <c r="AI46" s="155">
        <v>0</v>
      </c>
      <c r="AJ46" s="155">
        <v>12.75</v>
      </c>
      <c r="AK46" s="155">
        <v>13.3</v>
      </c>
      <c r="AL46" s="155">
        <v>409.27174000000002</v>
      </c>
      <c r="AM46" s="155">
        <v>324.81885</v>
      </c>
      <c r="AN46" s="155">
        <v>324.81885</v>
      </c>
      <c r="AO46" s="155">
        <v>266.35145</v>
      </c>
      <c r="AP46" s="155">
        <v>227.37318999999999</v>
      </c>
      <c r="AQ46" s="155">
        <v>294.04473999999999</v>
      </c>
      <c r="AR46" s="155">
        <v>274.44175000000001</v>
      </c>
      <c r="AS46" s="155">
        <v>293.39999999999998</v>
      </c>
      <c r="AT46" s="155">
        <v>268.95</v>
      </c>
      <c r="AU46" s="155">
        <v>0</v>
      </c>
      <c r="AV46" s="155">
        <v>0</v>
      </c>
    </row>
    <row r="47" spans="1:48" ht="24" customHeight="1" x14ac:dyDescent="0.3">
      <c r="A47" s="18" t="s">
        <v>134</v>
      </c>
      <c r="B47" s="18" t="s">
        <v>854</v>
      </c>
      <c r="C47" s="156">
        <v>0</v>
      </c>
      <c r="D47" s="156">
        <v>39.33</v>
      </c>
      <c r="E47" s="156">
        <v>0</v>
      </c>
      <c r="F47" s="156">
        <v>25.58</v>
      </c>
      <c r="G47" s="156">
        <v>0</v>
      </c>
      <c r="H47" s="156">
        <v>60.01</v>
      </c>
      <c r="I47" s="156"/>
      <c r="J47" s="156"/>
      <c r="K47" s="156">
        <v>7.61</v>
      </c>
      <c r="L47" s="156">
        <v>6.12</v>
      </c>
      <c r="M47" s="156">
        <v>12.06</v>
      </c>
      <c r="N47" s="156">
        <v>12.99</v>
      </c>
      <c r="O47" s="156">
        <v>12.99</v>
      </c>
      <c r="P47" s="156">
        <v>12.99</v>
      </c>
      <c r="Q47" s="156">
        <v>12.99</v>
      </c>
      <c r="R47" s="156"/>
      <c r="S47" s="156"/>
      <c r="T47" s="156"/>
      <c r="U47" s="156">
        <v>1</v>
      </c>
      <c r="V47" s="156">
        <v>1</v>
      </c>
      <c r="W47" s="156"/>
      <c r="X47" s="156"/>
      <c r="Y47" s="156"/>
      <c r="Z47" s="156"/>
      <c r="AA47" s="156"/>
      <c r="AB47" s="156"/>
      <c r="AC47" s="156"/>
      <c r="AD47" s="156"/>
      <c r="AE47" s="156">
        <v>9.7802500000000006</v>
      </c>
      <c r="AF47" s="156">
        <v>10.82199</v>
      </c>
      <c r="AG47" s="156"/>
      <c r="AH47" s="156"/>
      <c r="AI47" s="156"/>
      <c r="AJ47" s="156">
        <v>12.89</v>
      </c>
      <c r="AK47" s="156">
        <v>13.5</v>
      </c>
      <c r="AL47" s="156">
        <v>409.27174000000002</v>
      </c>
      <c r="AM47" s="156">
        <v>324.81885</v>
      </c>
      <c r="AN47" s="156">
        <v>324.81885</v>
      </c>
      <c r="AO47" s="156">
        <v>253.3587</v>
      </c>
      <c r="AP47" s="156">
        <v>227.37318999999999</v>
      </c>
      <c r="AQ47" s="156">
        <v>294.04473999999999</v>
      </c>
      <c r="AR47" s="156">
        <v>274.44175000000001</v>
      </c>
      <c r="AS47" s="156">
        <v>293.39999999999998</v>
      </c>
      <c r="AT47" s="156">
        <v>268.95</v>
      </c>
      <c r="AU47" s="156"/>
      <c r="AV47" s="156"/>
    </row>
    <row r="48" spans="1:48" ht="24" customHeight="1" x14ac:dyDescent="0.3">
      <c r="A48" s="13" t="s">
        <v>134</v>
      </c>
      <c r="B48" s="13" t="s">
        <v>855</v>
      </c>
      <c r="C48" s="154">
        <v>0</v>
      </c>
      <c r="D48" s="154">
        <v>36.82</v>
      </c>
      <c r="E48" s="154">
        <v>0</v>
      </c>
      <c r="F48" s="154">
        <v>24.27</v>
      </c>
      <c r="G48" s="154">
        <v>0</v>
      </c>
      <c r="H48" s="154">
        <v>61.18</v>
      </c>
      <c r="I48" s="154"/>
      <c r="J48" s="154"/>
      <c r="K48" s="154">
        <v>7.8</v>
      </c>
      <c r="L48" s="154">
        <v>6.71</v>
      </c>
      <c r="M48" s="154">
        <v>11.94</v>
      </c>
      <c r="N48" s="154">
        <v>11.37</v>
      </c>
      <c r="O48" s="154">
        <v>11.37</v>
      </c>
      <c r="P48" s="154">
        <v>11.37</v>
      </c>
      <c r="Q48" s="154">
        <v>11.37</v>
      </c>
      <c r="R48" s="154"/>
      <c r="S48" s="154"/>
      <c r="T48" s="154"/>
      <c r="U48" s="154">
        <v>1</v>
      </c>
      <c r="V48" s="154">
        <v>1</v>
      </c>
      <c r="W48" s="154"/>
      <c r="X48" s="154"/>
      <c r="Y48" s="154"/>
      <c r="Z48" s="154"/>
      <c r="AA48" s="154"/>
      <c r="AB48" s="154"/>
      <c r="AC48" s="154"/>
      <c r="AD48" s="154"/>
      <c r="AE48" s="154">
        <v>9.1692900000000002</v>
      </c>
      <c r="AF48" s="154">
        <v>10.53003</v>
      </c>
      <c r="AG48" s="154"/>
      <c r="AH48" s="154"/>
      <c r="AI48" s="154"/>
      <c r="AJ48" s="154">
        <v>12.27</v>
      </c>
      <c r="AK48" s="154">
        <v>12.71</v>
      </c>
      <c r="AL48" s="154">
        <v>409.27174000000002</v>
      </c>
      <c r="AM48" s="154">
        <v>324.81885</v>
      </c>
      <c r="AN48" s="154">
        <v>324.81885</v>
      </c>
      <c r="AO48" s="154">
        <v>253.3587</v>
      </c>
      <c r="AP48" s="154">
        <v>227.37318999999999</v>
      </c>
      <c r="AQ48" s="154">
        <v>294.04473999999999</v>
      </c>
      <c r="AR48" s="154">
        <v>274.44175000000001</v>
      </c>
      <c r="AS48" s="154">
        <v>293.39999999999998</v>
      </c>
      <c r="AT48" s="154">
        <v>268.95</v>
      </c>
      <c r="AU48" s="154"/>
      <c r="AV48" s="154"/>
    </row>
    <row r="49" spans="1:48" ht="24" customHeight="1" x14ac:dyDescent="0.3">
      <c r="A49" s="16" t="s">
        <v>134</v>
      </c>
      <c r="B49" s="16" t="s">
        <v>856</v>
      </c>
      <c r="C49" s="155">
        <v>0</v>
      </c>
      <c r="D49" s="155">
        <v>35.799999999999997</v>
      </c>
      <c r="E49" s="155">
        <v>0</v>
      </c>
      <c r="F49" s="155">
        <v>24.26</v>
      </c>
      <c r="G49" s="155">
        <v>0</v>
      </c>
      <c r="H49" s="155">
        <v>56.09</v>
      </c>
      <c r="I49" s="155"/>
      <c r="J49" s="155"/>
      <c r="K49" s="155">
        <v>8.0399999999999991</v>
      </c>
      <c r="L49" s="155">
        <v>6.66</v>
      </c>
      <c r="M49" s="155">
        <v>12.62</v>
      </c>
      <c r="N49" s="155">
        <v>9.5399999999999991</v>
      </c>
      <c r="O49" s="155">
        <v>9.5399999999999991</v>
      </c>
      <c r="P49" s="155">
        <v>9.5399999999999991</v>
      </c>
      <c r="Q49" s="155">
        <v>9.5399999999999991</v>
      </c>
      <c r="R49" s="155"/>
      <c r="S49" s="155"/>
      <c r="T49" s="155"/>
      <c r="U49" s="155">
        <v>1</v>
      </c>
      <c r="V49" s="155">
        <v>1</v>
      </c>
      <c r="W49" s="155"/>
      <c r="X49" s="155"/>
      <c r="Y49" s="155"/>
      <c r="Z49" s="155"/>
      <c r="AA49" s="155"/>
      <c r="AB49" s="155"/>
      <c r="AC49" s="155"/>
      <c r="AD49" s="155"/>
      <c r="AE49" s="155">
        <v>8.65442</v>
      </c>
      <c r="AF49" s="155">
        <v>9.9820600000000006</v>
      </c>
      <c r="AG49" s="155"/>
      <c r="AH49" s="155"/>
      <c r="AI49" s="155"/>
      <c r="AJ49" s="155">
        <v>12.35</v>
      </c>
      <c r="AK49" s="155">
        <v>13.1</v>
      </c>
      <c r="AL49" s="155">
        <v>409.27174000000002</v>
      </c>
      <c r="AM49" s="155">
        <v>324.81885</v>
      </c>
      <c r="AN49" s="155">
        <v>324.81885</v>
      </c>
      <c r="AO49" s="155">
        <v>253.3587</v>
      </c>
      <c r="AP49" s="155">
        <v>227.37318999999999</v>
      </c>
      <c r="AQ49" s="155">
        <v>294.04473999999999</v>
      </c>
      <c r="AR49" s="155">
        <v>274.44175000000001</v>
      </c>
      <c r="AS49" s="155">
        <v>293.39999999999998</v>
      </c>
      <c r="AT49" s="155">
        <v>268.95</v>
      </c>
      <c r="AU49" s="155"/>
      <c r="AV49" s="155"/>
    </row>
    <row r="50" spans="1:48" ht="24" customHeight="1" x14ac:dyDescent="0.3">
      <c r="A50" s="16" t="s">
        <v>134</v>
      </c>
      <c r="B50" s="16" t="s">
        <v>857</v>
      </c>
      <c r="C50" s="155">
        <v>0</v>
      </c>
      <c r="D50" s="155">
        <v>37.979999999999997</v>
      </c>
      <c r="E50" s="155">
        <v>0</v>
      </c>
      <c r="F50" s="155">
        <v>25.31</v>
      </c>
      <c r="G50" s="155">
        <v>0</v>
      </c>
      <c r="H50" s="155">
        <v>57.83</v>
      </c>
      <c r="I50" s="155"/>
      <c r="J50" s="155"/>
      <c r="K50" s="155">
        <v>8.07</v>
      </c>
      <c r="L50" s="155">
        <v>6.82</v>
      </c>
      <c r="M50" s="155">
        <v>12.23</v>
      </c>
      <c r="N50" s="155">
        <v>9.6</v>
      </c>
      <c r="O50" s="155">
        <v>9.6</v>
      </c>
      <c r="P50" s="155">
        <v>9.6</v>
      </c>
      <c r="Q50" s="155">
        <v>9.6</v>
      </c>
      <c r="R50" s="155"/>
      <c r="S50" s="155"/>
      <c r="T50" s="155"/>
      <c r="U50" s="155">
        <v>1</v>
      </c>
      <c r="V50" s="155">
        <v>1</v>
      </c>
      <c r="W50" s="155"/>
      <c r="X50" s="155"/>
      <c r="Y50" s="155"/>
      <c r="Z50" s="155"/>
      <c r="AA50" s="155"/>
      <c r="AB50" s="155"/>
      <c r="AC50" s="155"/>
      <c r="AD50" s="155"/>
      <c r="AE50" s="155">
        <v>7.9378000000000002</v>
      </c>
      <c r="AF50" s="155">
        <v>9.1674000000000007</v>
      </c>
      <c r="AG50" s="155"/>
      <c r="AH50" s="155"/>
      <c r="AI50" s="155"/>
      <c r="AJ50" s="155">
        <v>12.05</v>
      </c>
      <c r="AK50" s="155">
        <v>12.4</v>
      </c>
      <c r="AL50" s="155">
        <v>409.27174000000002</v>
      </c>
      <c r="AM50" s="155">
        <v>324.81885</v>
      </c>
      <c r="AN50" s="155">
        <v>324.81885</v>
      </c>
      <c r="AO50" s="155">
        <v>253.3587</v>
      </c>
      <c r="AP50" s="155">
        <v>227.37318999999999</v>
      </c>
      <c r="AQ50" s="155">
        <v>294.04473999999999</v>
      </c>
      <c r="AR50" s="155">
        <v>274.44175000000001</v>
      </c>
      <c r="AS50" s="155">
        <v>293.39999999999998</v>
      </c>
      <c r="AT50" s="155">
        <v>268.95</v>
      </c>
      <c r="AU50" s="155"/>
      <c r="AV50" s="155"/>
    </row>
    <row r="51" spans="1:48" ht="24" customHeight="1" x14ac:dyDescent="0.3">
      <c r="A51" s="16" t="s">
        <v>134</v>
      </c>
      <c r="B51" s="16" t="s">
        <v>858</v>
      </c>
      <c r="C51" s="155">
        <v>0</v>
      </c>
      <c r="D51" s="155">
        <v>39.5</v>
      </c>
      <c r="E51" s="155">
        <v>0</v>
      </c>
      <c r="F51" s="155">
        <v>25.28</v>
      </c>
      <c r="G51" s="155">
        <v>0</v>
      </c>
      <c r="H51" s="155">
        <v>58.14</v>
      </c>
      <c r="I51" s="155"/>
      <c r="J51" s="155"/>
      <c r="K51" s="155">
        <v>7.35</v>
      </c>
      <c r="L51" s="155">
        <v>7.14</v>
      </c>
      <c r="M51" s="155">
        <v>13.13</v>
      </c>
      <c r="N51" s="155">
        <v>7.65</v>
      </c>
      <c r="O51" s="155">
        <v>7.65</v>
      </c>
      <c r="P51" s="155">
        <v>7.65</v>
      </c>
      <c r="Q51" s="155">
        <v>7.65</v>
      </c>
      <c r="R51" s="155"/>
      <c r="S51" s="155"/>
      <c r="T51" s="155"/>
      <c r="U51" s="155">
        <v>1</v>
      </c>
      <c r="V51" s="155">
        <v>1</v>
      </c>
      <c r="W51" s="155"/>
      <c r="X51" s="155"/>
      <c r="Y51" s="155"/>
      <c r="Z51" s="155"/>
      <c r="AA51" s="155"/>
      <c r="AB51" s="155"/>
      <c r="AC51" s="155"/>
      <c r="AD51" s="155"/>
      <c r="AE51" s="155">
        <v>5.1358800000000002</v>
      </c>
      <c r="AF51" s="155">
        <v>7.6742499999999998</v>
      </c>
      <c r="AG51" s="155"/>
      <c r="AH51" s="155"/>
      <c r="AI51" s="155"/>
      <c r="AJ51" s="155">
        <v>12.39</v>
      </c>
      <c r="AK51" s="155">
        <v>12.11</v>
      </c>
      <c r="AL51" s="155">
        <v>409.27174000000002</v>
      </c>
      <c r="AM51" s="155">
        <v>324.81885</v>
      </c>
      <c r="AN51" s="155">
        <v>324.81885</v>
      </c>
      <c r="AO51" s="155">
        <v>253.3587</v>
      </c>
      <c r="AP51" s="155">
        <v>227.37318999999999</v>
      </c>
      <c r="AQ51" s="155">
        <v>294.04473999999999</v>
      </c>
      <c r="AR51" s="155">
        <v>274.44175000000001</v>
      </c>
      <c r="AS51" s="155">
        <v>293.39999999999998</v>
      </c>
      <c r="AT51" s="155">
        <v>268.95</v>
      </c>
      <c r="AU51" s="155"/>
      <c r="AV51" s="155"/>
    </row>
    <row r="52" spans="1:48" ht="24" customHeight="1" x14ac:dyDescent="0.3">
      <c r="A52" s="16" t="s">
        <v>134</v>
      </c>
      <c r="B52" s="16" t="s">
        <v>859</v>
      </c>
      <c r="C52" s="155">
        <v>0</v>
      </c>
      <c r="D52" s="155">
        <v>36.85</v>
      </c>
      <c r="E52" s="155">
        <v>0</v>
      </c>
      <c r="F52" s="155">
        <v>24.8</v>
      </c>
      <c r="G52" s="155">
        <v>0</v>
      </c>
      <c r="H52" s="155">
        <v>45.92</v>
      </c>
      <c r="I52" s="155"/>
      <c r="J52" s="155"/>
      <c r="K52" s="155">
        <v>7.55</v>
      </c>
      <c r="L52" s="155">
        <v>7.49</v>
      </c>
      <c r="M52" s="155">
        <v>12.84</v>
      </c>
      <c r="N52" s="155">
        <v>8.09</v>
      </c>
      <c r="O52" s="155">
        <v>8.09</v>
      </c>
      <c r="P52" s="155">
        <v>8.09</v>
      </c>
      <c r="Q52" s="155">
        <v>8.09</v>
      </c>
      <c r="R52" s="155"/>
      <c r="S52" s="155"/>
      <c r="T52" s="155"/>
      <c r="U52" s="155">
        <v>1</v>
      </c>
      <c r="V52" s="155">
        <v>1</v>
      </c>
      <c r="W52" s="155"/>
      <c r="X52" s="155"/>
      <c r="Y52" s="155"/>
      <c r="Z52" s="155"/>
      <c r="AA52" s="155"/>
      <c r="AB52" s="155"/>
      <c r="AC52" s="155"/>
      <c r="AD52" s="155"/>
      <c r="AE52" s="155">
        <v>5.2088900000000002</v>
      </c>
      <c r="AF52" s="155">
        <v>6.0184199999999999</v>
      </c>
      <c r="AG52" s="155"/>
      <c r="AH52" s="155"/>
      <c r="AI52" s="155"/>
      <c r="AJ52" s="155">
        <v>12.5</v>
      </c>
      <c r="AK52" s="155">
        <v>13.01</v>
      </c>
      <c r="AL52" s="155">
        <v>409.27174000000002</v>
      </c>
      <c r="AM52" s="155">
        <v>337.8116</v>
      </c>
      <c r="AN52" s="155">
        <v>324.81885</v>
      </c>
      <c r="AO52" s="155">
        <v>253.3587</v>
      </c>
      <c r="AP52" s="155">
        <v>227.37318999999999</v>
      </c>
      <c r="AQ52" s="155">
        <v>294.04473999999999</v>
      </c>
      <c r="AR52" s="155">
        <v>279.34249999999997</v>
      </c>
      <c r="AS52" s="155">
        <v>293.39999999999998</v>
      </c>
      <c r="AT52" s="155">
        <v>268.95</v>
      </c>
      <c r="AU52" s="155"/>
      <c r="AV52" s="155"/>
    </row>
    <row r="53" spans="1:48" ht="24" customHeight="1" x14ac:dyDescent="0.3">
      <c r="A53" s="16" t="s">
        <v>134</v>
      </c>
      <c r="B53" s="16" t="s">
        <v>860</v>
      </c>
      <c r="C53" s="155">
        <v>0</v>
      </c>
      <c r="D53" s="155">
        <v>39.409999999999997</v>
      </c>
      <c r="E53" s="155">
        <v>0</v>
      </c>
      <c r="F53" s="155">
        <v>24.78</v>
      </c>
      <c r="G53" s="155">
        <v>0</v>
      </c>
      <c r="H53" s="155">
        <v>58.69</v>
      </c>
      <c r="I53" s="155"/>
      <c r="J53" s="155"/>
      <c r="K53" s="155">
        <v>7.25</v>
      </c>
      <c r="L53" s="155">
        <v>6.22</v>
      </c>
      <c r="M53" s="155">
        <v>12.12</v>
      </c>
      <c r="N53" s="155">
        <v>7.44</v>
      </c>
      <c r="O53" s="155">
        <v>7.44</v>
      </c>
      <c r="P53" s="155">
        <v>7.44</v>
      </c>
      <c r="Q53" s="155">
        <v>7.44</v>
      </c>
      <c r="R53" s="155"/>
      <c r="S53" s="155"/>
      <c r="T53" s="155"/>
      <c r="U53" s="155">
        <v>1</v>
      </c>
      <c r="V53" s="155">
        <v>1</v>
      </c>
      <c r="W53" s="155"/>
      <c r="X53" s="155"/>
      <c r="Y53" s="155"/>
      <c r="Z53" s="155"/>
      <c r="AA53" s="155"/>
      <c r="AB53" s="155"/>
      <c r="AC53" s="155"/>
      <c r="AD53" s="155"/>
      <c r="AE53" s="155">
        <v>4.1521699999999999</v>
      </c>
      <c r="AF53" s="155">
        <v>6.0976900000000001</v>
      </c>
      <c r="AG53" s="155"/>
      <c r="AH53" s="155"/>
      <c r="AI53" s="155"/>
      <c r="AJ53" s="155">
        <v>11.56</v>
      </c>
      <c r="AK53" s="155">
        <v>11.84</v>
      </c>
      <c r="AL53" s="155">
        <v>409.27174000000002</v>
      </c>
      <c r="AM53" s="155">
        <v>337.8116</v>
      </c>
      <c r="AN53" s="155">
        <v>324.81885</v>
      </c>
      <c r="AO53" s="155">
        <v>253.3587</v>
      </c>
      <c r="AP53" s="155">
        <v>227.37318999999999</v>
      </c>
      <c r="AQ53" s="155">
        <v>294.04473999999999</v>
      </c>
      <c r="AR53" s="155">
        <v>279.34249999999997</v>
      </c>
      <c r="AS53" s="155">
        <v>293.39999999999998</v>
      </c>
      <c r="AT53" s="155">
        <v>268.95</v>
      </c>
      <c r="AU53" s="155"/>
      <c r="AV53" s="155"/>
    </row>
    <row r="54" spans="1:48" ht="24" customHeight="1" x14ac:dyDescent="0.3">
      <c r="A54" s="16" t="s">
        <v>134</v>
      </c>
      <c r="B54" s="16" t="s">
        <v>861</v>
      </c>
      <c r="C54" s="155">
        <v>0</v>
      </c>
      <c r="D54" s="155">
        <v>39.35</v>
      </c>
      <c r="E54" s="155">
        <v>0</v>
      </c>
      <c r="F54" s="155">
        <v>25.31</v>
      </c>
      <c r="G54" s="155">
        <v>0</v>
      </c>
      <c r="H54" s="155">
        <v>56.37</v>
      </c>
      <c r="I54" s="155"/>
      <c r="J54" s="155"/>
      <c r="K54" s="155">
        <v>6.63</v>
      </c>
      <c r="L54" s="155">
        <v>4.47</v>
      </c>
      <c r="M54" s="155">
        <v>11.6</v>
      </c>
      <c r="N54" s="155">
        <v>5.12</v>
      </c>
      <c r="O54" s="155">
        <v>5.12</v>
      </c>
      <c r="P54" s="155">
        <v>5.12</v>
      </c>
      <c r="Q54" s="155">
        <v>5.12</v>
      </c>
      <c r="R54" s="155"/>
      <c r="S54" s="155"/>
      <c r="T54" s="155"/>
      <c r="U54" s="155">
        <v>1</v>
      </c>
      <c r="V54" s="155">
        <v>1</v>
      </c>
      <c r="W54" s="155"/>
      <c r="X54" s="155"/>
      <c r="Y54" s="155"/>
      <c r="Z54" s="155"/>
      <c r="AA54" s="155"/>
      <c r="AB54" s="155"/>
      <c r="AC54" s="155"/>
      <c r="AD54" s="155"/>
      <c r="AE54" s="155">
        <v>4.4285399999999999</v>
      </c>
      <c r="AF54" s="155">
        <v>5.9351099999999999</v>
      </c>
      <c r="AG54" s="155"/>
      <c r="AH54" s="155"/>
      <c r="AI54" s="155"/>
      <c r="AJ54" s="155">
        <v>12.69</v>
      </c>
      <c r="AK54" s="155">
        <v>10.93</v>
      </c>
      <c r="AL54" s="155">
        <v>409.27174000000002</v>
      </c>
      <c r="AM54" s="155">
        <v>344.30797999999999</v>
      </c>
      <c r="AN54" s="155">
        <v>324.81885</v>
      </c>
      <c r="AO54" s="155">
        <v>253.3587</v>
      </c>
      <c r="AP54" s="155">
        <v>227.37318999999999</v>
      </c>
      <c r="AQ54" s="155">
        <v>294.04473999999999</v>
      </c>
      <c r="AR54" s="155">
        <v>279.34249999999997</v>
      </c>
      <c r="AS54" s="155">
        <v>293.39999999999998</v>
      </c>
      <c r="AT54" s="155">
        <v>268.95</v>
      </c>
      <c r="AU54" s="155"/>
      <c r="AV54" s="155"/>
    </row>
    <row r="55" spans="1:48" ht="24" customHeight="1" x14ac:dyDescent="0.3">
      <c r="A55" s="18" t="s">
        <v>862</v>
      </c>
      <c r="B55" s="18" t="s">
        <v>135</v>
      </c>
      <c r="C55" s="156">
        <v>0</v>
      </c>
      <c r="D55" s="156">
        <v>39.369999999999997</v>
      </c>
      <c r="E55" s="156">
        <v>0</v>
      </c>
      <c r="F55" s="156">
        <v>25.28</v>
      </c>
      <c r="G55" s="156">
        <v>0</v>
      </c>
      <c r="H55" s="156">
        <v>56.61</v>
      </c>
      <c r="I55" s="156"/>
      <c r="J55" s="156"/>
      <c r="K55" s="156">
        <v>5.31</v>
      </c>
      <c r="L55" s="156">
        <v>3.88</v>
      </c>
      <c r="M55" s="156">
        <v>11.52</v>
      </c>
      <c r="N55" s="156">
        <v>5.01</v>
      </c>
      <c r="O55" s="156">
        <v>5.01</v>
      </c>
      <c r="P55" s="156">
        <v>5.01</v>
      </c>
      <c r="Q55" s="156">
        <v>5.01</v>
      </c>
      <c r="R55" s="156"/>
      <c r="S55" s="156"/>
      <c r="T55" s="156"/>
      <c r="U55" s="156">
        <v>1</v>
      </c>
      <c r="V55" s="156">
        <v>1</v>
      </c>
      <c r="W55" s="156"/>
      <c r="X55" s="156"/>
      <c r="Y55" s="156"/>
      <c r="Z55" s="156"/>
      <c r="AA55" s="156"/>
      <c r="AB55" s="156"/>
      <c r="AC55" s="156"/>
      <c r="AD55" s="156"/>
      <c r="AE55" s="156">
        <v>5.4992000000000001</v>
      </c>
      <c r="AF55" s="156">
        <v>6.1363099999999999</v>
      </c>
      <c r="AG55" s="156"/>
      <c r="AH55" s="156"/>
      <c r="AI55" s="156"/>
      <c r="AJ55" s="156">
        <v>12.04</v>
      </c>
      <c r="AK55" s="156">
        <v>12.53</v>
      </c>
      <c r="AL55" s="156">
        <v>409.27174000000002</v>
      </c>
      <c r="AM55" s="156">
        <v>347.55615999999998</v>
      </c>
      <c r="AN55" s="156">
        <v>324.81885</v>
      </c>
      <c r="AO55" s="156">
        <v>253.3587</v>
      </c>
      <c r="AP55" s="156">
        <v>227.37318999999999</v>
      </c>
      <c r="AQ55" s="156">
        <v>294.04473999999999</v>
      </c>
      <c r="AR55" s="156">
        <v>279.34249999999997</v>
      </c>
      <c r="AS55" s="156">
        <v>293.39999999999998</v>
      </c>
      <c r="AT55" s="156">
        <v>268.95</v>
      </c>
      <c r="AU55" s="156"/>
      <c r="AV55" s="156"/>
    </row>
    <row r="56" spans="1:48"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c r="AR56" s="157"/>
      <c r="AS56" s="157"/>
      <c r="AT56" s="157"/>
      <c r="AU56" s="157"/>
      <c r="AV56" s="157"/>
    </row>
  </sheetData>
  <mergeCells count="30">
    <mergeCell ref="A3:F3"/>
    <mergeCell ref="A5:A7"/>
    <mergeCell ref="B5:B7"/>
    <mergeCell ref="C6"/>
    <mergeCell ref="D6"/>
    <mergeCell ref="E6"/>
    <mergeCell ref="F6"/>
    <mergeCell ref="U6"/>
    <mergeCell ref="V6"/>
    <mergeCell ref="G6"/>
    <mergeCell ref="H6"/>
    <mergeCell ref="I6"/>
    <mergeCell ref="J6"/>
    <mergeCell ref="K6:L6"/>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8" t="s">
        <v>0</v>
      </c>
      <c r="B3" s="199"/>
      <c r="C3" s="199"/>
      <c r="D3" s="199"/>
      <c r="E3" s="199"/>
      <c r="F3" s="199"/>
      <c r="G3" s="1"/>
      <c r="H3" s="1"/>
      <c r="I3" s="1"/>
      <c r="J3" s="1"/>
    </row>
    <row r="4" spans="1:10" ht="30" customHeight="1" x14ac:dyDescent="0.3">
      <c r="A4" s="231" t="s">
        <v>1845</v>
      </c>
      <c r="B4" s="206"/>
      <c r="C4" s="206"/>
      <c r="D4" s="206"/>
      <c r="E4" s="206"/>
      <c r="F4" s="206"/>
      <c r="G4" s="206"/>
      <c r="H4" s="206"/>
      <c r="I4" s="206"/>
      <c r="J4" s="206"/>
    </row>
    <row r="5" spans="1:10" ht="22.05" hidden="1" customHeight="1" x14ac:dyDescent="0.3">
      <c r="A5" s="206" t="s">
        <v>130</v>
      </c>
      <c r="B5" s="206" t="s">
        <v>590</v>
      </c>
      <c r="C5" s="9">
        <v>42879</v>
      </c>
      <c r="D5" s="9">
        <v>42880</v>
      </c>
      <c r="E5" s="9">
        <v>46665</v>
      </c>
      <c r="F5" s="9">
        <v>70163</v>
      </c>
      <c r="G5" s="9">
        <v>47090</v>
      </c>
      <c r="H5" s="9">
        <v>75130</v>
      </c>
      <c r="I5" s="9">
        <v>62201</v>
      </c>
      <c r="J5" s="206" t="s">
        <v>1846</v>
      </c>
    </row>
    <row r="6" spans="1:10" ht="40.049999999999997" customHeight="1" x14ac:dyDescent="0.3">
      <c r="A6" s="206"/>
      <c r="B6" s="206"/>
      <c r="C6" s="230" t="s">
        <v>252</v>
      </c>
      <c r="D6" s="230" t="s">
        <v>642</v>
      </c>
      <c r="E6" s="230" t="s">
        <v>263</v>
      </c>
      <c r="F6" s="230" t="s">
        <v>643</v>
      </c>
      <c r="G6" s="230" t="s">
        <v>280</v>
      </c>
      <c r="H6" s="230" t="s">
        <v>14</v>
      </c>
      <c r="I6" s="230" t="s">
        <v>641</v>
      </c>
      <c r="J6" s="206"/>
    </row>
    <row r="7" spans="1:10" ht="57" customHeight="1" x14ac:dyDescent="0.3">
      <c r="A7" s="206"/>
      <c r="B7" s="206"/>
      <c r="C7" s="9" t="s">
        <v>1847</v>
      </c>
      <c r="D7" s="9" t="s">
        <v>1848</v>
      </c>
      <c r="E7" s="9" t="s">
        <v>1849</v>
      </c>
      <c r="F7" s="9" t="s">
        <v>1850</v>
      </c>
      <c r="G7" s="9" t="s">
        <v>1851</v>
      </c>
      <c r="H7" s="9" t="s">
        <v>1852</v>
      </c>
      <c r="I7" s="9" t="s">
        <v>1853</v>
      </c>
      <c r="J7" s="206" t="s">
        <v>806</v>
      </c>
    </row>
    <row r="8" spans="1:10" ht="24" customHeight="1" x14ac:dyDescent="0.3">
      <c r="A8" s="13" t="s">
        <v>134</v>
      </c>
      <c r="B8" s="13" t="s">
        <v>815</v>
      </c>
      <c r="C8" s="154">
        <v>0</v>
      </c>
      <c r="D8" s="154">
        <v>11.37</v>
      </c>
      <c r="E8" s="154">
        <v>0</v>
      </c>
      <c r="F8" s="154">
        <v>64.680000000000007</v>
      </c>
      <c r="G8" s="154">
        <v>0</v>
      </c>
      <c r="H8" s="154">
        <v>197.98</v>
      </c>
      <c r="I8" s="154">
        <v>217.95</v>
      </c>
      <c r="J8" s="154">
        <v>491.98</v>
      </c>
    </row>
    <row r="9" spans="1:10" ht="24" customHeight="1" x14ac:dyDescent="0.3">
      <c r="A9" s="16" t="s">
        <v>134</v>
      </c>
      <c r="B9" s="16" t="s">
        <v>816</v>
      </c>
      <c r="C9" s="155">
        <v>0</v>
      </c>
      <c r="D9" s="155">
        <v>11.69</v>
      </c>
      <c r="E9" s="155">
        <v>0</v>
      </c>
      <c r="F9" s="155">
        <v>64.739999999999995</v>
      </c>
      <c r="G9" s="155">
        <v>0</v>
      </c>
      <c r="H9" s="155">
        <v>200.8</v>
      </c>
      <c r="I9" s="155">
        <v>212.63</v>
      </c>
      <c r="J9" s="155">
        <v>489.86</v>
      </c>
    </row>
    <row r="10" spans="1:10" ht="24" customHeight="1" x14ac:dyDescent="0.3">
      <c r="A10" s="16" t="s">
        <v>134</v>
      </c>
      <c r="B10" s="16" t="s">
        <v>817</v>
      </c>
      <c r="C10" s="155">
        <v>0</v>
      </c>
      <c r="D10" s="155">
        <v>12.01</v>
      </c>
      <c r="E10" s="155">
        <v>0</v>
      </c>
      <c r="F10" s="155">
        <v>62.66</v>
      </c>
      <c r="G10" s="155">
        <v>0</v>
      </c>
      <c r="H10" s="155">
        <v>215.04</v>
      </c>
      <c r="I10" s="155">
        <v>208.42</v>
      </c>
      <c r="J10" s="155">
        <v>498.13</v>
      </c>
    </row>
    <row r="11" spans="1:10" ht="24" customHeight="1" x14ac:dyDescent="0.3">
      <c r="A11" s="16" t="s">
        <v>134</v>
      </c>
      <c r="B11" s="16" t="s">
        <v>818</v>
      </c>
      <c r="C11" s="155">
        <v>0</v>
      </c>
      <c r="D11" s="155">
        <v>10.77</v>
      </c>
      <c r="E11" s="155">
        <v>0</v>
      </c>
      <c r="F11" s="155">
        <v>62.8</v>
      </c>
      <c r="G11" s="155">
        <v>0</v>
      </c>
      <c r="H11" s="155">
        <v>214.24</v>
      </c>
      <c r="I11" s="155">
        <v>212.73</v>
      </c>
      <c r="J11" s="155">
        <v>500.54</v>
      </c>
    </row>
    <row r="12" spans="1:10" ht="24" customHeight="1" x14ac:dyDescent="0.3">
      <c r="A12" s="16" t="s">
        <v>134</v>
      </c>
      <c r="B12" s="16" t="s">
        <v>819</v>
      </c>
      <c r="C12" s="155">
        <v>0</v>
      </c>
      <c r="D12" s="155">
        <v>10.87</v>
      </c>
      <c r="E12" s="155">
        <v>0</v>
      </c>
      <c r="F12" s="155">
        <v>63.39</v>
      </c>
      <c r="G12" s="155">
        <v>0</v>
      </c>
      <c r="H12" s="155">
        <v>213.45</v>
      </c>
      <c r="I12" s="155">
        <v>204.89</v>
      </c>
      <c r="J12" s="155">
        <v>492.6</v>
      </c>
    </row>
    <row r="13" spans="1:10" ht="24" customHeight="1" x14ac:dyDescent="0.3">
      <c r="A13" s="16" t="s">
        <v>134</v>
      </c>
      <c r="B13" s="16" t="s">
        <v>820</v>
      </c>
      <c r="C13" s="155">
        <v>0</v>
      </c>
      <c r="D13" s="155">
        <v>10.28</v>
      </c>
      <c r="E13" s="155">
        <v>0</v>
      </c>
      <c r="F13" s="155">
        <v>63.17</v>
      </c>
      <c r="G13" s="155">
        <v>0</v>
      </c>
      <c r="H13" s="155">
        <v>206.51</v>
      </c>
      <c r="I13" s="155">
        <v>203.58</v>
      </c>
      <c r="J13" s="155">
        <v>483.54</v>
      </c>
    </row>
    <row r="14" spans="1:10" ht="24" customHeight="1" x14ac:dyDescent="0.3">
      <c r="A14" s="16" t="s">
        <v>134</v>
      </c>
      <c r="B14" s="16" t="s">
        <v>821</v>
      </c>
      <c r="C14" s="155">
        <v>0</v>
      </c>
      <c r="D14" s="155">
        <v>10.63</v>
      </c>
      <c r="E14" s="155">
        <v>0</v>
      </c>
      <c r="F14" s="155">
        <v>63.26</v>
      </c>
      <c r="G14" s="155">
        <v>0</v>
      </c>
      <c r="H14" s="155">
        <v>195.39</v>
      </c>
      <c r="I14" s="155">
        <v>209.11</v>
      </c>
      <c r="J14" s="155">
        <v>478.39</v>
      </c>
    </row>
    <row r="15" spans="1:10" ht="24" customHeight="1" x14ac:dyDescent="0.3">
      <c r="A15" s="18" t="s">
        <v>134</v>
      </c>
      <c r="B15" s="18" t="s">
        <v>822</v>
      </c>
      <c r="C15" s="156">
        <v>0</v>
      </c>
      <c r="D15" s="156">
        <v>9.51</v>
      </c>
      <c r="E15" s="156">
        <v>0</v>
      </c>
      <c r="F15" s="156">
        <v>63.23</v>
      </c>
      <c r="G15" s="156">
        <v>0</v>
      </c>
      <c r="H15" s="156">
        <v>191.45</v>
      </c>
      <c r="I15" s="156">
        <v>209.85</v>
      </c>
      <c r="J15" s="156">
        <v>474.04</v>
      </c>
    </row>
    <row r="16" spans="1:10" ht="24" customHeight="1" x14ac:dyDescent="0.3">
      <c r="A16" s="13" t="s">
        <v>134</v>
      </c>
      <c r="B16" s="13" t="s">
        <v>823</v>
      </c>
      <c r="C16" s="154">
        <v>0</v>
      </c>
      <c r="D16" s="154">
        <v>9.0299999999999994</v>
      </c>
      <c r="E16" s="154">
        <v>0</v>
      </c>
      <c r="F16" s="154">
        <v>60.9</v>
      </c>
      <c r="G16" s="154">
        <v>0</v>
      </c>
      <c r="H16" s="154">
        <v>208.99</v>
      </c>
      <c r="I16" s="154">
        <v>204.14</v>
      </c>
      <c r="J16" s="154">
        <v>483.06</v>
      </c>
    </row>
    <row r="17" spans="1:10" ht="24" customHeight="1" x14ac:dyDescent="0.3">
      <c r="A17" s="16" t="s">
        <v>134</v>
      </c>
      <c r="B17" s="16" t="s">
        <v>824</v>
      </c>
      <c r="C17" s="155">
        <v>0</v>
      </c>
      <c r="D17" s="155">
        <v>8.59</v>
      </c>
      <c r="E17" s="155">
        <v>0</v>
      </c>
      <c r="F17" s="155">
        <v>60.74</v>
      </c>
      <c r="G17" s="155">
        <v>0</v>
      </c>
      <c r="H17" s="155">
        <v>208.76</v>
      </c>
      <c r="I17" s="155">
        <v>209.04</v>
      </c>
      <c r="J17" s="155">
        <v>487.13</v>
      </c>
    </row>
    <row r="18" spans="1:10" ht="24" customHeight="1" x14ac:dyDescent="0.3">
      <c r="A18" s="16" t="s">
        <v>134</v>
      </c>
      <c r="B18" s="16" t="s">
        <v>825</v>
      </c>
      <c r="C18" s="155">
        <v>0</v>
      </c>
      <c r="D18" s="155">
        <v>8.64</v>
      </c>
      <c r="E18" s="155">
        <v>0</v>
      </c>
      <c r="F18" s="155">
        <v>64.69</v>
      </c>
      <c r="G18" s="155">
        <v>0</v>
      </c>
      <c r="H18" s="155">
        <v>194.48</v>
      </c>
      <c r="I18" s="155">
        <v>205.55</v>
      </c>
      <c r="J18" s="155">
        <v>473.36</v>
      </c>
    </row>
    <row r="19" spans="1:10" ht="24" customHeight="1" x14ac:dyDescent="0.3">
      <c r="A19" s="16" t="s">
        <v>134</v>
      </c>
      <c r="B19" s="16" t="s">
        <v>826</v>
      </c>
      <c r="C19" s="155">
        <v>0</v>
      </c>
      <c r="D19" s="155">
        <v>9.18</v>
      </c>
      <c r="E19" s="155">
        <v>0</v>
      </c>
      <c r="F19" s="155">
        <v>64.430000000000007</v>
      </c>
      <c r="G19" s="155">
        <v>0</v>
      </c>
      <c r="H19" s="155">
        <v>189.83</v>
      </c>
      <c r="I19" s="155">
        <v>203.62</v>
      </c>
      <c r="J19" s="155">
        <v>467.06</v>
      </c>
    </row>
    <row r="20" spans="1:10" ht="24" customHeight="1" x14ac:dyDescent="0.3">
      <c r="A20" s="16" t="s">
        <v>134</v>
      </c>
      <c r="B20" s="16" t="s">
        <v>827</v>
      </c>
      <c r="C20" s="155">
        <v>0</v>
      </c>
      <c r="D20" s="155">
        <v>10.36</v>
      </c>
      <c r="E20" s="155">
        <v>0</v>
      </c>
      <c r="F20" s="155">
        <v>66.709999999999994</v>
      </c>
      <c r="G20" s="155">
        <v>0</v>
      </c>
      <c r="H20" s="155">
        <v>182.51</v>
      </c>
      <c r="I20" s="155">
        <v>198.88</v>
      </c>
      <c r="J20" s="155">
        <v>458.46</v>
      </c>
    </row>
    <row r="21" spans="1:10" ht="24" customHeight="1" x14ac:dyDescent="0.3">
      <c r="A21" s="16" t="s">
        <v>134</v>
      </c>
      <c r="B21" s="16" t="s">
        <v>828</v>
      </c>
      <c r="C21" s="155">
        <v>0</v>
      </c>
      <c r="D21" s="155">
        <v>10.41</v>
      </c>
      <c r="E21" s="155">
        <v>0</v>
      </c>
      <c r="F21" s="155">
        <v>66.94</v>
      </c>
      <c r="G21" s="155">
        <v>0</v>
      </c>
      <c r="H21" s="155">
        <v>181.65</v>
      </c>
      <c r="I21" s="155">
        <v>206.18</v>
      </c>
      <c r="J21" s="155">
        <v>465.18</v>
      </c>
    </row>
    <row r="22" spans="1:10" ht="24" customHeight="1" x14ac:dyDescent="0.3">
      <c r="A22" s="16" t="s">
        <v>134</v>
      </c>
      <c r="B22" s="16" t="s">
        <v>829</v>
      </c>
      <c r="C22" s="155">
        <v>0</v>
      </c>
      <c r="D22" s="155">
        <v>10.83</v>
      </c>
      <c r="E22" s="155">
        <v>0</v>
      </c>
      <c r="F22" s="155">
        <v>68.47</v>
      </c>
      <c r="G22" s="155">
        <v>0</v>
      </c>
      <c r="H22" s="155">
        <v>191.87</v>
      </c>
      <c r="I22" s="155">
        <v>206.44</v>
      </c>
      <c r="J22" s="155">
        <v>477.61</v>
      </c>
    </row>
    <row r="23" spans="1:10" ht="24" customHeight="1" x14ac:dyDescent="0.3">
      <c r="A23" s="18" t="s">
        <v>134</v>
      </c>
      <c r="B23" s="18" t="s">
        <v>830</v>
      </c>
      <c r="C23" s="156">
        <v>0</v>
      </c>
      <c r="D23" s="156">
        <v>7.72</v>
      </c>
      <c r="E23" s="156">
        <v>0</v>
      </c>
      <c r="F23" s="156">
        <v>67.39</v>
      </c>
      <c r="G23" s="156">
        <v>0</v>
      </c>
      <c r="H23" s="156">
        <v>190.84</v>
      </c>
      <c r="I23" s="156">
        <v>205.77</v>
      </c>
      <c r="J23" s="156">
        <v>471.72</v>
      </c>
    </row>
    <row r="24" spans="1:10" ht="24" customHeight="1" x14ac:dyDescent="0.3">
      <c r="A24" s="13" t="s">
        <v>134</v>
      </c>
      <c r="B24" s="13" t="s">
        <v>831</v>
      </c>
      <c r="C24" s="154">
        <v>0</v>
      </c>
      <c r="D24" s="154">
        <v>8.92</v>
      </c>
      <c r="E24" s="154">
        <v>0</v>
      </c>
      <c r="F24" s="154">
        <v>69.680000000000007</v>
      </c>
      <c r="G24" s="154">
        <v>0</v>
      </c>
      <c r="H24" s="154">
        <v>174.47</v>
      </c>
      <c r="I24" s="154">
        <v>201.81</v>
      </c>
      <c r="J24" s="154">
        <v>454.88</v>
      </c>
    </row>
    <row r="25" spans="1:10" ht="24" customHeight="1" x14ac:dyDescent="0.3">
      <c r="A25" s="16" t="s">
        <v>134</v>
      </c>
      <c r="B25" s="16" t="s">
        <v>832</v>
      </c>
      <c r="C25" s="155">
        <v>0</v>
      </c>
      <c r="D25" s="155">
        <v>10.74</v>
      </c>
      <c r="E25" s="155">
        <v>0</v>
      </c>
      <c r="F25" s="155">
        <v>69.81</v>
      </c>
      <c r="G25" s="155">
        <v>0</v>
      </c>
      <c r="H25" s="155">
        <v>165.14</v>
      </c>
      <c r="I25" s="155">
        <v>202.1</v>
      </c>
      <c r="J25" s="155">
        <v>447.79</v>
      </c>
    </row>
    <row r="26" spans="1:10" ht="24" customHeight="1" x14ac:dyDescent="0.3">
      <c r="A26" s="16" t="s">
        <v>134</v>
      </c>
      <c r="B26" s="16" t="s">
        <v>833</v>
      </c>
      <c r="C26" s="155">
        <v>0</v>
      </c>
      <c r="D26" s="155">
        <v>11.17</v>
      </c>
      <c r="E26" s="155">
        <v>0</v>
      </c>
      <c r="F26" s="155">
        <v>73.430000000000007</v>
      </c>
      <c r="G26" s="155">
        <v>0</v>
      </c>
      <c r="H26" s="155">
        <v>143.63999999999999</v>
      </c>
      <c r="I26" s="155">
        <v>205.93</v>
      </c>
      <c r="J26" s="155">
        <v>434.17</v>
      </c>
    </row>
    <row r="27" spans="1:10" ht="24" customHeight="1" x14ac:dyDescent="0.3">
      <c r="A27" s="16" t="s">
        <v>134</v>
      </c>
      <c r="B27" s="16" t="s">
        <v>834</v>
      </c>
      <c r="C27" s="155">
        <v>0</v>
      </c>
      <c r="D27" s="155">
        <v>10.76</v>
      </c>
      <c r="E27" s="155">
        <v>0</v>
      </c>
      <c r="F27" s="155">
        <v>35.18</v>
      </c>
      <c r="G27" s="155">
        <v>0</v>
      </c>
      <c r="H27" s="155">
        <v>153.96</v>
      </c>
      <c r="I27" s="155">
        <v>199.15</v>
      </c>
      <c r="J27" s="155">
        <v>399.05</v>
      </c>
    </row>
    <row r="28" spans="1:10" ht="24" customHeight="1" x14ac:dyDescent="0.3">
      <c r="A28" s="16" t="s">
        <v>134</v>
      </c>
      <c r="B28" s="16" t="s">
        <v>835</v>
      </c>
      <c r="C28" s="155">
        <v>0</v>
      </c>
      <c r="D28" s="155">
        <v>9.99</v>
      </c>
      <c r="E28" s="155">
        <v>0</v>
      </c>
      <c r="F28" s="155">
        <v>58.44</v>
      </c>
      <c r="G28" s="155">
        <v>0</v>
      </c>
      <c r="H28" s="155">
        <v>153.19999999999999</v>
      </c>
      <c r="I28" s="155">
        <v>198.46</v>
      </c>
      <c r="J28" s="155">
        <v>420.09</v>
      </c>
    </row>
    <row r="29" spans="1:10" ht="24" customHeight="1" x14ac:dyDescent="0.3">
      <c r="A29" s="16" t="s">
        <v>134</v>
      </c>
      <c r="B29" s="16" t="s">
        <v>836</v>
      </c>
      <c r="C29" s="155">
        <v>0</v>
      </c>
      <c r="D29" s="155">
        <v>6.94</v>
      </c>
      <c r="E29" s="155">
        <v>0</v>
      </c>
      <c r="F29" s="155">
        <v>67.73</v>
      </c>
      <c r="G29" s="155">
        <v>0</v>
      </c>
      <c r="H29" s="155">
        <v>152.38</v>
      </c>
      <c r="I29" s="155">
        <v>198.68</v>
      </c>
      <c r="J29" s="155">
        <v>425.73</v>
      </c>
    </row>
    <row r="30" spans="1:10" ht="24" customHeight="1" x14ac:dyDescent="0.3">
      <c r="A30" s="16" t="s">
        <v>134</v>
      </c>
      <c r="B30" s="16" t="s">
        <v>837</v>
      </c>
      <c r="C30" s="155">
        <v>0</v>
      </c>
      <c r="D30" s="155">
        <v>9.51</v>
      </c>
      <c r="E30" s="155">
        <v>0</v>
      </c>
      <c r="F30" s="155">
        <v>54.05</v>
      </c>
      <c r="G30" s="155">
        <v>0</v>
      </c>
      <c r="H30" s="155">
        <v>161.06</v>
      </c>
      <c r="I30" s="155">
        <v>197.12</v>
      </c>
      <c r="J30" s="155">
        <v>421.74</v>
      </c>
    </row>
    <row r="31" spans="1:10" ht="24" customHeight="1" x14ac:dyDescent="0.3">
      <c r="A31" s="18" t="s">
        <v>134</v>
      </c>
      <c r="B31" s="18" t="s">
        <v>838</v>
      </c>
      <c r="C31" s="156">
        <v>0</v>
      </c>
      <c r="D31" s="156">
        <v>8.68</v>
      </c>
      <c r="E31" s="156">
        <v>0</v>
      </c>
      <c r="F31" s="156">
        <v>55.25</v>
      </c>
      <c r="G31" s="156">
        <v>0</v>
      </c>
      <c r="H31" s="156">
        <v>157.09</v>
      </c>
      <c r="I31" s="156">
        <v>203.94</v>
      </c>
      <c r="J31" s="156">
        <v>424.96</v>
      </c>
    </row>
    <row r="32" spans="1:10" ht="24" customHeight="1" x14ac:dyDescent="0.3">
      <c r="A32" s="13" t="s">
        <v>134</v>
      </c>
      <c r="B32" s="13" t="s">
        <v>839</v>
      </c>
      <c r="C32" s="154">
        <v>0</v>
      </c>
      <c r="D32" s="154">
        <v>7.77</v>
      </c>
      <c r="E32" s="154">
        <v>0</v>
      </c>
      <c r="F32" s="154">
        <v>64.989999999999995</v>
      </c>
      <c r="G32" s="154">
        <v>0</v>
      </c>
      <c r="H32" s="154">
        <v>158.19</v>
      </c>
      <c r="I32" s="154">
        <v>200.56</v>
      </c>
      <c r="J32" s="154">
        <v>431.51</v>
      </c>
    </row>
    <row r="33" spans="1:10" ht="24" customHeight="1" x14ac:dyDescent="0.3">
      <c r="A33" s="16" t="s">
        <v>134</v>
      </c>
      <c r="B33" s="16" t="s">
        <v>840</v>
      </c>
      <c r="C33" s="155">
        <v>0</v>
      </c>
      <c r="D33" s="155">
        <v>8.99</v>
      </c>
      <c r="E33" s="155">
        <v>0</v>
      </c>
      <c r="F33" s="155">
        <v>64.900000000000006</v>
      </c>
      <c r="G33" s="155">
        <v>0</v>
      </c>
      <c r="H33" s="155">
        <v>155.75</v>
      </c>
      <c r="I33" s="155">
        <v>202.13</v>
      </c>
      <c r="J33" s="155">
        <v>431.77</v>
      </c>
    </row>
    <row r="34" spans="1:10" ht="24" customHeight="1" x14ac:dyDescent="0.3">
      <c r="A34" s="16" t="s">
        <v>134</v>
      </c>
      <c r="B34" s="16" t="s">
        <v>841</v>
      </c>
      <c r="C34" s="155">
        <v>0</v>
      </c>
      <c r="D34" s="155">
        <v>8.93</v>
      </c>
      <c r="E34" s="155">
        <v>0</v>
      </c>
      <c r="F34" s="155">
        <v>65.17</v>
      </c>
      <c r="G34" s="155">
        <v>0</v>
      </c>
      <c r="H34" s="155">
        <v>168.42</v>
      </c>
      <c r="I34" s="155">
        <v>195.5</v>
      </c>
      <c r="J34" s="155">
        <v>438.02</v>
      </c>
    </row>
    <row r="35" spans="1:10" ht="24" customHeight="1" x14ac:dyDescent="0.3">
      <c r="A35" s="16" t="s">
        <v>134</v>
      </c>
      <c r="B35" s="16" t="s">
        <v>842</v>
      </c>
      <c r="C35" s="155">
        <v>0</v>
      </c>
      <c r="D35" s="155">
        <v>9.24</v>
      </c>
      <c r="E35" s="155">
        <v>0</v>
      </c>
      <c r="F35" s="155">
        <v>65.12</v>
      </c>
      <c r="G35" s="155">
        <v>0</v>
      </c>
      <c r="H35" s="155">
        <v>162.24</v>
      </c>
      <c r="I35" s="155">
        <v>201.95</v>
      </c>
      <c r="J35" s="155">
        <v>438.55</v>
      </c>
    </row>
    <row r="36" spans="1:10" ht="24" customHeight="1" x14ac:dyDescent="0.3">
      <c r="A36" s="16" t="s">
        <v>134</v>
      </c>
      <c r="B36" s="16" t="s">
        <v>843</v>
      </c>
      <c r="C36" s="155">
        <v>0</v>
      </c>
      <c r="D36" s="155">
        <v>9.75</v>
      </c>
      <c r="E36" s="155">
        <v>0</v>
      </c>
      <c r="F36" s="155">
        <v>65.540000000000006</v>
      </c>
      <c r="G36" s="155">
        <v>0</v>
      </c>
      <c r="H36" s="155">
        <v>182.28</v>
      </c>
      <c r="I36" s="155">
        <v>204.03</v>
      </c>
      <c r="J36" s="155">
        <v>461.6</v>
      </c>
    </row>
    <row r="37" spans="1:10" ht="24" customHeight="1" x14ac:dyDescent="0.3">
      <c r="A37" s="16" t="s">
        <v>134</v>
      </c>
      <c r="B37" s="16" t="s">
        <v>844</v>
      </c>
      <c r="C37" s="155">
        <v>0</v>
      </c>
      <c r="D37" s="155">
        <v>9.75</v>
      </c>
      <c r="E37" s="155">
        <v>0</v>
      </c>
      <c r="F37" s="155">
        <v>65.66</v>
      </c>
      <c r="G37" s="155">
        <v>0</v>
      </c>
      <c r="H37" s="155">
        <v>129.62</v>
      </c>
      <c r="I37" s="155">
        <v>199.61</v>
      </c>
      <c r="J37" s="155">
        <v>404.64</v>
      </c>
    </row>
    <row r="38" spans="1:10" ht="24" customHeight="1" x14ac:dyDescent="0.3">
      <c r="A38" s="16" t="s">
        <v>134</v>
      </c>
      <c r="B38" s="16" t="s">
        <v>845</v>
      </c>
      <c r="C38" s="155">
        <v>0</v>
      </c>
      <c r="D38" s="155">
        <v>9.75</v>
      </c>
      <c r="E38" s="155">
        <v>0</v>
      </c>
      <c r="F38" s="155">
        <v>66.39</v>
      </c>
      <c r="G38" s="155">
        <v>0</v>
      </c>
      <c r="H38" s="155">
        <v>182.6</v>
      </c>
      <c r="I38" s="155">
        <v>202.55</v>
      </c>
      <c r="J38" s="155">
        <v>461.29</v>
      </c>
    </row>
    <row r="39" spans="1:10" ht="24" customHeight="1" x14ac:dyDescent="0.3">
      <c r="A39" s="18" t="s">
        <v>134</v>
      </c>
      <c r="B39" s="18" t="s">
        <v>846</v>
      </c>
      <c r="C39" s="156">
        <v>0</v>
      </c>
      <c r="D39" s="156">
        <v>10.66</v>
      </c>
      <c r="E39" s="156">
        <v>0</v>
      </c>
      <c r="F39" s="156">
        <v>67.62</v>
      </c>
      <c r="G39" s="156">
        <v>0</v>
      </c>
      <c r="H39" s="156">
        <v>182.07</v>
      </c>
      <c r="I39" s="156">
        <v>200.79</v>
      </c>
      <c r="J39" s="156">
        <v>461.14</v>
      </c>
    </row>
    <row r="40" spans="1:10" ht="24" customHeight="1" x14ac:dyDescent="0.3">
      <c r="A40" s="13" t="s">
        <v>134</v>
      </c>
      <c r="B40" s="13" t="s">
        <v>847</v>
      </c>
      <c r="C40" s="154">
        <v>0</v>
      </c>
      <c r="D40" s="154">
        <v>10.4</v>
      </c>
      <c r="E40" s="154">
        <v>0</v>
      </c>
      <c r="F40" s="154">
        <v>66.150000000000006</v>
      </c>
      <c r="G40" s="154">
        <v>0</v>
      </c>
      <c r="H40" s="154">
        <v>192.29</v>
      </c>
      <c r="I40" s="154">
        <v>198.74</v>
      </c>
      <c r="J40" s="154">
        <v>467.58</v>
      </c>
    </row>
    <row r="41" spans="1:10" ht="24" customHeight="1" x14ac:dyDescent="0.3">
      <c r="A41" s="16" t="s">
        <v>134</v>
      </c>
      <c r="B41" s="16" t="s">
        <v>848</v>
      </c>
      <c r="C41" s="155">
        <v>0</v>
      </c>
      <c r="D41" s="155">
        <v>9.31</v>
      </c>
      <c r="E41" s="155">
        <v>0</v>
      </c>
      <c r="F41" s="155">
        <v>66.290000000000006</v>
      </c>
      <c r="G41" s="155">
        <v>0</v>
      </c>
      <c r="H41" s="155">
        <v>194.89</v>
      </c>
      <c r="I41" s="155">
        <v>194.47</v>
      </c>
      <c r="J41" s="155">
        <v>464.96</v>
      </c>
    </row>
    <row r="42" spans="1:10" ht="24" customHeight="1" x14ac:dyDescent="0.3">
      <c r="A42" s="16" t="s">
        <v>134</v>
      </c>
      <c r="B42" s="16" t="s">
        <v>849</v>
      </c>
      <c r="C42" s="155">
        <v>0</v>
      </c>
      <c r="D42" s="155">
        <v>9.66</v>
      </c>
      <c r="E42" s="155">
        <v>0</v>
      </c>
      <c r="F42" s="155">
        <v>66.73</v>
      </c>
      <c r="G42" s="155">
        <v>0</v>
      </c>
      <c r="H42" s="155">
        <v>168.41</v>
      </c>
      <c r="I42" s="155">
        <v>212.14</v>
      </c>
      <c r="J42" s="155">
        <v>456.94</v>
      </c>
    </row>
    <row r="43" spans="1:10" ht="24" customHeight="1" x14ac:dyDescent="0.3">
      <c r="A43" s="16" t="s">
        <v>134</v>
      </c>
      <c r="B43" s="16" t="s">
        <v>850</v>
      </c>
      <c r="C43" s="155">
        <v>0</v>
      </c>
      <c r="D43" s="155">
        <v>9.73</v>
      </c>
      <c r="E43" s="155">
        <v>0</v>
      </c>
      <c r="F43" s="155">
        <v>66.819999999999993</v>
      </c>
      <c r="G43" s="155">
        <v>0</v>
      </c>
      <c r="H43" s="155">
        <v>165.86</v>
      </c>
      <c r="I43" s="155">
        <v>214.76</v>
      </c>
      <c r="J43" s="155">
        <v>457.17</v>
      </c>
    </row>
    <row r="44" spans="1:10" ht="24" customHeight="1" x14ac:dyDescent="0.3">
      <c r="A44" s="16" t="s">
        <v>134</v>
      </c>
      <c r="B44" s="16" t="s">
        <v>851</v>
      </c>
      <c r="C44" s="155">
        <v>0</v>
      </c>
      <c r="D44" s="155">
        <v>10.06</v>
      </c>
      <c r="E44" s="155">
        <v>0</v>
      </c>
      <c r="F44" s="155">
        <v>66.42</v>
      </c>
      <c r="G44" s="155">
        <v>0</v>
      </c>
      <c r="H44" s="155">
        <v>160.32</v>
      </c>
      <c r="I44" s="155">
        <v>218.35</v>
      </c>
      <c r="J44" s="155">
        <v>455.15</v>
      </c>
    </row>
    <row r="45" spans="1:10" ht="24" customHeight="1" x14ac:dyDescent="0.3">
      <c r="A45" s="16" t="s">
        <v>134</v>
      </c>
      <c r="B45" s="16" t="s">
        <v>852</v>
      </c>
      <c r="C45" s="155">
        <v>0</v>
      </c>
      <c r="D45" s="155">
        <v>10.63</v>
      </c>
      <c r="E45" s="155">
        <v>0</v>
      </c>
      <c r="F45" s="155">
        <v>67.849999999999994</v>
      </c>
      <c r="G45" s="155">
        <v>0</v>
      </c>
      <c r="H45" s="155">
        <v>185.53</v>
      </c>
      <c r="I45" s="155">
        <v>223.2</v>
      </c>
      <c r="J45" s="155">
        <v>487.21</v>
      </c>
    </row>
    <row r="46" spans="1:10" ht="24" customHeight="1" x14ac:dyDescent="0.3">
      <c r="A46" s="16" t="s">
        <v>134</v>
      </c>
      <c r="B46" s="16" t="s">
        <v>853</v>
      </c>
      <c r="C46" s="155">
        <v>0</v>
      </c>
      <c r="D46" s="155">
        <v>10.63</v>
      </c>
      <c r="E46" s="155">
        <v>0</v>
      </c>
      <c r="F46" s="155">
        <v>67.62</v>
      </c>
      <c r="G46" s="155">
        <v>0</v>
      </c>
      <c r="H46" s="155">
        <v>160.1</v>
      </c>
      <c r="I46" s="155">
        <v>229.97</v>
      </c>
      <c r="J46" s="155">
        <v>468.32</v>
      </c>
    </row>
    <row r="47" spans="1:10" ht="24" customHeight="1" x14ac:dyDescent="0.3">
      <c r="A47" s="18" t="s">
        <v>134</v>
      </c>
      <c r="B47" s="18" t="s">
        <v>854</v>
      </c>
      <c r="C47" s="156">
        <v>0</v>
      </c>
      <c r="D47" s="156">
        <v>10.49</v>
      </c>
      <c r="E47" s="156">
        <v>0</v>
      </c>
      <c r="F47" s="156">
        <v>67.64</v>
      </c>
      <c r="G47" s="156">
        <v>0</v>
      </c>
      <c r="H47" s="156">
        <v>169.13</v>
      </c>
      <c r="I47" s="156">
        <v>236.71</v>
      </c>
      <c r="J47" s="156">
        <v>483.97</v>
      </c>
    </row>
    <row r="48" spans="1:10" ht="24" customHeight="1" x14ac:dyDescent="0.3">
      <c r="A48" s="13" t="s">
        <v>134</v>
      </c>
      <c r="B48" s="13" t="s">
        <v>855</v>
      </c>
      <c r="C48" s="154">
        <v>0</v>
      </c>
      <c r="D48" s="154">
        <v>9.82</v>
      </c>
      <c r="E48" s="154">
        <v>0</v>
      </c>
      <c r="F48" s="154">
        <v>67.72</v>
      </c>
      <c r="G48" s="154">
        <v>0</v>
      </c>
      <c r="H48" s="154">
        <v>165.95</v>
      </c>
      <c r="I48" s="154">
        <v>235.11</v>
      </c>
      <c r="J48" s="154">
        <v>478.6</v>
      </c>
    </row>
    <row r="49" spans="1:10" ht="24" customHeight="1" x14ac:dyDescent="0.3">
      <c r="A49" s="16" t="s">
        <v>134</v>
      </c>
      <c r="B49" s="16" t="s">
        <v>856</v>
      </c>
      <c r="C49" s="155">
        <v>0</v>
      </c>
      <c r="D49" s="155">
        <v>10.17</v>
      </c>
      <c r="E49" s="155">
        <v>0</v>
      </c>
      <c r="F49" s="155">
        <v>67.709999999999994</v>
      </c>
      <c r="G49" s="155">
        <v>0</v>
      </c>
      <c r="H49" s="155">
        <v>151.78</v>
      </c>
      <c r="I49" s="155">
        <v>238.1</v>
      </c>
      <c r="J49" s="155">
        <v>467.76</v>
      </c>
    </row>
    <row r="50" spans="1:10" ht="24" customHeight="1" x14ac:dyDescent="0.3">
      <c r="A50" s="16" t="s">
        <v>134</v>
      </c>
      <c r="B50" s="16" t="s">
        <v>857</v>
      </c>
      <c r="C50" s="155">
        <v>0</v>
      </c>
      <c r="D50" s="155">
        <v>10.79</v>
      </c>
      <c r="E50" s="155">
        <v>0</v>
      </c>
      <c r="F50" s="155">
        <v>65.83</v>
      </c>
      <c r="G50" s="155">
        <v>0</v>
      </c>
      <c r="H50" s="155">
        <v>161.97999999999999</v>
      </c>
      <c r="I50" s="155">
        <v>236.29</v>
      </c>
      <c r="J50" s="155">
        <v>474.89</v>
      </c>
    </row>
    <row r="51" spans="1:10" ht="24" customHeight="1" x14ac:dyDescent="0.3">
      <c r="A51" s="16" t="s">
        <v>134</v>
      </c>
      <c r="B51" s="16" t="s">
        <v>858</v>
      </c>
      <c r="C51" s="155">
        <v>0</v>
      </c>
      <c r="D51" s="155">
        <v>10.95</v>
      </c>
      <c r="E51" s="155">
        <v>0</v>
      </c>
      <c r="F51" s="155">
        <v>65.75</v>
      </c>
      <c r="G51" s="155">
        <v>0</v>
      </c>
      <c r="H51" s="155">
        <v>162.83000000000001</v>
      </c>
      <c r="I51" s="155">
        <v>232.24</v>
      </c>
      <c r="J51" s="155">
        <v>471.77</v>
      </c>
    </row>
    <row r="52" spans="1:10" ht="24" customHeight="1" x14ac:dyDescent="0.3">
      <c r="A52" s="16" t="s">
        <v>134</v>
      </c>
      <c r="B52" s="16" t="s">
        <v>859</v>
      </c>
      <c r="C52" s="155">
        <v>0</v>
      </c>
      <c r="D52" s="155">
        <v>10.220000000000001</v>
      </c>
      <c r="E52" s="155">
        <v>0</v>
      </c>
      <c r="F52" s="155">
        <v>62.18</v>
      </c>
      <c r="G52" s="155">
        <v>0</v>
      </c>
      <c r="H52" s="155">
        <v>144.94</v>
      </c>
      <c r="I52" s="155">
        <v>235.84</v>
      </c>
      <c r="J52" s="155">
        <v>453.18</v>
      </c>
    </row>
    <row r="53" spans="1:10" ht="24" customHeight="1" x14ac:dyDescent="0.3">
      <c r="A53" s="16" t="s">
        <v>134</v>
      </c>
      <c r="B53" s="16" t="s">
        <v>860</v>
      </c>
      <c r="C53" s="155">
        <v>0</v>
      </c>
      <c r="D53" s="155">
        <v>11.17</v>
      </c>
      <c r="E53" s="155">
        <v>0</v>
      </c>
      <c r="F53" s="155">
        <v>62.12</v>
      </c>
      <c r="G53" s="155">
        <v>0</v>
      </c>
      <c r="H53" s="155">
        <v>186.02</v>
      </c>
      <c r="I53" s="155">
        <v>237.45</v>
      </c>
      <c r="J53" s="155">
        <v>496.76</v>
      </c>
    </row>
    <row r="54" spans="1:10" ht="24" customHeight="1" x14ac:dyDescent="0.3">
      <c r="A54" s="16" t="s">
        <v>134</v>
      </c>
      <c r="B54" s="16" t="s">
        <v>861</v>
      </c>
      <c r="C54" s="155">
        <v>0</v>
      </c>
      <c r="D54" s="155">
        <v>11.15</v>
      </c>
      <c r="E54" s="155">
        <v>0</v>
      </c>
      <c r="F54" s="155">
        <v>62.24</v>
      </c>
      <c r="G54" s="155">
        <v>0</v>
      </c>
      <c r="H54" s="155">
        <v>166.84</v>
      </c>
      <c r="I54" s="155">
        <v>234.97</v>
      </c>
      <c r="J54" s="155">
        <v>475.2</v>
      </c>
    </row>
    <row r="55" spans="1:10" ht="24" customHeight="1" x14ac:dyDescent="0.3">
      <c r="A55" s="18" t="s">
        <v>862</v>
      </c>
      <c r="B55" s="18" t="s">
        <v>135</v>
      </c>
      <c r="C55" s="156">
        <v>0</v>
      </c>
      <c r="D55" s="156">
        <v>10.68</v>
      </c>
      <c r="E55" s="156">
        <v>0</v>
      </c>
      <c r="F55" s="156">
        <v>62.18</v>
      </c>
      <c r="G55" s="156">
        <v>0</v>
      </c>
      <c r="H55" s="156">
        <v>167.53</v>
      </c>
      <c r="I55" s="156">
        <v>234.97</v>
      </c>
      <c r="J55" s="156">
        <v>475.36</v>
      </c>
    </row>
    <row r="56" spans="1:10" ht="15.6" x14ac:dyDescent="0.3">
      <c r="A56" s="204" t="s">
        <v>1113</v>
      </c>
      <c r="B56" s="205"/>
      <c r="C56" s="158">
        <v>0</v>
      </c>
      <c r="D56" s="158">
        <v>239.65</v>
      </c>
      <c r="E56" s="158">
        <v>0</v>
      </c>
      <c r="F56" s="158">
        <v>1544.2049999999999</v>
      </c>
      <c r="G56" s="158">
        <v>0</v>
      </c>
      <c r="H56" s="158">
        <v>4235.1499999999996</v>
      </c>
      <c r="I56" s="158">
        <v>5073.2</v>
      </c>
      <c r="J56" s="158">
        <v>11092.205</v>
      </c>
    </row>
  </sheetData>
  <mergeCells count="14">
    <mergeCell ref="A3:F3"/>
    <mergeCell ref="A5:A7"/>
    <mergeCell ref="B5:B7"/>
    <mergeCell ref="C6"/>
    <mergeCell ref="D6"/>
    <mergeCell ref="E6"/>
    <mergeCell ref="F6"/>
    <mergeCell ref="A4:J4"/>
    <mergeCell ref="A56:B56"/>
    <mergeCell ref="G6"/>
    <mergeCell ref="H6"/>
    <mergeCell ref="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4" t="s">
        <v>1854</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row>
    <row r="5" spans="1:295" ht="19.95" hidden="1" customHeight="1" x14ac:dyDescent="0.3">
      <c r="A5" s="233" t="s">
        <v>1855</v>
      </c>
      <c r="B5" s="233"/>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3" t="s">
        <v>1856</v>
      </c>
      <c r="B6" s="233"/>
      <c r="C6" s="160" t="s">
        <v>1857</v>
      </c>
      <c r="D6" s="160" t="s">
        <v>1858</v>
      </c>
      <c r="E6" s="160" t="s">
        <v>1859</v>
      </c>
      <c r="F6" s="160" t="s">
        <v>1860</v>
      </c>
      <c r="G6" s="160" t="s">
        <v>1861</v>
      </c>
      <c r="H6" s="160" t="s">
        <v>1862</v>
      </c>
      <c r="I6" s="160" t="s">
        <v>1863</v>
      </c>
      <c r="J6" s="160" t="s">
        <v>1864</v>
      </c>
      <c r="K6" s="160" t="s">
        <v>1865</v>
      </c>
      <c r="L6" s="160" t="s">
        <v>1866</v>
      </c>
      <c r="M6" s="160" t="s">
        <v>1867</v>
      </c>
      <c r="N6" s="160" t="s">
        <v>1868</v>
      </c>
      <c r="O6" s="160" t="s">
        <v>1869</v>
      </c>
      <c r="P6" s="160" t="s">
        <v>1870</v>
      </c>
      <c r="Q6" s="160" t="s">
        <v>1871</v>
      </c>
      <c r="R6" s="160" t="s">
        <v>1872</v>
      </c>
      <c r="S6" s="160" t="s">
        <v>1873</v>
      </c>
      <c r="T6" s="160" t="s">
        <v>1874</v>
      </c>
      <c r="U6" s="160" t="s">
        <v>1875</v>
      </c>
      <c r="V6" s="160" t="s">
        <v>1876</v>
      </c>
      <c r="W6" s="160" t="s">
        <v>1877</v>
      </c>
      <c r="X6" s="160" t="s">
        <v>1878</v>
      </c>
      <c r="Y6" s="160" t="s">
        <v>1879</v>
      </c>
      <c r="Z6" s="160" t="s">
        <v>1880</v>
      </c>
      <c r="AA6" s="160" t="s">
        <v>1881</v>
      </c>
      <c r="AB6" s="160" t="s">
        <v>1882</v>
      </c>
      <c r="AC6" s="160" t="s">
        <v>1883</v>
      </c>
      <c r="AD6" s="160" t="s">
        <v>1884</v>
      </c>
      <c r="AE6" s="160" t="s">
        <v>1885</v>
      </c>
      <c r="AF6" s="160" t="s">
        <v>1886</v>
      </c>
      <c r="AG6" s="160" t="s">
        <v>1887</v>
      </c>
      <c r="AH6" s="160" t="s">
        <v>1888</v>
      </c>
      <c r="AI6" s="160" t="s">
        <v>1889</v>
      </c>
      <c r="AJ6" s="160" t="s">
        <v>1890</v>
      </c>
      <c r="AK6" s="160" t="s">
        <v>1891</v>
      </c>
      <c r="AL6" s="160" t="s">
        <v>1892</v>
      </c>
      <c r="AM6" s="160" t="s">
        <v>1893</v>
      </c>
      <c r="AN6" s="160" t="s">
        <v>1894</v>
      </c>
      <c r="AO6" s="160" t="s">
        <v>1895</v>
      </c>
      <c r="AP6" s="160" t="s">
        <v>1896</v>
      </c>
      <c r="AQ6" s="160" t="s">
        <v>1897</v>
      </c>
      <c r="AR6" s="160" t="s">
        <v>1898</v>
      </c>
      <c r="AS6" s="160" t="s">
        <v>1899</v>
      </c>
      <c r="AT6" s="160" t="s">
        <v>1900</v>
      </c>
      <c r="AU6" s="160" t="s">
        <v>1901</v>
      </c>
      <c r="AV6" s="160" t="s">
        <v>1902</v>
      </c>
      <c r="AW6" s="160" t="s">
        <v>1903</v>
      </c>
      <c r="AX6" s="160" t="s">
        <v>1904</v>
      </c>
      <c r="AY6" s="160" t="s">
        <v>1905</v>
      </c>
      <c r="AZ6" s="160" t="s">
        <v>1906</v>
      </c>
      <c r="BA6" s="160" t="s">
        <v>1907</v>
      </c>
      <c r="BB6" s="160" t="s">
        <v>1908</v>
      </c>
      <c r="BC6" s="160" t="s">
        <v>1909</v>
      </c>
      <c r="BD6" s="160" t="s">
        <v>1910</v>
      </c>
      <c r="BE6" s="160" t="s">
        <v>1911</v>
      </c>
      <c r="BF6" s="160" t="s">
        <v>1912</v>
      </c>
      <c r="BG6" s="160" t="s">
        <v>1913</v>
      </c>
      <c r="BH6" s="160" t="s">
        <v>1914</v>
      </c>
      <c r="BI6" s="160" t="s">
        <v>1915</v>
      </c>
      <c r="BJ6" s="160" t="s">
        <v>1916</v>
      </c>
      <c r="BK6" s="160" t="s">
        <v>1917</v>
      </c>
      <c r="BL6" s="160" t="s">
        <v>1918</v>
      </c>
      <c r="BM6" s="160" t="s">
        <v>1919</v>
      </c>
      <c r="BN6" s="160" t="s">
        <v>1920</v>
      </c>
      <c r="BO6" s="160" t="s">
        <v>1921</v>
      </c>
      <c r="BP6" s="160" t="s">
        <v>1922</v>
      </c>
      <c r="BQ6" s="160" t="s">
        <v>1923</v>
      </c>
      <c r="BR6" s="160" t="s">
        <v>1924</v>
      </c>
      <c r="BS6" s="160" t="s">
        <v>1925</v>
      </c>
      <c r="BT6" s="160" t="s">
        <v>1926</v>
      </c>
      <c r="BU6" s="160" t="s">
        <v>1927</v>
      </c>
      <c r="BV6" s="160" t="s">
        <v>1928</v>
      </c>
      <c r="BW6" s="160" t="s">
        <v>1929</v>
      </c>
      <c r="BX6" s="160" t="s">
        <v>1930</v>
      </c>
      <c r="BY6" s="160" t="s">
        <v>1931</v>
      </c>
      <c r="BZ6" s="160" t="s">
        <v>1932</v>
      </c>
      <c r="CA6" s="160" t="s">
        <v>1933</v>
      </c>
      <c r="CB6" s="160" t="s">
        <v>1934</v>
      </c>
      <c r="CC6" s="160" t="s">
        <v>1935</v>
      </c>
      <c r="CD6" s="160" t="s">
        <v>1936</v>
      </c>
      <c r="CE6" s="160" t="s">
        <v>1937</v>
      </c>
      <c r="CF6" s="160" t="s">
        <v>1938</v>
      </c>
      <c r="CG6" s="160" t="s">
        <v>1939</v>
      </c>
      <c r="CH6" s="160" t="s">
        <v>1940</v>
      </c>
      <c r="CI6" s="160" t="s">
        <v>1941</v>
      </c>
      <c r="CJ6" s="160" t="s">
        <v>1942</v>
      </c>
      <c r="CK6" s="160" t="s">
        <v>1943</v>
      </c>
      <c r="CL6" s="160" t="s">
        <v>1944</v>
      </c>
      <c r="CM6" s="160" t="s">
        <v>1945</v>
      </c>
      <c r="CN6" s="160" t="s">
        <v>1946</v>
      </c>
      <c r="CO6" s="160" t="s">
        <v>1947</v>
      </c>
      <c r="CP6" s="160" t="s">
        <v>1948</v>
      </c>
      <c r="CQ6" s="160" t="s">
        <v>1949</v>
      </c>
      <c r="CR6" s="160" t="s">
        <v>1950</v>
      </c>
      <c r="CS6" s="160" t="s">
        <v>1951</v>
      </c>
      <c r="CT6" s="160" t="s">
        <v>1952</v>
      </c>
      <c r="CU6" s="160" t="s">
        <v>1953</v>
      </c>
      <c r="CV6" s="160" t="s">
        <v>1954</v>
      </c>
      <c r="CW6" s="160" t="s">
        <v>1955</v>
      </c>
      <c r="CX6" s="160" t="s">
        <v>1956</v>
      </c>
      <c r="CY6" s="160" t="s">
        <v>1957</v>
      </c>
      <c r="CZ6" s="160" t="s">
        <v>1958</v>
      </c>
      <c r="DA6" s="160" t="s">
        <v>1959</v>
      </c>
      <c r="DB6" s="160" t="s">
        <v>1960</v>
      </c>
      <c r="DC6" s="160" t="s">
        <v>1961</v>
      </c>
      <c r="DD6" s="160" t="s">
        <v>1962</v>
      </c>
      <c r="DE6" s="160" t="s">
        <v>1963</v>
      </c>
      <c r="DF6" s="160" t="s">
        <v>1964</v>
      </c>
      <c r="DG6" s="160" t="s">
        <v>1965</v>
      </c>
      <c r="DH6" s="160" t="s">
        <v>1966</v>
      </c>
      <c r="DI6" s="160" t="s">
        <v>1967</v>
      </c>
      <c r="DJ6" s="160" t="s">
        <v>1968</v>
      </c>
      <c r="DK6" s="160" t="s">
        <v>1969</v>
      </c>
      <c r="DL6" s="160" t="s">
        <v>1970</v>
      </c>
      <c r="DM6" s="160" t="s">
        <v>1971</v>
      </c>
      <c r="DN6" s="160" t="s">
        <v>1972</v>
      </c>
      <c r="DO6" s="160" t="s">
        <v>1973</v>
      </c>
      <c r="DP6" s="160" t="s">
        <v>1974</v>
      </c>
      <c r="DQ6" s="160" t="s">
        <v>1975</v>
      </c>
      <c r="DR6" s="160" t="s">
        <v>1976</v>
      </c>
      <c r="DS6" s="160" t="s">
        <v>1977</v>
      </c>
      <c r="DT6" s="160" t="s">
        <v>1978</v>
      </c>
      <c r="DU6" s="160" t="s">
        <v>1979</v>
      </c>
      <c r="DV6" s="160" t="s">
        <v>1980</v>
      </c>
      <c r="DW6" s="160" t="s">
        <v>1981</v>
      </c>
      <c r="DX6" s="160" t="s">
        <v>1982</v>
      </c>
      <c r="DY6" s="160" t="s">
        <v>1983</v>
      </c>
      <c r="DZ6" s="160" t="s">
        <v>1984</v>
      </c>
      <c r="EA6" s="160" t="s">
        <v>1985</v>
      </c>
      <c r="EB6" s="160" t="s">
        <v>1986</v>
      </c>
      <c r="EC6" s="160" t="s">
        <v>1987</v>
      </c>
      <c r="ED6" s="160" t="s">
        <v>1988</v>
      </c>
      <c r="EE6" s="160" t="s">
        <v>1989</v>
      </c>
      <c r="EF6" s="160" t="s">
        <v>1990</v>
      </c>
      <c r="EG6" s="160" t="s">
        <v>1991</v>
      </c>
      <c r="EH6" s="160" t="s">
        <v>1992</v>
      </c>
      <c r="EI6" s="160" t="s">
        <v>1993</v>
      </c>
      <c r="EJ6" s="160" t="s">
        <v>1994</v>
      </c>
      <c r="EK6" s="160" t="s">
        <v>1995</v>
      </c>
      <c r="EL6" s="160" t="s">
        <v>1996</v>
      </c>
      <c r="EM6" s="160" t="s">
        <v>1997</v>
      </c>
      <c r="EN6" s="160" t="s">
        <v>1998</v>
      </c>
      <c r="EO6" s="160" t="s">
        <v>1999</v>
      </c>
      <c r="EP6" s="160" t="s">
        <v>2000</v>
      </c>
      <c r="EQ6" s="160" t="s">
        <v>2001</v>
      </c>
      <c r="ER6" s="160" t="s">
        <v>2002</v>
      </c>
      <c r="ES6" s="160" t="s">
        <v>2003</v>
      </c>
      <c r="ET6" s="160" t="s">
        <v>2004</v>
      </c>
      <c r="EU6" s="160" t="s">
        <v>2005</v>
      </c>
      <c r="EV6" s="160" t="s">
        <v>2006</v>
      </c>
      <c r="EW6" s="160" t="s">
        <v>2007</v>
      </c>
      <c r="EX6" s="160" t="s">
        <v>2008</v>
      </c>
      <c r="EY6" s="160" t="s">
        <v>2009</v>
      </c>
      <c r="EZ6" s="160" t="s">
        <v>2010</v>
      </c>
      <c r="FA6" s="160" t="s">
        <v>2011</v>
      </c>
      <c r="FB6" s="160" t="s">
        <v>2012</v>
      </c>
      <c r="FC6" s="160" t="s">
        <v>2013</v>
      </c>
      <c r="FD6" s="160" t="s">
        <v>2014</v>
      </c>
      <c r="FE6" s="160" t="s">
        <v>2015</v>
      </c>
      <c r="FF6" s="160" t="s">
        <v>2016</v>
      </c>
      <c r="FG6" s="160" t="s">
        <v>2017</v>
      </c>
      <c r="FH6" s="160" t="s">
        <v>2018</v>
      </c>
      <c r="FI6" s="160" t="s">
        <v>2019</v>
      </c>
      <c r="FJ6" s="160" t="s">
        <v>2020</v>
      </c>
      <c r="FK6" s="160" t="s">
        <v>2021</v>
      </c>
      <c r="FL6" s="160" t="s">
        <v>2022</v>
      </c>
      <c r="FM6" s="160" t="s">
        <v>2023</v>
      </c>
      <c r="FN6" s="160" t="s">
        <v>2024</v>
      </c>
      <c r="FO6" s="160" t="s">
        <v>2025</v>
      </c>
      <c r="FP6" s="160" t="s">
        <v>2026</v>
      </c>
      <c r="FQ6" s="160" t="s">
        <v>2027</v>
      </c>
      <c r="FR6" s="160" t="s">
        <v>2028</v>
      </c>
      <c r="FS6" s="160" t="s">
        <v>2029</v>
      </c>
      <c r="FT6" s="160" t="s">
        <v>2030</v>
      </c>
      <c r="FU6" s="160" t="s">
        <v>2031</v>
      </c>
      <c r="FV6" s="160" t="s">
        <v>2032</v>
      </c>
      <c r="FW6" s="160" t="s">
        <v>2033</v>
      </c>
      <c r="FX6" s="160" t="s">
        <v>2034</v>
      </c>
      <c r="FY6" s="160" t="s">
        <v>2035</v>
      </c>
      <c r="FZ6" s="160" t="s">
        <v>2036</v>
      </c>
      <c r="GA6" s="160" t="s">
        <v>2037</v>
      </c>
      <c r="GB6" s="160" t="s">
        <v>2038</v>
      </c>
      <c r="GC6" s="160" t="s">
        <v>2039</v>
      </c>
      <c r="GD6" s="160" t="s">
        <v>2040</v>
      </c>
      <c r="GE6" s="160" t="s">
        <v>2041</v>
      </c>
      <c r="GF6" s="160" t="s">
        <v>2042</v>
      </c>
      <c r="GG6" s="160" t="s">
        <v>2043</v>
      </c>
      <c r="GH6" s="160" t="s">
        <v>2044</v>
      </c>
      <c r="GI6" s="160" t="s">
        <v>2045</v>
      </c>
      <c r="GJ6" s="160" t="s">
        <v>2046</v>
      </c>
      <c r="GK6" s="160" t="s">
        <v>2047</v>
      </c>
      <c r="GL6" s="160" t="s">
        <v>2048</v>
      </c>
      <c r="GM6" s="160" t="s">
        <v>2049</v>
      </c>
      <c r="GN6" s="160" t="s">
        <v>2050</v>
      </c>
      <c r="GO6" s="160" t="s">
        <v>2051</v>
      </c>
      <c r="GP6" s="160" t="s">
        <v>2052</v>
      </c>
      <c r="GQ6" s="160" t="s">
        <v>2053</v>
      </c>
      <c r="GR6" s="160" t="s">
        <v>2054</v>
      </c>
      <c r="GS6" s="160" t="s">
        <v>2055</v>
      </c>
      <c r="GT6" s="160" t="s">
        <v>2056</v>
      </c>
      <c r="GU6" s="160" t="s">
        <v>2057</v>
      </c>
      <c r="GV6" s="160" t="s">
        <v>2058</v>
      </c>
      <c r="GW6" s="160" t="s">
        <v>2059</v>
      </c>
      <c r="GX6" s="160" t="s">
        <v>2060</v>
      </c>
      <c r="GY6" s="160" t="s">
        <v>2061</v>
      </c>
      <c r="GZ6" s="160" t="s">
        <v>2062</v>
      </c>
      <c r="HA6" s="160" t="s">
        <v>2063</v>
      </c>
      <c r="HB6" s="160" t="s">
        <v>2064</v>
      </c>
      <c r="HC6" s="160" t="s">
        <v>2065</v>
      </c>
      <c r="HD6" s="160" t="s">
        <v>2066</v>
      </c>
      <c r="HE6" s="160" t="s">
        <v>2067</v>
      </c>
      <c r="HF6" s="160" t="s">
        <v>2068</v>
      </c>
      <c r="HG6" s="160" t="s">
        <v>2069</v>
      </c>
      <c r="HH6" s="160" t="s">
        <v>2070</v>
      </c>
      <c r="HI6" s="160" t="s">
        <v>2071</v>
      </c>
      <c r="HJ6" s="160" t="s">
        <v>2072</v>
      </c>
      <c r="HK6" s="160" t="s">
        <v>2073</v>
      </c>
      <c r="HL6" s="160" t="s">
        <v>2074</v>
      </c>
      <c r="HM6" s="160" t="s">
        <v>2075</v>
      </c>
      <c r="HN6" s="160" t="s">
        <v>2076</v>
      </c>
      <c r="HO6" s="160" t="s">
        <v>2077</v>
      </c>
      <c r="HP6" s="160" t="s">
        <v>2078</v>
      </c>
      <c r="HQ6" s="160" t="s">
        <v>2079</v>
      </c>
      <c r="HR6" s="160" t="s">
        <v>2080</v>
      </c>
      <c r="HS6" s="160" t="s">
        <v>2081</v>
      </c>
      <c r="HT6" s="160" t="s">
        <v>2082</v>
      </c>
      <c r="HU6" s="160" t="s">
        <v>2083</v>
      </c>
      <c r="HV6" s="160" t="s">
        <v>2084</v>
      </c>
      <c r="HW6" s="160" t="s">
        <v>2085</v>
      </c>
      <c r="HX6" s="160" t="s">
        <v>2086</v>
      </c>
      <c r="HY6" s="160" t="s">
        <v>2087</v>
      </c>
      <c r="HZ6" s="160" t="s">
        <v>2088</v>
      </c>
      <c r="IA6" s="160" t="s">
        <v>2089</v>
      </c>
      <c r="IB6" s="160" t="s">
        <v>2090</v>
      </c>
      <c r="IC6" s="160" t="s">
        <v>2091</v>
      </c>
      <c r="ID6" s="160" t="s">
        <v>2092</v>
      </c>
      <c r="IE6" s="160" t="s">
        <v>2093</v>
      </c>
      <c r="IF6" s="160" t="s">
        <v>2094</v>
      </c>
      <c r="IG6" s="160" t="s">
        <v>2095</v>
      </c>
      <c r="IH6" s="160" t="s">
        <v>2096</v>
      </c>
      <c r="II6" s="160" t="s">
        <v>2097</v>
      </c>
      <c r="IJ6" s="160" t="s">
        <v>2098</v>
      </c>
      <c r="IK6" s="160" t="s">
        <v>2099</v>
      </c>
      <c r="IL6" s="160" t="s">
        <v>2100</v>
      </c>
      <c r="IM6" s="160" t="s">
        <v>2101</v>
      </c>
      <c r="IN6" s="160" t="s">
        <v>2102</v>
      </c>
      <c r="IO6" s="160" t="s">
        <v>2103</v>
      </c>
      <c r="IP6" s="160" t="s">
        <v>2104</v>
      </c>
      <c r="IQ6" s="160" t="s">
        <v>2105</v>
      </c>
      <c r="IR6" s="160" t="s">
        <v>2106</v>
      </c>
      <c r="IS6" s="160" t="s">
        <v>2107</v>
      </c>
      <c r="IT6" s="160" t="s">
        <v>2108</v>
      </c>
      <c r="IU6" s="160" t="s">
        <v>2109</v>
      </c>
      <c r="IV6" s="160" t="s">
        <v>2110</v>
      </c>
      <c r="IW6" s="160" t="s">
        <v>2111</v>
      </c>
      <c r="IX6" s="160" t="s">
        <v>2112</v>
      </c>
      <c r="IY6" s="160" t="s">
        <v>2113</v>
      </c>
      <c r="IZ6" s="160" t="s">
        <v>2114</v>
      </c>
      <c r="JA6" s="160" t="s">
        <v>2115</v>
      </c>
      <c r="JB6" s="160" t="s">
        <v>2116</v>
      </c>
      <c r="JC6" s="160" t="s">
        <v>2117</v>
      </c>
      <c r="JD6" s="160" t="s">
        <v>2118</v>
      </c>
      <c r="JE6" s="160" t="s">
        <v>2119</v>
      </c>
      <c r="JF6" s="160" t="s">
        <v>2120</v>
      </c>
      <c r="JG6" s="160" t="s">
        <v>2121</v>
      </c>
      <c r="JH6" s="160" t="s">
        <v>2122</v>
      </c>
      <c r="JI6" s="160" t="s">
        <v>2123</v>
      </c>
      <c r="JJ6" s="160" t="s">
        <v>2124</v>
      </c>
      <c r="JK6" s="160" t="s">
        <v>2125</v>
      </c>
      <c r="JL6" s="160" t="s">
        <v>2126</v>
      </c>
      <c r="JM6" s="160" t="s">
        <v>2127</v>
      </c>
      <c r="JN6" s="160" t="s">
        <v>2128</v>
      </c>
      <c r="JO6" s="160" t="s">
        <v>2129</v>
      </c>
      <c r="JP6" s="160" t="s">
        <v>2130</v>
      </c>
      <c r="JQ6" s="160" t="s">
        <v>2131</v>
      </c>
      <c r="JR6" s="160" t="s">
        <v>2132</v>
      </c>
      <c r="JS6" s="160" t="s">
        <v>2133</v>
      </c>
      <c r="JT6" s="160" t="s">
        <v>2134</v>
      </c>
      <c r="JU6" s="160" t="s">
        <v>2135</v>
      </c>
      <c r="JV6" s="160" t="s">
        <v>2136</v>
      </c>
      <c r="JW6" s="160" t="s">
        <v>2137</v>
      </c>
      <c r="JX6" s="160" t="s">
        <v>2138</v>
      </c>
      <c r="JY6" s="160" t="s">
        <v>2139</v>
      </c>
      <c r="JZ6" s="160" t="s">
        <v>2140</v>
      </c>
      <c r="KA6" s="160" t="s">
        <v>2141</v>
      </c>
      <c r="KB6" s="160" t="s">
        <v>2142</v>
      </c>
      <c r="KC6" s="160" t="s">
        <v>2143</v>
      </c>
      <c r="KD6" s="160" t="s">
        <v>2144</v>
      </c>
      <c r="KE6" s="160" t="s">
        <v>2145</v>
      </c>
      <c r="KF6" s="160" t="s">
        <v>2146</v>
      </c>
      <c r="KG6" s="160" t="s">
        <v>2147</v>
      </c>
      <c r="KH6" s="160" t="s">
        <v>2148</v>
      </c>
      <c r="KI6" s="160" t="s">
        <v>2149</v>
      </c>
    </row>
    <row r="7" spans="1:295" ht="27" customHeight="1" x14ac:dyDescent="0.3">
      <c r="A7" s="233" t="s">
        <v>340</v>
      </c>
      <c r="B7" s="233"/>
      <c r="C7" s="232" t="s">
        <v>2150</v>
      </c>
      <c r="D7" s="232"/>
      <c r="E7" s="232"/>
      <c r="F7" s="232" t="s">
        <v>2151</v>
      </c>
      <c r="G7" s="232" t="s">
        <v>2152</v>
      </c>
      <c r="H7" s="232"/>
      <c r="I7" s="232"/>
      <c r="J7" s="232"/>
      <c r="K7" s="232" t="s">
        <v>2153</v>
      </c>
      <c r="L7" s="232"/>
      <c r="M7" s="232"/>
      <c r="N7" s="232" t="s">
        <v>2154</v>
      </c>
      <c r="O7" s="232" t="s">
        <v>2155</v>
      </c>
      <c r="P7" s="232"/>
      <c r="Q7" s="232" t="s">
        <v>2156</v>
      </c>
      <c r="R7" s="232"/>
      <c r="S7" s="232" t="s">
        <v>2157</v>
      </c>
      <c r="T7" s="232"/>
      <c r="U7" s="232" t="s">
        <v>2158</v>
      </c>
      <c r="V7" s="232"/>
      <c r="W7" s="232"/>
      <c r="X7" s="232" t="s">
        <v>2159</v>
      </c>
      <c r="Y7" s="232"/>
      <c r="Z7" s="232"/>
      <c r="AA7" s="232" t="s">
        <v>2160</v>
      </c>
      <c r="AB7" s="232"/>
      <c r="AC7" s="232"/>
      <c r="AD7" s="232"/>
      <c r="AE7" s="232"/>
      <c r="AF7" s="232"/>
      <c r="AG7" s="232"/>
      <c r="AH7" s="232"/>
      <c r="AI7" s="232"/>
      <c r="AJ7" s="232" t="s">
        <v>2161</v>
      </c>
      <c r="AK7" s="232"/>
      <c r="AL7" s="232"/>
      <c r="AM7" s="232" t="s">
        <v>2162</v>
      </c>
      <c r="AN7" s="232"/>
      <c r="AO7" s="232" t="s">
        <v>2163</v>
      </c>
      <c r="AP7" s="232"/>
      <c r="AQ7" s="232" t="s">
        <v>2164</v>
      </c>
      <c r="AR7" s="232"/>
      <c r="AS7" s="232"/>
      <c r="AT7" s="232" t="s">
        <v>2165</v>
      </c>
      <c r="AU7" s="232"/>
      <c r="AV7" s="232" t="s">
        <v>2166</v>
      </c>
      <c r="AW7" s="232"/>
      <c r="AX7" s="232" t="s">
        <v>2165</v>
      </c>
      <c r="AY7" s="232"/>
      <c r="AZ7" s="232"/>
      <c r="BA7" s="232" t="s">
        <v>2167</v>
      </c>
      <c r="BB7" s="232" t="s">
        <v>2168</v>
      </c>
      <c r="BC7" s="232" t="s">
        <v>2169</v>
      </c>
      <c r="BD7" s="232"/>
      <c r="BE7" s="232"/>
      <c r="BF7" s="232" t="s">
        <v>2170</v>
      </c>
      <c r="BG7" s="232"/>
      <c r="BH7" s="232"/>
      <c r="BI7" s="232"/>
      <c r="BJ7" s="232"/>
      <c r="BK7" s="232" t="s">
        <v>2171</v>
      </c>
      <c r="BL7" s="232" t="s">
        <v>2172</v>
      </c>
      <c r="BM7" s="232"/>
      <c r="BN7" s="232" t="s">
        <v>2173</v>
      </c>
      <c r="BO7" s="232"/>
      <c r="BP7" s="232"/>
      <c r="BQ7" s="232" t="s">
        <v>2174</v>
      </c>
      <c r="BR7" s="232"/>
      <c r="BS7" s="232"/>
      <c r="BT7" s="232"/>
      <c r="BU7" s="232" t="s">
        <v>2175</v>
      </c>
      <c r="BV7" s="232" t="s">
        <v>2176</v>
      </c>
      <c r="BW7" s="232" t="s">
        <v>2177</v>
      </c>
      <c r="BX7" s="232"/>
      <c r="BY7" s="232"/>
      <c r="BZ7" s="232"/>
      <c r="CA7" s="232" t="s">
        <v>2178</v>
      </c>
      <c r="CB7" s="232"/>
      <c r="CC7" s="232"/>
      <c r="CD7" s="232"/>
      <c r="CE7" s="232"/>
      <c r="CF7" s="232" t="s">
        <v>2179</v>
      </c>
      <c r="CG7" s="232"/>
      <c r="CH7" s="232"/>
      <c r="CI7" s="232"/>
      <c r="CJ7" s="232" t="s">
        <v>2180</v>
      </c>
      <c r="CK7" s="232"/>
      <c r="CL7" s="232" t="s">
        <v>2181</v>
      </c>
      <c r="CM7" s="232"/>
      <c r="CN7" s="232" t="s">
        <v>2182</v>
      </c>
      <c r="CO7" s="232" t="s">
        <v>2183</v>
      </c>
      <c r="CP7" s="232"/>
      <c r="CQ7" s="232"/>
      <c r="CR7" s="232" t="s">
        <v>2184</v>
      </c>
      <c r="CS7" s="232"/>
      <c r="CT7" s="232"/>
      <c r="CU7" s="232"/>
      <c r="CV7" s="232"/>
      <c r="CW7" s="232" t="s">
        <v>2185</v>
      </c>
      <c r="CX7" s="232" t="s">
        <v>2186</v>
      </c>
      <c r="CY7" s="232"/>
      <c r="CZ7" s="232"/>
      <c r="DA7" s="232"/>
      <c r="DB7" s="232"/>
      <c r="DC7" s="232"/>
      <c r="DD7" s="232" t="s">
        <v>2187</v>
      </c>
      <c r="DE7" s="232"/>
      <c r="DF7" s="232"/>
      <c r="DG7" s="232" t="s">
        <v>2188</v>
      </c>
      <c r="DH7" s="232"/>
      <c r="DI7" s="232" t="s">
        <v>2189</v>
      </c>
      <c r="DJ7" s="232"/>
      <c r="DK7" s="232" t="s">
        <v>2190</v>
      </c>
      <c r="DL7" s="232" t="s">
        <v>2191</v>
      </c>
      <c r="DM7" s="232"/>
      <c r="DN7" s="232"/>
      <c r="DO7" s="232"/>
      <c r="DP7" s="232"/>
      <c r="DQ7" s="232" t="s">
        <v>2192</v>
      </c>
      <c r="DR7" s="232" t="s">
        <v>2193</v>
      </c>
      <c r="DS7" s="232" t="s">
        <v>2194</v>
      </c>
      <c r="DT7" s="232"/>
      <c r="DU7" s="232"/>
      <c r="DV7" s="232"/>
      <c r="DW7" s="232"/>
      <c r="DX7" s="232"/>
      <c r="DY7" s="232"/>
      <c r="DZ7" s="232"/>
      <c r="EA7" s="232" t="s">
        <v>2195</v>
      </c>
      <c r="EB7" s="232" t="s">
        <v>2196</v>
      </c>
      <c r="EC7" s="232"/>
      <c r="ED7" s="232"/>
      <c r="EE7" s="232" t="s">
        <v>2195</v>
      </c>
      <c r="EF7" s="232"/>
      <c r="EG7" s="232" t="s">
        <v>2197</v>
      </c>
      <c r="EH7" s="232" t="s">
        <v>2198</v>
      </c>
      <c r="EI7" s="232"/>
      <c r="EJ7" s="232" t="s">
        <v>2199</v>
      </c>
      <c r="EK7" s="232"/>
      <c r="EL7" s="232"/>
      <c r="EM7" s="232"/>
      <c r="EN7" s="232"/>
      <c r="EO7" s="232"/>
      <c r="EP7" s="232"/>
      <c r="EQ7" s="232"/>
      <c r="ER7" s="232"/>
      <c r="ES7" s="232"/>
      <c r="ET7" s="232" t="s">
        <v>2200</v>
      </c>
      <c r="EU7" s="232" t="s">
        <v>2201</v>
      </c>
      <c r="EV7" s="232" t="s">
        <v>2202</v>
      </c>
      <c r="EW7" s="232" t="s">
        <v>2203</v>
      </c>
      <c r="EX7" s="232" t="s">
        <v>2204</v>
      </c>
      <c r="EY7" s="232" t="s">
        <v>2205</v>
      </c>
      <c r="EZ7" s="232" t="s">
        <v>2206</v>
      </c>
      <c r="FA7" s="232"/>
      <c r="FB7" s="232" t="s">
        <v>2207</v>
      </c>
      <c r="FC7" s="232"/>
      <c r="FD7" s="232" t="s">
        <v>2208</v>
      </c>
      <c r="FE7" s="232"/>
      <c r="FF7" s="232"/>
      <c r="FG7" s="232" t="s">
        <v>2209</v>
      </c>
      <c r="FH7" s="232"/>
      <c r="FI7" s="232"/>
      <c r="FJ7" s="232" t="s">
        <v>2210</v>
      </c>
      <c r="FK7" s="232"/>
      <c r="FL7" s="232"/>
      <c r="FM7" s="232" t="s">
        <v>2211</v>
      </c>
      <c r="FN7" s="232"/>
      <c r="FO7" s="232"/>
      <c r="FP7" s="232" t="s">
        <v>2212</v>
      </c>
      <c r="FQ7" s="232"/>
      <c r="FR7" s="232"/>
      <c r="FS7" s="232" t="s">
        <v>2213</v>
      </c>
      <c r="FT7" s="232" t="s">
        <v>2212</v>
      </c>
      <c r="FU7" s="232"/>
      <c r="FV7" s="232"/>
      <c r="FW7" s="232"/>
      <c r="FX7" s="232" t="s">
        <v>2214</v>
      </c>
      <c r="FY7" s="232" t="s">
        <v>2215</v>
      </c>
      <c r="FZ7" s="232" t="s">
        <v>2216</v>
      </c>
      <c r="GA7" s="232" t="s">
        <v>2217</v>
      </c>
      <c r="GB7" s="232" t="s">
        <v>2218</v>
      </c>
      <c r="GC7" s="232" t="s">
        <v>2219</v>
      </c>
      <c r="GD7" s="232"/>
      <c r="GE7" s="232" t="s">
        <v>2220</v>
      </c>
      <c r="GF7" s="232" t="s">
        <v>2221</v>
      </c>
      <c r="GG7" s="232" t="s">
        <v>2222</v>
      </c>
      <c r="GH7" s="232" t="s">
        <v>2223</v>
      </c>
      <c r="GI7" s="232" t="s">
        <v>2224</v>
      </c>
      <c r="GJ7" s="232"/>
      <c r="GK7" s="232" t="s">
        <v>2223</v>
      </c>
      <c r="GL7" s="232" t="s">
        <v>2225</v>
      </c>
      <c r="GM7" s="232"/>
      <c r="GN7" s="232" t="s">
        <v>2226</v>
      </c>
      <c r="GO7" s="232" t="s">
        <v>2227</v>
      </c>
      <c r="GP7" s="232" t="s">
        <v>2222</v>
      </c>
      <c r="GQ7" s="232"/>
      <c r="GR7" s="232" t="s">
        <v>2228</v>
      </c>
      <c r="GS7" s="232"/>
      <c r="GT7" s="232"/>
      <c r="GU7" s="232" t="s">
        <v>2229</v>
      </c>
      <c r="GV7" s="232" t="s">
        <v>2224</v>
      </c>
      <c r="GW7" s="232"/>
      <c r="GX7" s="232" t="s">
        <v>2230</v>
      </c>
      <c r="GY7" s="232" t="s">
        <v>2231</v>
      </c>
      <c r="GZ7" s="232"/>
      <c r="HA7" s="232" t="s">
        <v>2230</v>
      </c>
      <c r="HB7" s="232" t="s">
        <v>2232</v>
      </c>
      <c r="HC7" s="232"/>
      <c r="HD7" s="232" t="s">
        <v>2233</v>
      </c>
      <c r="HE7" s="232" t="s">
        <v>2234</v>
      </c>
      <c r="HF7" s="232" t="s">
        <v>2235</v>
      </c>
      <c r="HG7" s="232" t="s">
        <v>2236</v>
      </c>
      <c r="HH7" s="232" t="s">
        <v>2234</v>
      </c>
      <c r="HI7" s="232" t="s">
        <v>2237</v>
      </c>
      <c r="HJ7" s="232"/>
      <c r="HK7" s="232"/>
      <c r="HL7" s="232"/>
      <c r="HM7" s="232"/>
      <c r="HN7" s="232"/>
      <c r="HO7" s="232" t="s">
        <v>2238</v>
      </c>
      <c r="HP7" s="232"/>
      <c r="HQ7" s="232"/>
      <c r="HR7" s="232"/>
      <c r="HS7" s="232"/>
      <c r="HT7" s="232"/>
      <c r="HU7" s="232"/>
      <c r="HV7" s="232"/>
      <c r="HW7" s="232"/>
      <c r="HX7" s="232"/>
      <c r="HY7" s="232" t="s">
        <v>2239</v>
      </c>
      <c r="HZ7" s="232"/>
      <c r="IA7" s="232" t="s">
        <v>2240</v>
      </c>
      <c r="IB7" s="232"/>
      <c r="IC7" s="232"/>
      <c r="ID7" s="232"/>
      <c r="IE7" s="232"/>
      <c r="IF7" s="232"/>
      <c r="IG7" s="232"/>
      <c r="IH7" s="232"/>
      <c r="II7" s="232"/>
      <c r="IJ7" s="232" t="s">
        <v>2241</v>
      </c>
      <c r="IK7" s="232"/>
      <c r="IL7" s="232"/>
      <c r="IM7" s="232"/>
      <c r="IN7" s="232"/>
      <c r="IO7" s="232" t="s">
        <v>2242</v>
      </c>
      <c r="IP7" s="232"/>
      <c r="IQ7" s="232" t="s">
        <v>2243</v>
      </c>
      <c r="IR7" s="232"/>
      <c r="IS7" s="232" t="s">
        <v>2244</v>
      </c>
      <c r="IT7" s="232"/>
      <c r="IU7" s="232"/>
      <c r="IV7" s="232"/>
      <c r="IW7" s="232" t="s">
        <v>2245</v>
      </c>
      <c r="IX7" s="232"/>
      <c r="IY7" s="232" t="s">
        <v>2246</v>
      </c>
      <c r="IZ7" s="232" t="s">
        <v>2247</v>
      </c>
      <c r="JA7" s="232" t="s">
        <v>2248</v>
      </c>
      <c r="JB7" s="232" t="s">
        <v>2249</v>
      </c>
      <c r="JC7" s="232"/>
      <c r="JD7" s="232" t="s">
        <v>2250</v>
      </c>
      <c r="JE7" s="232"/>
      <c r="JF7" s="232" t="s">
        <v>2251</v>
      </c>
      <c r="JG7" s="232"/>
      <c r="JH7" s="232"/>
      <c r="JI7" s="232" t="s">
        <v>2252</v>
      </c>
      <c r="JJ7" s="232"/>
      <c r="JK7" s="232"/>
      <c r="JL7" s="232"/>
      <c r="JM7" s="232"/>
      <c r="JN7" s="232"/>
      <c r="JO7" s="232" t="s">
        <v>2253</v>
      </c>
      <c r="JP7" s="232"/>
      <c r="JQ7" s="232" t="s">
        <v>2254</v>
      </c>
      <c r="JR7" s="232"/>
      <c r="JS7" s="232"/>
      <c r="JT7" s="232" t="s">
        <v>2255</v>
      </c>
      <c r="JU7" s="232" t="s">
        <v>2256</v>
      </c>
      <c r="JV7" s="232" t="s">
        <v>2257</v>
      </c>
      <c r="JW7" s="232" t="s">
        <v>2240</v>
      </c>
      <c r="JX7" s="232" t="s">
        <v>2258</v>
      </c>
      <c r="JY7" s="232" t="s">
        <v>2259</v>
      </c>
      <c r="JZ7" s="232" t="s">
        <v>2260</v>
      </c>
      <c r="KA7" s="232"/>
      <c r="KB7" s="232"/>
      <c r="KC7" s="232" t="s">
        <v>2261</v>
      </c>
      <c r="KD7" s="232"/>
      <c r="KE7" s="232"/>
      <c r="KF7" s="232" t="s">
        <v>2256</v>
      </c>
      <c r="KG7" s="232" t="s">
        <v>2262</v>
      </c>
      <c r="KH7" s="232" t="s">
        <v>2263</v>
      </c>
      <c r="KI7" s="232"/>
    </row>
    <row r="8" spans="1:295" ht="27" customHeight="1" x14ac:dyDescent="0.3">
      <c r="A8" s="159" t="s">
        <v>130</v>
      </c>
      <c r="B8" s="159" t="s">
        <v>590</v>
      </c>
      <c r="C8" s="160" t="s">
        <v>469</v>
      </c>
      <c r="D8" s="160" t="s">
        <v>2264</v>
      </c>
      <c r="E8" s="160" t="s">
        <v>2265</v>
      </c>
      <c r="F8" s="160" t="s">
        <v>2266</v>
      </c>
      <c r="G8" s="160" t="s">
        <v>2267</v>
      </c>
      <c r="H8" s="160" t="s">
        <v>506</v>
      </c>
      <c r="I8" s="160" t="s">
        <v>2268</v>
      </c>
      <c r="J8" s="160" t="s">
        <v>2269</v>
      </c>
      <c r="K8" s="160" t="s">
        <v>2270</v>
      </c>
      <c r="L8" s="160" t="s">
        <v>2271</v>
      </c>
      <c r="M8" s="160" t="s">
        <v>476</v>
      </c>
      <c r="N8" s="160" t="s">
        <v>2272</v>
      </c>
      <c r="O8" s="161" t="s">
        <v>2273</v>
      </c>
      <c r="P8" s="160" t="s">
        <v>2274</v>
      </c>
      <c r="Q8" s="160" t="s">
        <v>2275</v>
      </c>
      <c r="R8" s="160" t="s">
        <v>2274</v>
      </c>
      <c r="S8" s="160" t="s">
        <v>2276</v>
      </c>
      <c r="T8" s="160" t="s">
        <v>2269</v>
      </c>
      <c r="U8" s="160" t="s">
        <v>2277</v>
      </c>
      <c r="V8" s="160" t="s">
        <v>2278</v>
      </c>
      <c r="W8" s="160" t="s">
        <v>2279</v>
      </c>
      <c r="X8" s="160" t="s">
        <v>2280</v>
      </c>
      <c r="Y8" s="160" t="s">
        <v>2281</v>
      </c>
      <c r="Z8" s="160" t="s">
        <v>2282</v>
      </c>
      <c r="AA8" s="160" t="s">
        <v>2283</v>
      </c>
      <c r="AB8" s="160" t="s">
        <v>2284</v>
      </c>
      <c r="AC8" s="160" t="s">
        <v>2285</v>
      </c>
      <c r="AD8" s="160" t="s">
        <v>2286</v>
      </c>
      <c r="AE8" s="160" t="s">
        <v>2287</v>
      </c>
      <c r="AF8" s="160" t="s">
        <v>2272</v>
      </c>
      <c r="AG8" s="160" t="s">
        <v>2273</v>
      </c>
      <c r="AH8" s="160" t="s">
        <v>2288</v>
      </c>
      <c r="AI8" s="160" t="s">
        <v>2289</v>
      </c>
      <c r="AJ8" s="161" t="s">
        <v>2290</v>
      </c>
      <c r="AK8" s="161" t="s">
        <v>2291</v>
      </c>
      <c r="AL8" s="160" t="s">
        <v>2292</v>
      </c>
      <c r="AM8" s="160" t="s">
        <v>2290</v>
      </c>
      <c r="AN8" s="160" t="s">
        <v>2291</v>
      </c>
      <c r="AO8" s="160" t="s">
        <v>2293</v>
      </c>
      <c r="AP8" s="160" t="s">
        <v>2294</v>
      </c>
      <c r="AQ8" s="160" t="s">
        <v>2295</v>
      </c>
      <c r="AR8" s="160" t="s">
        <v>2296</v>
      </c>
      <c r="AS8" s="160" t="s">
        <v>2297</v>
      </c>
      <c r="AT8" s="161" t="s">
        <v>2298</v>
      </c>
      <c r="AU8" s="161" t="s">
        <v>499</v>
      </c>
      <c r="AV8" s="160" t="s">
        <v>2299</v>
      </c>
      <c r="AW8" s="160" t="s">
        <v>2300</v>
      </c>
      <c r="AX8" s="160" t="s">
        <v>2301</v>
      </c>
      <c r="AY8" s="160" t="s">
        <v>2302</v>
      </c>
      <c r="AZ8" s="160" t="s">
        <v>2303</v>
      </c>
      <c r="BA8" s="160" t="s">
        <v>2304</v>
      </c>
      <c r="BB8" s="161" t="s">
        <v>2305</v>
      </c>
      <c r="BC8" s="160" t="s">
        <v>378</v>
      </c>
      <c r="BD8" s="160" t="s">
        <v>2306</v>
      </c>
      <c r="BE8" s="160" t="s">
        <v>2307</v>
      </c>
      <c r="BF8" s="160" t="s">
        <v>2298</v>
      </c>
      <c r="BG8" s="160" t="s">
        <v>499</v>
      </c>
      <c r="BH8" s="160" t="s">
        <v>2308</v>
      </c>
      <c r="BI8" s="160" t="s">
        <v>2309</v>
      </c>
      <c r="BJ8" s="160" t="s">
        <v>2310</v>
      </c>
      <c r="BK8" s="160" t="s">
        <v>2311</v>
      </c>
      <c r="BL8" s="160" t="s">
        <v>2312</v>
      </c>
      <c r="BM8" s="160" t="s">
        <v>2313</v>
      </c>
      <c r="BN8" s="160" t="s">
        <v>2305</v>
      </c>
      <c r="BO8" s="160" t="s">
        <v>2314</v>
      </c>
      <c r="BP8" s="160" t="s">
        <v>2315</v>
      </c>
      <c r="BQ8" s="160" t="s">
        <v>2316</v>
      </c>
      <c r="BR8" s="160" t="s">
        <v>2317</v>
      </c>
      <c r="BS8" s="160" t="s">
        <v>2318</v>
      </c>
      <c r="BT8" s="160" t="s">
        <v>2319</v>
      </c>
      <c r="BU8" s="160" t="s">
        <v>2319</v>
      </c>
      <c r="BV8" s="160" t="s">
        <v>2320</v>
      </c>
      <c r="BW8" s="160" t="s">
        <v>2321</v>
      </c>
      <c r="BX8" s="160" t="s">
        <v>2322</v>
      </c>
      <c r="BY8" s="160" t="s">
        <v>2323</v>
      </c>
      <c r="BZ8" s="160" t="s">
        <v>2324</v>
      </c>
      <c r="CA8" s="160" t="s">
        <v>2325</v>
      </c>
      <c r="CB8" s="160" t="s">
        <v>2326</v>
      </c>
      <c r="CC8" s="160" t="s">
        <v>2327</v>
      </c>
      <c r="CD8" s="160" t="s">
        <v>2328</v>
      </c>
      <c r="CE8" s="160" t="s">
        <v>2329</v>
      </c>
      <c r="CF8" s="160" t="s">
        <v>2330</v>
      </c>
      <c r="CG8" s="160" t="s">
        <v>2331</v>
      </c>
      <c r="CH8" s="160" t="s">
        <v>2332</v>
      </c>
      <c r="CI8" s="160" t="s">
        <v>2333</v>
      </c>
      <c r="CJ8" s="160" t="s">
        <v>2334</v>
      </c>
      <c r="CK8" s="160" t="s">
        <v>2335</v>
      </c>
      <c r="CL8" s="160" t="s">
        <v>2336</v>
      </c>
      <c r="CM8" s="160" t="s">
        <v>2337</v>
      </c>
      <c r="CN8" s="160" t="s">
        <v>2338</v>
      </c>
      <c r="CO8" s="160" t="s">
        <v>2339</v>
      </c>
      <c r="CP8" s="160" t="s">
        <v>2340</v>
      </c>
      <c r="CQ8" s="160" t="s">
        <v>2341</v>
      </c>
      <c r="CR8" s="160" t="s">
        <v>2342</v>
      </c>
      <c r="CS8" s="160" t="s">
        <v>2343</v>
      </c>
      <c r="CT8" s="160" t="s">
        <v>2344</v>
      </c>
      <c r="CU8" s="160" t="s">
        <v>2345</v>
      </c>
      <c r="CV8" s="160" t="s">
        <v>2346</v>
      </c>
      <c r="CW8" s="160" t="s">
        <v>2347</v>
      </c>
      <c r="CX8" s="160" t="s">
        <v>2348</v>
      </c>
      <c r="CY8" s="160" t="s">
        <v>2349</v>
      </c>
      <c r="CZ8" s="160" t="s">
        <v>382</v>
      </c>
      <c r="DA8" s="160" t="s">
        <v>2350</v>
      </c>
      <c r="DB8" s="160" t="s">
        <v>2351</v>
      </c>
      <c r="DC8" s="160" t="s">
        <v>2352</v>
      </c>
      <c r="DD8" s="160" t="s">
        <v>2332</v>
      </c>
      <c r="DE8" s="160" t="s">
        <v>2333</v>
      </c>
      <c r="DF8" s="160" t="s">
        <v>2353</v>
      </c>
      <c r="DG8" s="160" t="s">
        <v>2354</v>
      </c>
      <c r="DH8" s="160" t="s">
        <v>2355</v>
      </c>
      <c r="DI8" s="160" t="s">
        <v>2356</v>
      </c>
      <c r="DJ8" s="160" t="s">
        <v>2357</v>
      </c>
      <c r="DK8" s="160" t="s">
        <v>2358</v>
      </c>
      <c r="DL8" s="160" t="s">
        <v>2349</v>
      </c>
      <c r="DM8" s="160" t="s">
        <v>382</v>
      </c>
      <c r="DN8" s="160" t="s">
        <v>2350</v>
      </c>
      <c r="DO8" s="160" t="s">
        <v>2359</v>
      </c>
      <c r="DP8" s="160" t="s">
        <v>2360</v>
      </c>
      <c r="DQ8" s="160" t="s">
        <v>2361</v>
      </c>
      <c r="DR8" s="160" t="s">
        <v>2362</v>
      </c>
      <c r="DS8" s="160" t="s">
        <v>2363</v>
      </c>
      <c r="DT8" s="160" t="s">
        <v>2364</v>
      </c>
      <c r="DU8" s="160" t="s">
        <v>2348</v>
      </c>
      <c r="DV8" s="160" t="s">
        <v>2349</v>
      </c>
      <c r="DW8" s="160" t="s">
        <v>2353</v>
      </c>
      <c r="DX8" s="160" t="s">
        <v>2362</v>
      </c>
      <c r="DY8" s="160" t="s">
        <v>2365</v>
      </c>
      <c r="DZ8" s="160" t="s">
        <v>2366</v>
      </c>
      <c r="EA8" s="160" t="s">
        <v>2367</v>
      </c>
      <c r="EB8" s="160" t="s">
        <v>2368</v>
      </c>
      <c r="EC8" s="160" t="s">
        <v>2369</v>
      </c>
      <c r="ED8" s="160" t="s">
        <v>2370</v>
      </c>
      <c r="EE8" s="160" t="s">
        <v>2371</v>
      </c>
      <c r="EF8" s="160" t="s">
        <v>2372</v>
      </c>
      <c r="EG8" s="160" t="s">
        <v>2306</v>
      </c>
      <c r="EH8" s="160" t="s">
        <v>2316</v>
      </c>
      <c r="EI8" s="160" t="s">
        <v>2373</v>
      </c>
      <c r="EJ8" s="160" t="s">
        <v>2374</v>
      </c>
      <c r="EK8" s="160" t="s">
        <v>2375</v>
      </c>
      <c r="EL8" s="160" t="s">
        <v>2376</v>
      </c>
      <c r="EM8" s="160" t="s">
        <v>2377</v>
      </c>
      <c r="EN8" s="160" t="s">
        <v>2378</v>
      </c>
      <c r="EO8" s="160" t="s">
        <v>2379</v>
      </c>
      <c r="EP8" s="160" t="s">
        <v>2380</v>
      </c>
      <c r="EQ8" s="160" t="s">
        <v>2381</v>
      </c>
      <c r="ER8" s="160" t="s">
        <v>2382</v>
      </c>
      <c r="ES8" s="160" t="s">
        <v>2383</v>
      </c>
      <c r="ET8" s="160" t="s">
        <v>2384</v>
      </c>
      <c r="EU8" s="160" t="s">
        <v>2385</v>
      </c>
      <c r="EV8" s="160" t="s">
        <v>2386</v>
      </c>
      <c r="EW8" s="160" t="s">
        <v>2387</v>
      </c>
      <c r="EX8" s="160" t="s">
        <v>2388</v>
      </c>
      <c r="EY8" s="160" t="s">
        <v>2389</v>
      </c>
      <c r="EZ8" s="160" t="s">
        <v>2390</v>
      </c>
      <c r="FA8" s="160" t="s">
        <v>2391</v>
      </c>
      <c r="FB8" s="160" t="s">
        <v>2372</v>
      </c>
      <c r="FC8" s="160" t="s">
        <v>2377</v>
      </c>
      <c r="FD8" s="160" t="s">
        <v>2392</v>
      </c>
      <c r="FE8" s="160" t="s">
        <v>2393</v>
      </c>
      <c r="FF8" s="160" t="s">
        <v>2394</v>
      </c>
      <c r="FG8" s="160" t="s">
        <v>2395</v>
      </c>
      <c r="FH8" s="160" t="s">
        <v>2396</v>
      </c>
      <c r="FI8" s="160" t="s">
        <v>2397</v>
      </c>
      <c r="FJ8" s="160" t="s">
        <v>2325</v>
      </c>
      <c r="FK8" s="160" t="s">
        <v>2326</v>
      </c>
      <c r="FL8" s="160" t="s">
        <v>2398</v>
      </c>
      <c r="FM8" s="160" t="s">
        <v>2365</v>
      </c>
      <c r="FN8" s="160" t="s">
        <v>2366</v>
      </c>
      <c r="FO8" s="160" t="s">
        <v>2399</v>
      </c>
      <c r="FP8" s="160" t="s">
        <v>2400</v>
      </c>
      <c r="FQ8" s="161" t="s">
        <v>2401</v>
      </c>
      <c r="FR8" s="160" t="s">
        <v>2402</v>
      </c>
      <c r="FS8" s="160" t="s">
        <v>2403</v>
      </c>
      <c r="FT8" s="160" t="s">
        <v>2404</v>
      </c>
      <c r="FU8" s="160" t="s">
        <v>2405</v>
      </c>
      <c r="FV8" s="160" t="s">
        <v>2406</v>
      </c>
      <c r="FW8" s="160" t="s">
        <v>2407</v>
      </c>
      <c r="FX8" s="160" t="s">
        <v>2408</v>
      </c>
      <c r="FY8" s="160" t="s">
        <v>2409</v>
      </c>
      <c r="FZ8" s="160" t="s">
        <v>2410</v>
      </c>
      <c r="GA8" s="160" t="s">
        <v>2374</v>
      </c>
      <c r="GB8" s="161" t="s">
        <v>2411</v>
      </c>
      <c r="GC8" s="160" t="s">
        <v>2400</v>
      </c>
      <c r="GD8" s="160" t="s">
        <v>2399</v>
      </c>
      <c r="GE8" s="160" t="s">
        <v>2412</v>
      </c>
      <c r="GF8" s="161" t="s">
        <v>2413</v>
      </c>
      <c r="GG8" s="160" t="s">
        <v>2414</v>
      </c>
      <c r="GH8" s="160" t="s">
        <v>2415</v>
      </c>
      <c r="GI8" s="160" t="s">
        <v>2348</v>
      </c>
      <c r="GJ8" s="160" t="s">
        <v>2416</v>
      </c>
      <c r="GK8" s="160" t="s">
        <v>2417</v>
      </c>
      <c r="GL8" s="160" t="s">
        <v>2418</v>
      </c>
      <c r="GM8" s="160" t="s">
        <v>2419</v>
      </c>
      <c r="GN8" s="160" t="s">
        <v>2420</v>
      </c>
      <c r="GO8" s="160" t="s">
        <v>2421</v>
      </c>
      <c r="GP8" s="160" t="s">
        <v>2422</v>
      </c>
      <c r="GQ8" s="161" t="s">
        <v>2421</v>
      </c>
      <c r="GR8" s="160" t="s">
        <v>2423</v>
      </c>
      <c r="GS8" s="160" t="s">
        <v>2424</v>
      </c>
      <c r="GT8" s="160" t="s">
        <v>2425</v>
      </c>
      <c r="GU8" s="160" t="s">
        <v>2426</v>
      </c>
      <c r="GV8" s="160" t="s">
        <v>2427</v>
      </c>
      <c r="GW8" s="160" t="s">
        <v>2428</v>
      </c>
      <c r="GX8" s="160" t="s">
        <v>2429</v>
      </c>
      <c r="GY8" s="160" t="s">
        <v>2430</v>
      </c>
      <c r="GZ8" s="160" t="s">
        <v>2431</v>
      </c>
      <c r="HA8" s="160" t="s">
        <v>2432</v>
      </c>
      <c r="HB8" s="161" t="s">
        <v>2433</v>
      </c>
      <c r="HC8" s="161" t="s">
        <v>2434</v>
      </c>
      <c r="HD8" s="160" t="s">
        <v>2435</v>
      </c>
      <c r="HE8" s="160" t="s">
        <v>2435</v>
      </c>
      <c r="HF8" s="160" t="s">
        <v>565</v>
      </c>
      <c r="HG8" s="160" t="s">
        <v>565</v>
      </c>
      <c r="HH8" s="160" t="s">
        <v>2436</v>
      </c>
      <c r="HI8" s="161" t="s">
        <v>2433</v>
      </c>
      <c r="HJ8" s="161" t="s">
        <v>2434</v>
      </c>
      <c r="HK8" s="160" t="s">
        <v>2437</v>
      </c>
      <c r="HL8" s="160" t="s">
        <v>2438</v>
      </c>
      <c r="HM8" s="160" t="s">
        <v>2439</v>
      </c>
      <c r="HN8" s="160" t="s">
        <v>2440</v>
      </c>
      <c r="HO8" s="160" t="s">
        <v>2441</v>
      </c>
      <c r="HP8" s="160" t="s">
        <v>2442</v>
      </c>
      <c r="HQ8" s="160" t="s">
        <v>2443</v>
      </c>
      <c r="HR8" s="160" t="s">
        <v>2444</v>
      </c>
      <c r="HS8" s="160" t="s">
        <v>2445</v>
      </c>
      <c r="HT8" s="160" t="s">
        <v>2446</v>
      </c>
      <c r="HU8" s="160" t="s">
        <v>2447</v>
      </c>
      <c r="HV8" s="160" t="s">
        <v>2448</v>
      </c>
      <c r="HW8" s="160" t="s">
        <v>2449</v>
      </c>
      <c r="HX8" s="160" t="s">
        <v>2450</v>
      </c>
      <c r="HY8" s="160" t="s">
        <v>2451</v>
      </c>
      <c r="HZ8" s="160" t="s">
        <v>2452</v>
      </c>
      <c r="IA8" s="160" t="s">
        <v>2453</v>
      </c>
      <c r="IB8" s="160" t="s">
        <v>2454</v>
      </c>
      <c r="IC8" s="160" t="s">
        <v>2455</v>
      </c>
      <c r="ID8" s="160" t="s">
        <v>2456</v>
      </c>
      <c r="IE8" s="160" t="s">
        <v>2457</v>
      </c>
      <c r="IF8" s="160" t="s">
        <v>2443</v>
      </c>
      <c r="IG8" s="160" t="s">
        <v>2444</v>
      </c>
      <c r="IH8" s="160" t="s">
        <v>2458</v>
      </c>
      <c r="II8" s="160" t="s">
        <v>2459</v>
      </c>
      <c r="IJ8" s="160" t="s">
        <v>2436</v>
      </c>
      <c r="IK8" s="160" t="s">
        <v>2373</v>
      </c>
      <c r="IL8" s="161" t="s">
        <v>578</v>
      </c>
      <c r="IM8" s="161" t="s">
        <v>2460</v>
      </c>
      <c r="IN8" s="160" t="s">
        <v>2461</v>
      </c>
      <c r="IO8" s="160" t="s">
        <v>2460</v>
      </c>
      <c r="IP8" s="160" t="s">
        <v>2462</v>
      </c>
      <c r="IQ8" s="160" t="s">
        <v>2463</v>
      </c>
      <c r="IR8" s="160" t="s">
        <v>2464</v>
      </c>
      <c r="IS8" s="161" t="s">
        <v>2462</v>
      </c>
      <c r="IT8" s="160" t="s">
        <v>2465</v>
      </c>
      <c r="IU8" s="160" t="s">
        <v>2466</v>
      </c>
      <c r="IV8" s="160" t="s">
        <v>2463</v>
      </c>
      <c r="IW8" s="161" t="s">
        <v>578</v>
      </c>
      <c r="IX8" s="160" t="s">
        <v>2464</v>
      </c>
      <c r="IY8" s="160" t="s">
        <v>2467</v>
      </c>
      <c r="IZ8" s="160" t="s">
        <v>2467</v>
      </c>
      <c r="JA8" s="160" t="s">
        <v>2468</v>
      </c>
      <c r="JB8" s="160" t="s">
        <v>2469</v>
      </c>
      <c r="JC8" s="160" t="s">
        <v>2470</v>
      </c>
      <c r="JD8" s="160" t="s">
        <v>2471</v>
      </c>
      <c r="JE8" s="160" t="s">
        <v>2472</v>
      </c>
      <c r="JF8" s="160" t="s">
        <v>2470</v>
      </c>
      <c r="JG8" s="160" t="s">
        <v>2473</v>
      </c>
      <c r="JH8" s="160" t="s">
        <v>2474</v>
      </c>
      <c r="JI8" s="160" t="s">
        <v>2473</v>
      </c>
      <c r="JJ8" s="160" t="s">
        <v>2475</v>
      </c>
      <c r="JK8" s="160" t="s">
        <v>2476</v>
      </c>
      <c r="JL8" s="160" t="s">
        <v>2477</v>
      </c>
      <c r="JM8" s="160" t="s">
        <v>2478</v>
      </c>
      <c r="JN8" s="160" t="s">
        <v>2479</v>
      </c>
      <c r="JO8" s="160" t="s">
        <v>2480</v>
      </c>
      <c r="JP8" s="160" t="s">
        <v>2481</v>
      </c>
      <c r="JQ8" s="160" t="s">
        <v>2482</v>
      </c>
      <c r="JR8" s="160" t="s">
        <v>2483</v>
      </c>
      <c r="JS8" s="160" t="s">
        <v>2484</v>
      </c>
      <c r="JT8" s="160" t="s">
        <v>2485</v>
      </c>
      <c r="JU8" s="160" t="s">
        <v>2457</v>
      </c>
      <c r="JV8" s="160" t="s">
        <v>2486</v>
      </c>
      <c r="JW8" s="160" t="s">
        <v>2487</v>
      </c>
      <c r="JX8" s="160" t="s">
        <v>2488</v>
      </c>
      <c r="JY8" s="160" t="s">
        <v>2489</v>
      </c>
      <c r="JZ8" s="160" t="s">
        <v>2490</v>
      </c>
      <c r="KA8" s="160" t="s">
        <v>2437</v>
      </c>
      <c r="KB8" s="160" t="s">
        <v>2491</v>
      </c>
      <c r="KC8" s="160" t="s">
        <v>2490</v>
      </c>
      <c r="KD8" s="160" t="s">
        <v>2438</v>
      </c>
      <c r="KE8" s="160" t="s">
        <v>2492</v>
      </c>
      <c r="KF8" s="160" t="s">
        <v>2493</v>
      </c>
      <c r="KG8" s="160" t="s">
        <v>2493</v>
      </c>
      <c r="KH8" s="160" t="s">
        <v>2494</v>
      </c>
      <c r="KI8" s="160" t="s">
        <v>2318</v>
      </c>
    </row>
    <row r="9" spans="1:295" ht="18" customHeight="1" x14ac:dyDescent="0.3">
      <c r="A9" s="162" t="s">
        <v>134</v>
      </c>
      <c r="B9" s="162" t="s">
        <v>815</v>
      </c>
      <c r="C9" s="163">
        <v>0</v>
      </c>
      <c r="D9" s="163">
        <v>6.9730999999999996</v>
      </c>
      <c r="E9" s="163">
        <v>-12.6257</v>
      </c>
      <c r="F9" s="163">
        <v>10.583600000000001</v>
      </c>
      <c r="G9" s="163">
        <v>21.573399999999999</v>
      </c>
      <c r="H9" s="164"/>
      <c r="I9" s="163">
        <v>35.573099999999997</v>
      </c>
      <c r="J9" s="163">
        <v>-99.099100000000007</v>
      </c>
      <c r="K9" s="163">
        <v>48.280500000000004</v>
      </c>
      <c r="L9" s="163">
        <v>24.2653</v>
      </c>
      <c r="M9" s="163">
        <v>23.925999999999998</v>
      </c>
      <c r="N9" s="163">
        <v>-4.4400000000000004</v>
      </c>
      <c r="O9" s="163">
        <v>-41.744999999999997</v>
      </c>
      <c r="P9" s="163">
        <v>35.200000000000003</v>
      </c>
      <c r="Q9" s="163">
        <v>9.9359999999999999</v>
      </c>
      <c r="R9" s="163">
        <v>-35.200000000000003</v>
      </c>
      <c r="S9" s="163">
        <v>14.629099999999999</v>
      </c>
      <c r="T9" s="163">
        <v>67.124600000000001</v>
      </c>
      <c r="U9" s="163">
        <v>10.0527</v>
      </c>
      <c r="V9" s="163">
        <v>9.9685000000000006</v>
      </c>
      <c r="W9" s="163">
        <v>16.653500000000001</v>
      </c>
      <c r="X9" s="163">
        <v>15.6638</v>
      </c>
      <c r="Y9" s="163">
        <v>0.5494</v>
      </c>
      <c r="Z9" s="163">
        <v>7.4046000000000003</v>
      </c>
      <c r="AA9" s="164"/>
      <c r="AB9" s="164"/>
      <c r="AC9" s="163">
        <v>-74.319999999999993</v>
      </c>
      <c r="AD9" s="163">
        <v>-74.709999999999994</v>
      </c>
      <c r="AE9" s="164"/>
      <c r="AF9" s="163">
        <v>4.4400000000000004</v>
      </c>
      <c r="AG9" s="163">
        <v>39.6</v>
      </c>
      <c r="AH9" s="163">
        <v>6.351</v>
      </c>
      <c r="AI9" s="163">
        <v>0.17199999999999999</v>
      </c>
      <c r="AJ9" s="165">
        <v>-53.77</v>
      </c>
      <c r="AK9" s="163">
        <v>-53.4</v>
      </c>
      <c r="AL9" s="163">
        <v>-62.97</v>
      </c>
      <c r="AM9" s="163">
        <v>53.77</v>
      </c>
      <c r="AN9" s="163">
        <v>54.06</v>
      </c>
      <c r="AO9" s="163">
        <v>8.1683000000000003</v>
      </c>
      <c r="AP9" s="163">
        <v>15.127599999999999</v>
      </c>
      <c r="AQ9" s="163">
        <v>58.6297</v>
      </c>
      <c r="AR9" s="163">
        <v>59.7027</v>
      </c>
      <c r="AS9" s="163">
        <v>28.4358</v>
      </c>
      <c r="AT9" s="163">
        <v>-60.448599999999999</v>
      </c>
      <c r="AU9" s="163">
        <v>0</v>
      </c>
      <c r="AV9" s="163">
        <v>22.3444</v>
      </c>
      <c r="AW9" s="163">
        <v>24.576599999999999</v>
      </c>
      <c r="AX9" s="163">
        <v>59.009900000000002</v>
      </c>
      <c r="AY9" s="163">
        <v>60.245100000000001</v>
      </c>
      <c r="AZ9" s="163">
        <v>-34.146700000000003</v>
      </c>
      <c r="BA9" s="163">
        <v>-35.777500000000003</v>
      </c>
      <c r="BB9" s="163">
        <v>-286.78449999999998</v>
      </c>
      <c r="BC9" s="163">
        <v>35.511499999999998</v>
      </c>
      <c r="BD9" s="163">
        <v>-17.8</v>
      </c>
      <c r="BE9" s="163">
        <v>-17.8</v>
      </c>
      <c r="BF9" s="163">
        <v>65.487099999999998</v>
      </c>
      <c r="BG9" s="163">
        <v>0</v>
      </c>
      <c r="BH9" s="163">
        <v>-5.5674999999999999</v>
      </c>
      <c r="BI9" s="164"/>
      <c r="BJ9" s="163">
        <v>-22.038799999999998</v>
      </c>
      <c r="BK9" s="163">
        <v>5.0281000000000002</v>
      </c>
      <c r="BL9" s="164"/>
      <c r="BM9" s="163">
        <v>0</v>
      </c>
      <c r="BN9" s="163">
        <v>323.0994</v>
      </c>
      <c r="BO9" s="163">
        <v>111.0873</v>
      </c>
      <c r="BP9" s="163">
        <v>109.86660000000001</v>
      </c>
      <c r="BQ9" s="163">
        <v>-12.2051</v>
      </c>
      <c r="BR9" s="163">
        <v>536.13789999999995</v>
      </c>
      <c r="BS9" s="164"/>
      <c r="BT9" s="163">
        <v>-82.900800000000004</v>
      </c>
      <c r="BU9" s="163">
        <v>85.491600000000005</v>
      </c>
      <c r="BV9" s="163">
        <v>85.035799999999995</v>
      </c>
      <c r="BW9" s="163">
        <v>22.39</v>
      </c>
      <c r="BX9" s="163">
        <v>19.04</v>
      </c>
      <c r="BY9" s="163">
        <v>47.95</v>
      </c>
      <c r="BZ9" s="163">
        <v>74.69</v>
      </c>
      <c r="CA9" s="163">
        <v>-113.1896</v>
      </c>
      <c r="CB9" s="163">
        <v>-112.3858</v>
      </c>
      <c r="CC9" s="163">
        <v>181.86279999999999</v>
      </c>
      <c r="CD9" s="163">
        <v>184.03749999999999</v>
      </c>
      <c r="CE9" s="164"/>
      <c r="CF9" s="163">
        <v>-113.83629999999999</v>
      </c>
      <c r="CG9" s="163">
        <v>-114.48820000000001</v>
      </c>
      <c r="CH9" s="163">
        <v>-15.1996</v>
      </c>
      <c r="CI9" s="163">
        <v>-58.871299999999998</v>
      </c>
      <c r="CJ9" s="164"/>
      <c r="CK9" s="164"/>
      <c r="CL9" s="163">
        <v>39.1</v>
      </c>
      <c r="CM9" s="163">
        <v>118.3</v>
      </c>
      <c r="CN9" s="163">
        <v>-13.65</v>
      </c>
      <c r="CO9" s="163">
        <v>11.182600000000001</v>
      </c>
      <c r="CP9" s="163">
        <v>11.7331</v>
      </c>
      <c r="CQ9" s="163">
        <v>12.022600000000001</v>
      </c>
      <c r="CR9" s="163">
        <v>90.063900000000004</v>
      </c>
      <c r="CS9" s="163">
        <v>89.756100000000004</v>
      </c>
      <c r="CT9" s="163">
        <v>-35.236699999999999</v>
      </c>
      <c r="CU9" s="163">
        <v>-95.284499999999994</v>
      </c>
      <c r="CV9" s="163">
        <v>-39.8675</v>
      </c>
      <c r="CW9" s="163">
        <v>13.411799999999999</v>
      </c>
      <c r="CX9" s="163">
        <v>37.549999999999997</v>
      </c>
      <c r="CY9" s="163">
        <v>21.13</v>
      </c>
      <c r="CZ9" s="163">
        <v>32.5854</v>
      </c>
      <c r="DA9" s="163">
        <v>31.0593</v>
      </c>
      <c r="DB9" s="163">
        <v>21.808199999999999</v>
      </c>
      <c r="DC9" s="164"/>
      <c r="DD9" s="163">
        <v>60.050600000000003</v>
      </c>
      <c r="DE9" s="163">
        <v>59.0428</v>
      </c>
      <c r="DF9" s="163">
        <v>-13.44</v>
      </c>
      <c r="DG9" s="164"/>
      <c r="DH9" s="163">
        <v>-11.7879</v>
      </c>
      <c r="DI9" s="163">
        <v>-88.8</v>
      </c>
      <c r="DJ9" s="163">
        <v>-89.3</v>
      </c>
      <c r="DK9" s="163">
        <v>25.359200000000001</v>
      </c>
      <c r="DL9" s="163">
        <v>41.903700000000001</v>
      </c>
      <c r="DM9" s="163">
        <v>33.3596</v>
      </c>
      <c r="DN9" s="163">
        <v>59.783900000000003</v>
      </c>
      <c r="DO9" s="163">
        <v>41.86</v>
      </c>
      <c r="DP9" s="163">
        <v>2.2799999999999998</v>
      </c>
      <c r="DQ9" s="163">
        <v>37.726999999999997</v>
      </c>
      <c r="DR9" s="163">
        <v>11.929399999999999</v>
      </c>
      <c r="DS9" s="163">
        <v>-11.48</v>
      </c>
      <c r="DT9" s="163">
        <v>-11.51</v>
      </c>
      <c r="DU9" s="163">
        <v>72.67</v>
      </c>
      <c r="DV9" s="163">
        <v>59.52</v>
      </c>
      <c r="DW9" s="163">
        <v>14.345499999999999</v>
      </c>
      <c r="DX9" s="164"/>
      <c r="DY9" s="163">
        <v>-121.0082</v>
      </c>
      <c r="DZ9" s="163">
        <v>-118.8091</v>
      </c>
      <c r="EA9" s="163">
        <v>69.100700000000003</v>
      </c>
      <c r="EB9" s="163">
        <v>35.659199999999998</v>
      </c>
      <c r="EC9" s="163">
        <v>34.85</v>
      </c>
      <c r="ED9" s="163">
        <v>35.2087</v>
      </c>
      <c r="EE9" s="163">
        <v>24.0364</v>
      </c>
      <c r="EF9" s="163">
        <v>7.5343999999999998</v>
      </c>
      <c r="EG9" s="163">
        <v>-27.88</v>
      </c>
      <c r="EH9" s="163">
        <v>18.803899999999999</v>
      </c>
      <c r="EI9" s="163">
        <v>-385.45659999999998</v>
      </c>
      <c r="EJ9" s="164"/>
      <c r="EK9" s="163">
        <v>-24.7485</v>
      </c>
      <c r="EL9" s="163">
        <v>-22.176500000000001</v>
      </c>
      <c r="EM9" s="163">
        <v>62.014600000000002</v>
      </c>
      <c r="EN9" s="163">
        <v>-36.492400000000004</v>
      </c>
      <c r="EO9" s="163">
        <v>-35.014299999999999</v>
      </c>
      <c r="EP9" s="163">
        <v>170.55600000000001</v>
      </c>
      <c r="EQ9" s="163">
        <v>-115.4462</v>
      </c>
      <c r="ER9" s="163">
        <v>-117.5042</v>
      </c>
      <c r="ES9" s="163">
        <v>29.6814</v>
      </c>
      <c r="ET9" s="163">
        <v>0</v>
      </c>
      <c r="EU9" s="163">
        <v>-12.14</v>
      </c>
      <c r="EV9" s="163">
        <v>120.8</v>
      </c>
      <c r="EW9" s="163">
        <v>11.513999999999999</v>
      </c>
      <c r="EX9" s="163">
        <v>-118.83620000000001</v>
      </c>
      <c r="EY9" s="163">
        <v>-39.137099999999997</v>
      </c>
      <c r="EZ9" s="163">
        <v>-37.970999999999997</v>
      </c>
      <c r="FA9" s="163">
        <v>9.3842999999999996</v>
      </c>
      <c r="FB9" s="163">
        <v>-4.6017999999999999</v>
      </c>
      <c r="FC9" s="163">
        <v>-27.331800000000001</v>
      </c>
      <c r="FD9" s="163">
        <v>24.2149</v>
      </c>
      <c r="FE9" s="163">
        <v>24.436</v>
      </c>
      <c r="FF9" s="164"/>
      <c r="FG9" s="163">
        <v>41.353900000000003</v>
      </c>
      <c r="FH9" s="163">
        <v>41.443300000000001</v>
      </c>
      <c r="FI9" s="163">
        <v>0</v>
      </c>
      <c r="FJ9" s="163">
        <v>113.8703</v>
      </c>
      <c r="FK9" s="163">
        <v>114.2052</v>
      </c>
      <c r="FL9" s="163">
        <v>-137.14670000000001</v>
      </c>
      <c r="FM9" s="163">
        <v>125.1559</v>
      </c>
      <c r="FN9" s="163">
        <v>124.35429999999999</v>
      </c>
      <c r="FO9" s="163">
        <v>-113.8546</v>
      </c>
      <c r="FP9" s="163">
        <v>-96.417199999999994</v>
      </c>
      <c r="FQ9" s="163">
        <v>-40.941200000000002</v>
      </c>
      <c r="FR9" s="163">
        <v>-43.6</v>
      </c>
      <c r="FS9" s="163">
        <v>14.1805</v>
      </c>
      <c r="FT9" s="163">
        <v>0.88039999999999996</v>
      </c>
      <c r="FU9" s="163">
        <v>-9.2899999999999991</v>
      </c>
      <c r="FV9" s="163">
        <v>21.88</v>
      </c>
      <c r="FW9" s="163">
        <v>-42.4876</v>
      </c>
      <c r="FX9" s="164"/>
      <c r="FY9" s="163">
        <v>-15.148999999999999</v>
      </c>
      <c r="FZ9" s="163">
        <v>3.988</v>
      </c>
      <c r="GA9" s="164"/>
      <c r="GB9" s="163">
        <v>14.36</v>
      </c>
      <c r="GC9" s="163">
        <v>100.1711</v>
      </c>
      <c r="GD9" s="163">
        <v>115.6174</v>
      </c>
      <c r="GE9" s="163">
        <v>12.76</v>
      </c>
      <c r="GF9" s="163">
        <v>61.847900000000003</v>
      </c>
      <c r="GG9" s="163">
        <v>16.8</v>
      </c>
      <c r="GH9" s="163">
        <v>6.8654999999999999</v>
      </c>
      <c r="GI9" s="163">
        <v>-1.9410000000000001</v>
      </c>
      <c r="GJ9" s="163">
        <v>-2.0556999999999999</v>
      </c>
      <c r="GK9" s="163">
        <v>1.5032000000000001</v>
      </c>
      <c r="GL9" s="164"/>
      <c r="GM9" s="164"/>
      <c r="GN9" s="163">
        <v>-15.7446</v>
      </c>
      <c r="GO9" s="163">
        <v>-2.5093000000000001</v>
      </c>
      <c r="GP9" s="163">
        <v>31.726299999999998</v>
      </c>
      <c r="GQ9" s="163">
        <v>3.1467999999999998</v>
      </c>
      <c r="GR9" s="163">
        <v>58.518900000000002</v>
      </c>
      <c r="GS9" s="163">
        <v>60.1447</v>
      </c>
      <c r="GT9" s="163">
        <v>-116.0081</v>
      </c>
      <c r="GU9" s="163">
        <v>-17.1035</v>
      </c>
      <c r="GV9" s="163">
        <v>20.1661</v>
      </c>
      <c r="GW9" s="163">
        <v>43.575000000000003</v>
      </c>
      <c r="GX9" s="163">
        <v>11.8682</v>
      </c>
      <c r="GY9" s="163">
        <v>5.8216999999999999</v>
      </c>
      <c r="GZ9" s="163">
        <v>5.5175000000000001</v>
      </c>
      <c r="HA9" s="163">
        <v>13</v>
      </c>
      <c r="HB9" s="163">
        <v>20.427199999999999</v>
      </c>
      <c r="HC9" s="163">
        <v>21.0808</v>
      </c>
      <c r="HD9" s="163">
        <v>285</v>
      </c>
      <c r="HE9" s="163">
        <v>-283.32249999999999</v>
      </c>
      <c r="HF9" s="163">
        <v>-529.37080000000003</v>
      </c>
      <c r="HG9" s="163">
        <v>534.66240000000005</v>
      </c>
      <c r="HH9" s="163">
        <v>25.961400000000001</v>
      </c>
      <c r="HI9" s="163">
        <v>-22.7607</v>
      </c>
      <c r="HJ9" s="163">
        <v>-21.4544</v>
      </c>
      <c r="HK9" s="163">
        <v>-71.869500000000002</v>
      </c>
      <c r="HL9" s="163">
        <v>-66.197000000000003</v>
      </c>
      <c r="HM9" s="163">
        <v>79.2363</v>
      </c>
      <c r="HN9" s="163">
        <v>78.992000000000004</v>
      </c>
      <c r="HO9" s="164"/>
      <c r="HP9" s="164"/>
      <c r="HQ9" s="163">
        <v>-24.255400000000002</v>
      </c>
      <c r="HR9" s="163">
        <v>-24.266400000000001</v>
      </c>
      <c r="HS9" s="163">
        <v>0.37330000000000002</v>
      </c>
      <c r="HT9" s="163">
        <v>0.41980000000000001</v>
      </c>
      <c r="HU9" s="163">
        <v>49.77</v>
      </c>
      <c r="HV9" s="163">
        <v>50.01</v>
      </c>
      <c r="HW9" s="163">
        <v>6.8</v>
      </c>
      <c r="HX9" s="163">
        <v>6.6</v>
      </c>
      <c r="HY9" s="163">
        <v>21.350899999999999</v>
      </c>
      <c r="HZ9" s="163">
        <v>8.16</v>
      </c>
      <c r="IA9" s="163">
        <v>-237.72110000000001</v>
      </c>
      <c r="IB9" s="163">
        <v>109.41379999999999</v>
      </c>
      <c r="IC9" s="163">
        <v>108.8687</v>
      </c>
      <c r="ID9" s="163">
        <v>15.1</v>
      </c>
      <c r="IE9" s="163">
        <v>-34.200000000000003</v>
      </c>
      <c r="IF9" s="163">
        <v>25.3</v>
      </c>
      <c r="IG9" s="163">
        <v>25.4</v>
      </c>
      <c r="IH9" s="163">
        <v>-116.89190000000001</v>
      </c>
      <c r="II9" s="163">
        <v>-116.83329999999999</v>
      </c>
      <c r="IJ9" s="163">
        <v>0</v>
      </c>
      <c r="IK9" s="163">
        <v>405.3091</v>
      </c>
      <c r="IL9" s="163">
        <v>-285.24430000000001</v>
      </c>
      <c r="IM9" s="163">
        <v>-307.3279</v>
      </c>
      <c r="IN9" s="163">
        <v>-80.995900000000006</v>
      </c>
      <c r="IO9" s="163">
        <v>313.65410000000003</v>
      </c>
      <c r="IP9" s="163">
        <v>-315.36290000000002</v>
      </c>
      <c r="IQ9" s="163">
        <v>-63.186</v>
      </c>
      <c r="IR9" s="163">
        <v>368.51580000000001</v>
      </c>
      <c r="IS9" s="163">
        <v>316.15879999999999</v>
      </c>
      <c r="IT9" s="163">
        <v>157.4418</v>
      </c>
      <c r="IU9" s="163">
        <v>157.0341</v>
      </c>
      <c r="IV9" s="163">
        <v>58.401699999999998</v>
      </c>
      <c r="IW9" s="163">
        <v>303.67720000000003</v>
      </c>
      <c r="IX9" s="163">
        <v>-369.8399</v>
      </c>
      <c r="IY9" s="163">
        <v>-68.300700000000006</v>
      </c>
      <c r="IZ9" s="163">
        <v>70.306700000000006</v>
      </c>
      <c r="JA9" s="163">
        <v>-9.9661000000000008</v>
      </c>
      <c r="JB9" s="163">
        <v>31.135999999999999</v>
      </c>
      <c r="JC9" s="163">
        <v>14.16</v>
      </c>
      <c r="JD9" s="163">
        <v>0.81200000000000006</v>
      </c>
      <c r="JE9" s="163">
        <v>0.81499999999999995</v>
      </c>
      <c r="JF9" s="163">
        <v>-13.76</v>
      </c>
      <c r="JG9" s="163">
        <v>-4.4800000000000004</v>
      </c>
      <c r="JH9" s="164"/>
      <c r="JI9" s="163">
        <v>4.5426000000000002</v>
      </c>
      <c r="JJ9" s="163">
        <v>-13.9147</v>
      </c>
      <c r="JK9" s="163">
        <v>-43.917000000000002</v>
      </c>
      <c r="JL9" s="163">
        <v>25.3</v>
      </c>
      <c r="JM9" s="163">
        <v>56.241</v>
      </c>
      <c r="JN9" s="163">
        <v>56.463000000000001</v>
      </c>
      <c r="JO9" s="163">
        <v>11.0824</v>
      </c>
      <c r="JP9" s="163">
        <v>13.2676</v>
      </c>
      <c r="JQ9" s="163">
        <v>54.406399999999998</v>
      </c>
      <c r="JR9" s="163">
        <v>52.4315</v>
      </c>
      <c r="JS9" s="163">
        <v>52.844000000000001</v>
      </c>
      <c r="JT9" s="164"/>
      <c r="JU9" s="163">
        <v>35</v>
      </c>
      <c r="JV9" s="163">
        <v>23.3691</v>
      </c>
      <c r="JW9" s="163">
        <v>6.42</v>
      </c>
      <c r="JX9" s="164"/>
      <c r="JY9" s="163">
        <v>-70.088099999999997</v>
      </c>
      <c r="JZ9" s="163">
        <v>85.353399999999993</v>
      </c>
      <c r="KA9" s="163">
        <v>74.814999999999998</v>
      </c>
      <c r="KB9" s="163">
        <v>-69.967699999999994</v>
      </c>
      <c r="KC9" s="163">
        <v>-83.818399999999997</v>
      </c>
      <c r="KD9" s="163">
        <v>66.408299999999997</v>
      </c>
      <c r="KE9" s="163">
        <v>17.834299999999999</v>
      </c>
      <c r="KF9" s="163">
        <v>-44.8</v>
      </c>
      <c r="KG9" s="163">
        <v>45.7</v>
      </c>
      <c r="KH9" s="163">
        <v>-500.81819999999999</v>
      </c>
      <c r="KI9" s="163">
        <v>670.60140000000001</v>
      </c>
    </row>
    <row r="10" spans="1:295" ht="18" customHeight="1" x14ac:dyDescent="0.3">
      <c r="A10" s="162" t="s">
        <v>134</v>
      </c>
      <c r="B10" s="162" t="s">
        <v>816</v>
      </c>
      <c r="C10" s="166">
        <v>0</v>
      </c>
      <c r="D10" s="166">
        <v>6.2069000000000001</v>
      </c>
      <c r="E10" s="166">
        <v>-12.124000000000001</v>
      </c>
      <c r="F10" s="166">
        <v>10.1577</v>
      </c>
      <c r="G10" s="166">
        <v>20.119</v>
      </c>
      <c r="H10" s="167"/>
      <c r="I10" s="166">
        <v>34.438000000000002</v>
      </c>
      <c r="J10" s="166">
        <v>-97.039199999999994</v>
      </c>
      <c r="K10" s="166">
        <v>46.158700000000003</v>
      </c>
      <c r="L10" s="166">
        <v>23.087299999999999</v>
      </c>
      <c r="M10" s="166">
        <v>22.694099999999999</v>
      </c>
      <c r="N10" s="166">
        <v>-6.66</v>
      </c>
      <c r="O10" s="166">
        <v>-19.675999999999998</v>
      </c>
      <c r="P10" s="166">
        <v>13.2</v>
      </c>
      <c r="Q10" s="166">
        <v>9.1080000000000005</v>
      </c>
      <c r="R10" s="166">
        <v>-13.2</v>
      </c>
      <c r="S10" s="166">
        <v>14.871700000000001</v>
      </c>
      <c r="T10" s="166">
        <v>65.5642</v>
      </c>
      <c r="U10" s="166">
        <v>9.9868000000000006</v>
      </c>
      <c r="V10" s="166">
        <v>9.6702999999999992</v>
      </c>
      <c r="W10" s="166">
        <v>16.517399999999999</v>
      </c>
      <c r="X10" s="166">
        <v>16.7883</v>
      </c>
      <c r="Y10" s="166">
        <v>0.43680000000000002</v>
      </c>
      <c r="Z10" s="166">
        <v>7.1936</v>
      </c>
      <c r="AA10" s="167"/>
      <c r="AB10" s="167"/>
      <c r="AC10" s="166">
        <v>-66.33</v>
      </c>
      <c r="AD10" s="166">
        <v>-66.48</v>
      </c>
      <c r="AE10" s="167"/>
      <c r="AF10" s="166">
        <v>6.66</v>
      </c>
      <c r="AG10" s="166">
        <v>17.600000000000001</v>
      </c>
      <c r="AH10" s="166">
        <v>5.9960000000000004</v>
      </c>
      <c r="AI10" s="166">
        <v>0.16400000000000001</v>
      </c>
      <c r="AJ10" s="168">
        <v>-52.08</v>
      </c>
      <c r="AK10" s="166">
        <v>-51.22</v>
      </c>
      <c r="AL10" s="166">
        <v>-65.53</v>
      </c>
      <c r="AM10" s="166">
        <v>52.08</v>
      </c>
      <c r="AN10" s="166">
        <v>52.72</v>
      </c>
      <c r="AO10" s="166">
        <v>7.5087000000000002</v>
      </c>
      <c r="AP10" s="166">
        <v>15.071</v>
      </c>
      <c r="AQ10" s="166">
        <v>56.670099999999998</v>
      </c>
      <c r="AR10" s="166">
        <v>58.308</v>
      </c>
      <c r="AS10" s="166">
        <v>27.789400000000001</v>
      </c>
      <c r="AT10" s="166">
        <v>-57.828099999999999</v>
      </c>
      <c r="AU10" s="166">
        <v>0</v>
      </c>
      <c r="AV10" s="166">
        <v>29.9956</v>
      </c>
      <c r="AW10" s="166">
        <v>30.052399999999999</v>
      </c>
      <c r="AX10" s="166">
        <v>56.018000000000001</v>
      </c>
      <c r="AY10" s="166">
        <v>56.917299999999997</v>
      </c>
      <c r="AZ10" s="166">
        <v>-33.264600000000002</v>
      </c>
      <c r="BA10" s="166">
        <v>-34.926499999999997</v>
      </c>
      <c r="BB10" s="166">
        <v>-276.56360000000001</v>
      </c>
      <c r="BC10" s="166">
        <v>35.670099999999998</v>
      </c>
      <c r="BD10" s="166">
        <v>-17.7</v>
      </c>
      <c r="BE10" s="166">
        <v>-17.8</v>
      </c>
      <c r="BF10" s="166">
        <v>62.248600000000003</v>
      </c>
      <c r="BG10" s="166">
        <v>0</v>
      </c>
      <c r="BH10" s="166">
        <v>-5.5122</v>
      </c>
      <c r="BI10" s="167"/>
      <c r="BJ10" s="166">
        <v>-22.028400000000001</v>
      </c>
      <c r="BK10" s="166">
        <v>4.3117999999999999</v>
      </c>
      <c r="BL10" s="167"/>
      <c r="BM10" s="166">
        <v>0</v>
      </c>
      <c r="BN10" s="166">
        <v>318.85730000000001</v>
      </c>
      <c r="BO10" s="166">
        <v>93.386600000000001</v>
      </c>
      <c r="BP10" s="166">
        <v>93.050899999999999</v>
      </c>
      <c r="BQ10" s="166">
        <v>0</v>
      </c>
      <c r="BR10" s="166">
        <v>511.98309999999998</v>
      </c>
      <c r="BS10" s="167"/>
      <c r="BT10" s="166">
        <v>-112.7299</v>
      </c>
      <c r="BU10" s="166">
        <v>114.23050000000001</v>
      </c>
      <c r="BV10" s="166">
        <v>80.006100000000004</v>
      </c>
      <c r="BW10" s="166">
        <v>21.79</v>
      </c>
      <c r="BX10" s="166">
        <v>17.68</v>
      </c>
      <c r="BY10" s="166">
        <v>45.06</v>
      </c>
      <c r="BZ10" s="166">
        <v>72.260000000000005</v>
      </c>
      <c r="CA10" s="166">
        <v>-101.26739999999999</v>
      </c>
      <c r="CB10" s="166">
        <v>-101.40130000000001</v>
      </c>
      <c r="CC10" s="166">
        <v>178.33349999999999</v>
      </c>
      <c r="CD10" s="166">
        <v>180.0993</v>
      </c>
      <c r="CE10" s="167"/>
      <c r="CF10" s="166">
        <v>-118.1494</v>
      </c>
      <c r="CG10" s="166">
        <v>-118.09739999999999</v>
      </c>
      <c r="CH10" s="166">
        <v>-13.693</v>
      </c>
      <c r="CI10" s="166">
        <v>-62.951000000000001</v>
      </c>
      <c r="CJ10" s="167"/>
      <c r="CK10" s="167"/>
      <c r="CL10" s="166">
        <v>36.4</v>
      </c>
      <c r="CM10" s="166">
        <v>126.9</v>
      </c>
      <c r="CN10" s="166">
        <v>-13.27</v>
      </c>
      <c r="CO10" s="166">
        <v>6.4053000000000004</v>
      </c>
      <c r="CP10" s="166">
        <v>6.3704000000000001</v>
      </c>
      <c r="CQ10" s="166">
        <v>6.5944000000000003</v>
      </c>
      <c r="CR10" s="166">
        <v>76.168499999999995</v>
      </c>
      <c r="CS10" s="166">
        <v>76.145600000000002</v>
      </c>
      <c r="CT10" s="166">
        <v>-31.042100000000001</v>
      </c>
      <c r="CU10" s="166">
        <v>-84.8078</v>
      </c>
      <c r="CV10" s="166">
        <v>-33.874200000000002</v>
      </c>
      <c r="CW10" s="166">
        <v>12.832000000000001</v>
      </c>
      <c r="CX10" s="166">
        <v>31.94</v>
      </c>
      <c r="CY10" s="166">
        <v>18.649999999999999</v>
      </c>
      <c r="CZ10" s="166">
        <v>31.6479</v>
      </c>
      <c r="DA10" s="166">
        <v>29.7409</v>
      </c>
      <c r="DB10" s="166">
        <v>20.595800000000001</v>
      </c>
      <c r="DC10" s="167"/>
      <c r="DD10" s="166">
        <v>64.195400000000006</v>
      </c>
      <c r="DE10" s="166">
        <v>63.847000000000001</v>
      </c>
      <c r="DF10" s="166">
        <v>-13.9</v>
      </c>
      <c r="DG10" s="167"/>
      <c r="DH10" s="166">
        <v>-11.3133</v>
      </c>
      <c r="DI10" s="166">
        <v>-79.3</v>
      </c>
      <c r="DJ10" s="166">
        <v>-79.7</v>
      </c>
      <c r="DK10" s="166">
        <v>25.260300000000001</v>
      </c>
      <c r="DL10" s="166">
        <v>40.145899999999997</v>
      </c>
      <c r="DM10" s="166">
        <v>29.602399999999999</v>
      </c>
      <c r="DN10" s="166">
        <v>56.268300000000004</v>
      </c>
      <c r="DO10" s="166">
        <v>39.69</v>
      </c>
      <c r="DP10" s="166">
        <v>2.6</v>
      </c>
      <c r="DQ10" s="166">
        <v>36.951999999999998</v>
      </c>
      <c r="DR10" s="166">
        <v>14.596500000000001</v>
      </c>
      <c r="DS10" s="166">
        <v>-12.41</v>
      </c>
      <c r="DT10" s="166">
        <v>-12.58</v>
      </c>
      <c r="DU10" s="166">
        <v>70.12</v>
      </c>
      <c r="DV10" s="166">
        <v>55.66</v>
      </c>
      <c r="DW10" s="167"/>
      <c r="DX10" s="167"/>
      <c r="DY10" s="166">
        <v>-112.2728</v>
      </c>
      <c r="DZ10" s="166">
        <v>-109.8818</v>
      </c>
      <c r="EA10" s="166">
        <v>69.057199999999995</v>
      </c>
      <c r="EB10" s="166">
        <v>36.784999999999997</v>
      </c>
      <c r="EC10" s="166">
        <v>34.623399999999997</v>
      </c>
      <c r="ED10" s="166">
        <v>35.5458</v>
      </c>
      <c r="EE10" s="166">
        <v>36.481000000000002</v>
      </c>
      <c r="EF10" s="166">
        <v>21.054600000000001</v>
      </c>
      <c r="EG10" s="166">
        <v>-27.102</v>
      </c>
      <c r="EH10" s="166">
        <v>0</v>
      </c>
      <c r="EI10" s="166">
        <v>-290.56139999999999</v>
      </c>
      <c r="EJ10" s="167"/>
      <c r="EK10" s="166">
        <v>-25.2728</v>
      </c>
      <c r="EL10" s="166">
        <v>-22.7117</v>
      </c>
      <c r="EM10" s="166">
        <v>49.891399999999997</v>
      </c>
      <c r="EN10" s="166">
        <v>-21.004200000000001</v>
      </c>
      <c r="EO10" s="166">
        <v>-18.854500000000002</v>
      </c>
      <c r="EP10" s="166">
        <v>132.15600000000001</v>
      </c>
      <c r="EQ10" s="166">
        <v>-114.07810000000001</v>
      </c>
      <c r="ER10" s="166">
        <v>-115.6991</v>
      </c>
      <c r="ES10" s="166">
        <v>15.347200000000001</v>
      </c>
      <c r="ET10" s="166">
        <v>18.12</v>
      </c>
      <c r="EU10" s="166">
        <v>-14.18</v>
      </c>
      <c r="EV10" s="166">
        <v>93.3</v>
      </c>
      <c r="EW10" s="166">
        <v>13.312900000000001</v>
      </c>
      <c r="EX10" s="166">
        <v>-93.73</v>
      </c>
      <c r="EY10" s="166">
        <v>-40.5</v>
      </c>
      <c r="EZ10" s="166">
        <v>-39.891100000000002</v>
      </c>
      <c r="FA10" s="166">
        <v>10.2049</v>
      </c>
      <c r="FB10" s="166">
        <v>-19.5031</v>
      </c>
      <c r="FC10" s="166">
        <v>-11.775600000000001</v>
      </c>
      <c r="FD10" s="166">
        <v>25.650200000000002</v>
      </c>
      <c r="FE10" s="166">
        <v>25.270800000000001</v>
      </c>
      <c r="FF10" s="167"/>
      <c r="FG10" s="166">
        <v>41.476500000000001</v>
      </c>
      <c r="FH10" s="166">
        <v>42.269300000000001</v>
      </c>
      <c r="FI10" s="166">
        <v>40.012500000000003</v>
      </c>
      <c r="FJ10" s="166">
        <v>102.6507</v>
      </c>
      <c r="FK10" s="166">
        <v>102.98560000000001</v>
      </c>
      <c r="FL10" s="166">
        <v>-139.3237</v>
      </c>
      <c r="FM10" s="166">
        <v>116.3099</v>
      </c>
      <c r="FN10" s="166">
        <v>115.1652</v>
      </c>
      <c r="FO10" s="166">
        <v>-110.86669999999999</v>
      </c>
      <c r="FP10" s="166">
        <v>-94.331699999999998</v>
      </c>
      <c r="FQ10" s="166">
        <v>-40.977800000000002</v>
      </c>
      <c r="FR10" s="166">
        <v>-43.56</v>
      </c>
      <c r="FS10" s="166">
        <v>14.080399999999999</v>
      </c>
      <c r="FT10" s="166">
        <v>0.84499999999999997</v>
      </c>
      <c r="FU10" s="166">
        <v>-9.26</v>
      </c>
      <c r="FV10" s="166">
        <v>21.52</v>
      </c>
      <c r="FW10" s="166">
        <v>-41.744599999999998</v>
      </c>
      <c r="FX10" s="167"/>
      <c r="FY10" s="166">
        <v>-15.301</v>
      </c>
      <c r="FZ10" s="166">
        <v>3.9660000000000002</v>
      </c>
      <c r="GA10" s="167"/>
      <c r="GB10" s="166">
        <v>14.84</v>
      </c>
      <c r="GC10" s="166">
        <v>96.189499999999995</v>
      </c>
      <c r="GD10" s="166">
        <v>112.5252</v>
      </c>
      <c r="GE10" s="166">
        <v>12.99</v>
      </c>
      <c r="GF10" s="166">
        <v>64.250799999999998</v>
      </c>
      <c r="GG10" s="166">
        <v>17.8</v>
      </c>
      <c r="GH10" s="166">
        <v>0</v>
      </c>
      <c r="GI10" s="166">
        <v>-8.0754999999999999</v>
      </c>
      <c r="GJ10" s="166">
        <v>-8.7805</v>
      </c>
      <c r="GK10" s="166">
        <v>1.4131</v>
      </c>
      <c r="GL10" s="167"/>
      <c r="GM10" s="167"/>
      <c r="GN10" s="166">
        <v>-15.6564</v>
      </c>
      <c r="GO10" s="166">
        <v>-9.5530000000000008</v>
      </c>
      <c r="GP10" s="166">
        <v>27.630600000000001</v>
      </c>
      <c r="GQ10" s="166">
        <v>9.9974000000000007</v>
      </c>
      <c r="GR10" s="166">
        <v>59.533999999999999</v>
      </c>
      <c r="GS10" s="166">
        <v>61.069299999999998</v>
      </c>
      <c r="GT10" s="166">
        <v>-122.6585</v>
      </c>
      <c r="GU10" s="166">
        <v>-16.464700000000001</v>
      </c>
      <c r="GV10" s="166">
        <v>40.907200000000003</v>
      </c>
      <c r="GW10" s="166">
        <v>33.769799999999996</v>
      </c>
      <c r="GX10" s="166">
        <v>12.1511</v>
      </c>
      <c r="GY10" s="166">
        <v>5.0697000000000001</v>
      </c>
      <c r="GZ10" s="166">
        <v>4.8094999999999999</v>
      </c>
      <c r="HA10" s="166">
        <v>13</v>
      </c>
      <c r="HB10" s="166">
        <v>39.247799999999998</v>
      </c>
      <c r="HC10" s="166">
        <v>40.427700000000002</v>
      </c>
      <c r="HD10" s="166">
        <v>287.89999999999998</v>
      </c>
      <c r="HE10" s="167"/>
      <c r="HF10" s="166">
        <v>-544.58950000000004</v>
      </c>
      <c r="HG10" s="166">
        <v>549.30790000000002</v>
      </c>
      <c r="HH10" s="166">
        <v>114.8318</v>
      </c>
      <c r="HI10" s="166">
        <v>-40.279000000000003</v>
      </c>
      <c r="HJ10" s="166">
        <v>-37.870199999999997</v>
      </c>
      <c r="HK10" s="166">
        <v>-73.413300000000007</v>
      </c>
      <c r="HL10" s="166">
        <v>-66.971500000000006</v>
      </c>
      <c r="HM10" s="166">
        <v>78.664599999999993</v>
      </c>
      <c r="HN10" s="166">
        <v>79.310199999999995</v>
      </c>
      <c r="HO10" s="167"/>
      <c r="HP10" s="167"/>
      <c r="HQ10" s="166">
        <v>6.4737999999999998</v>
      </c>
      <c r="HR10" s="166">
        <v>6.3968999999999996</v>
      </c>
      <c r="HS10" s="166">
        <v>0.99870000000000003</v>
      </c>
      <c r="HT10" s="166">
        <v>1.0485</v>
      </c>
      <c r="HU10" s="166">
        <v>47.66</v>
      </c>
      <c r="HV10" s="166">
        <v>47.28</v>
      </c>
      <c r="HW10" s="166">
        <v>8.8000000000000007</v>
      </c>
      <c r="HX10" s="166">
        <v>8.3000000000000007</v>
      </c>
      <c r="HY10" s="166">
        <v>21.556000000000001</v>
      </c>
      <c r="HZ10" s="166">
        <v>7.28</v>
      </c>
      <c r="IA10" s="166">
        <v>-403.91539999999998</v>
      </c>
      <c r="IB10" s="166">
        <v>108.1354</v>
      </c>
      <c r="IC10" s="166">
        <v>109.1985</v>
      </c>
      <c r="ID10" s="166">
        <v>12.2</v>
      </c>
      <c r="IE10" s="166">
        <v>-44</v>
      </c>
      <c r="IF10" s="166">
        <v>-5.4</v>
      </c>
      <c r="IG10" s="166">
        <v>-5.3</v>
      </c>
      <c r="IH10" s="166">
        <v>1.6883999999999999</v>
      </c>
      <c r="II10" s="166">
        <v>1.6571</v>
      </c>
      <c r="IJ10" s="166">
        <v>-108.57080000000001</v>
      </c>
      <c r="IK10" s="166">
        <v>313.0369</v>
      </c>
      <c r="IL10" s="166">
        <v>-183.00049999999999</v>
      </c>
      <c r="IM10" s="166">
        <v>-230.37389999999999</v>
      </c>
      <c r="IN10" s="166">
        <v>-77.479100000000003</v>
      </c>
      <c r="IO10" s="166">
        <v>236.6026</v>
      </c>
      <c r="IP10" s="166">
        <v>-238.1233</v>
      </c>
      <c r="IQ10" s="166">
        <v>-129.9314</v>
      </c>
      <c r="IR10" s="166">
        <v>273.87889999999999</v>
      </c>
      <c r="IS10" s="166">
        <v>241.0728</v>
      </c>
      <c r="IT10" s="166">
        <v>161.2046</v>
      </c>
      <c r="IU10" s="166">
        <v>159.1532</v>
      </c>
      <c r="IV10" s="166">
        <v>131.411</v>
      </c>
      <c r="IW10" s="166">
        <v>184.78229999999999</v>
      </c>
      <c r="IX10" s="166">
        <v>-273.5179</v>
      </c>
      <c r="IY10" s="166">
        <v>-86.510999999999996</v>
      </c>
      <c r="IZ10" s="166">
        <v>85.543999999999997</v>
      </c>
      <c r="JA10" s="166">
        <v>-9.9661000000000008</v>
      </c>
      <c r="JB10" s="166">
        <v>32.408000000000001</v>
      </c>
      <c r="JC10" s="166">
        <v>15.28</v>
      </c>
      <c r="JD10" s="166">
        <v>0.94199999999999995</v>
      </c>
      <c r="JE10" s="166">
        <v>0.94299999999999995</v>
      </c>
      <c r="JF10" s="166">
        <v>-14.24</v>
      </c>
      <c r="JG10" s="166">
        <v>-3.68</v>
      </c>
      <c r="JH10" s="167"/>
      <c r="JI10" s="166">
        <v>4.3960999999999997</v>
      </c>
      <c r="JJ10" s="166">
        <v>-17.900400000000001</v>
      </c>
      <c r="JK10" s="166">
        <v>-42.070599999999999</v>
      </c>
      <c r="JL10" s="166">
        <v>28.8</v>
      </c>
      <c r="JM10" s="166">
        <v>55.59</v>
      </c>
      <c r="JN10" s="166">
        <v>55.396000000000001</v>
      </c>
      <c r="JO10" s="167"/>
      <c r="JP10" s="167"/>
      <c r="JQ10" s="166">
        <v>51.590400000000002</v>
      </c>
      <c r="JR10" s="166">
        <v>51.928100000000001</v>
      </c>
      <c r="JS10" s="166">
        <v>52.624699999999997</v>
      </c>
      <c r="JT10" s="167"/>
      <c r="JU10" s="166">
        <v>45.2</v>
      </c>
      <c r="JV10" s="166">
        <v>23.7258</v>
      </c>
      <c r="JW10" s="166">
        <v>6.09</v>
      </c>
      <c r="JX10" s="167"/>
      <c r="JY10" s="166">
        <v>-70.793700000000001</v>
      </c>
      <c r="JZ10" s="166">
        <v>86.504499999999993</v>
      </c>
      <c r="KA10" s="166">
        <v>76.009799999999998</v>
      </c>
      <c r="KB10" s="166">
        <v>-70.234399999999994</v>
      </c>
      <c r="KC10" s="166">
        <v>-84.1952</v>
      </c>
      <c r="KD10" s="166">
        <v>66.25</v>
      </c>
      <c r="KE10" s="166">
        <v>17.362100000000002</v>
      </c>
      <c r="KF10" s="166">
        <v>-54.5</v>
      </c>
      <c r="KG10" s="166">
        <v>55.5</v>
      </c>
      <c r="KH10" s="166">
        <v>-424.20519999999999</v>
      </c>
      <c r="KI10" s="166">
        <v>610.8546</v>
      </c>
    </row>
    <row r="11" spans="1:295" ht="18" customHeight="1" x14ac:dyDescent="0.3">
      <c r="A11" s="162" t="s">
        <v>134</v>
      </c>
      <c r="B11" s="162" t="s">
        <v>817</v>
      </c>
      <c r="C11" s="166">
        <v>0</v>
      </c>
      <c r="D11" s="166">
        <v>5.5011000000000001</v>
      </c>
      <c r="E11" s="166">
        <v>-12.1027</v>
      </c>
      <c r="F11" s="166">
        <v>9.8069000000000006</v>
      </c>
      <c r="G11" s="166">
        <v>19.998999999999999</v>
      </c>
      <c r="H11" s="167"/>
      <c r="I11" s="166">
        <v>33.239100000000001</v>
      </c>
      <c r="J11" s="166">
        <v>-95.143500000000003</v>
      </c>
      <c r="K11" s="166">
        <v>43.976500000000001</v>
      </c>
      <c r="L11" s="166">
        <v>22.325299999999999</v>
      </c>
      <c r="M11" s="166">
        <v>21.876200000000001</v>
      </c>
      <c r="N11" s="166">
        <v>-6.66</v>
      </c>
      <c r="O11" s="166">
        <v>-19.222999999999999</v>
      </c>
      <c r="P11" s="167"/>
      <c r="Q11" s="166">
        <v>9.1080000000000005</v>
      </c>
      <c r="R11" s="167"/>
      <c r="S11" s="166">
        <v>14.6471</v>
      </c>
      <c r="T11" s="166">
        <v>64.545000000000002</v>
      </c>
      <c r="U11" s="166">
        <v>9.6687999999999992</v>
      </c>
      <c r="V11" s="166">
        <v>9.7236999999999991</v>
      </c>
      <c r="W11" s="166">
        <v>16.4069</v>
      </c>
      <c r="X11" s="166">
        <v>17.149699999999999</v>
      </c>
      <c r="Y11" s="166">
        <v>0.51539999999999997</v>
      </c>
      <c r="Z11" s="166">
        <v>7.4428999999999998</v>
      </c>
      <c r="AA11" s="167"/>
      <c r="AB11" s="167"/>
      <c r="AC11" s="166">
        <v>-65.989999999999995</v>
      </c>
      <c r="AD11" s="166">
        <v>-65.790000000000006</v>
      </c>
      <c r="AE11" s="167"/>
      <c r="AF11" s="166">
        <v>6.66</v>
      </c>
      <c r="AG11" s="166">
        <v>17.600000000000001</v>
      </c>
      <c r="AH11" s="166">
        <v>4.9400000000000004</v>
      </c>
      <c r="AI11" s="166">
        <v>0.161</v>
      </c>
      <c r="AJ11" s="168">
        <v>-48.75</v>
      </c>
      <c r="AK11" s="166">
        <v>-48.94</v>
      </c>
      <c r="AL11" s="166">
        <v>-72.900000000000006</v>
      </c>
      <c r="AM11" s="166">
        <v>48.75</v>
      </c>
      <c r="AN11" s="166">
        <v>48.74</v>
      </c>
      <c r="AO11" s="166">
        <v>7.0617999999999999</v>
      </c>
      <c r="AP11" s="166">
        <v>15.1998</v>
      </c>
      <c r="AQ11" s="166">
        <v>55.786700000000003</v>
      </c>
      <c r="AR11" s="166">
        <v>57.5105</v>
      </c>
      <c r="AS11" s="166">
        <v>29.332999999999998</v>
      </c>
      <c r="AT11" s="166">
        <v>-51.9604</v>
      </c>
      <c r="AU11" s="166">
        <v>0</v>
      </c>
      <c r="AV11" s="166">
        <v>9.9722000000000008</v>
      </c>
      <c r="AW11" s="166">
        <v>10.006399999999999</v>
      </c>
      <c r="AX11" s="166">
        <v>58.641300000000001</v>
      </c>
      <c r="AY11" s="166">
        <v>59.797499999999999</v>
      </c>
      <c r="AZ11" s="166">
        <v>-48.311500000000002</v>
      </c>
      <c r="BA11" s="166">
        <v>-50.752699999999997</v>
      </c>
      <c r="BB11" s="166">
        <v>-250.74629999999999</v>
      </c>
      <c r="BC11" s="166">
        <v>35.564399999999999</v>
      </c>
      <c r="BD11" s="166">
        <v>-17.899999999999999</v>
      </c>
      <c r="BE11" s="166">
        <v>-17.899999999999999</v>
      </c>
      <c r="BF11" s="166">
        <v>56.820099999999996</v>
      </c>
      <c r="BG11" s="166">
        <v>0</v>
      </c>
      <c r="BH11" s="166">
        <v>-5.5678999999999998</v>
      </c>
      <c r="BI11" s="167"/>
      <c r="BJ11" s="166">
        <v>-18.3081</v>
      </c>
      <c r="BK11" s="166">
        <v>4.8247</v>
      </c>
      <c r="BL11" s="167"/>
      <c r="BM11" s="166">
        <v>0.62260000000000004</v>
      </c>
      <c r="BN11" s="166">
        <v>289.13229999999999</v>
      </c>
      <c r="BO11" s="166">
        <v>89.052999999999997</v>
      </c>
      <c r="BP11" s="166">
        <v>89.1751</v>
      </c>
      <c r="BQ11" s="167"/>
      <c r="BR11" s="166">
        <v>494.97500000000002</v>
      </c>
      <c r="BS11" s="167"/>
      <c r="BT11" s="166">
        <v>-99.871200000000002</v>
      </c>
      <c r="BU11" s="166">
        <v>102.17059999999999</v>
      </c>
      <c r="BV11" s="166">
        <v>77.800600000000003</v>
      </c>
      <c r="BW11" s="166">
        <v>21.32</v>
      </c>
      <c r="BX11" s="166">
        <v>16.95</v>
      </c>
      <c r="BY11" s="166">
        <v>43.63</v>
      </c>
      <c r="BZ11" s="166">
        <v>70.69</v>
      </c>
      <c r="CA11" s="166">
        <v>-102.607</v>
      </c>
      <c r="CB11" s="166">
        <v>-102.0711</v>
      </c>
      <c r="CC11" s="166">
        <v>177.93440000000001</v>
      </c>
      <c r="CD11" s="166">
        <v>177.90780000000001</v>
      </c>
      <c r="CE11" s="167"/>
      <c r="CF11" s="166">
        <v>-111.8416</v>
      </c>
      <c r="CG11" s="166">
        <v>-112.39319999999999</v>
      </c>
      <c r="CH11" s="166">
        <v>-15.3255</v>
      </c>
      <c r="CI11" s="166">
        <v>-59.685600000000001</v>
      </c>
      <c r="CJ11" s="167"/>
      <c r="CK11" s="167"/>
      <c r="CL11" s="166">
        <v>33.6</v>
      </c>
      <c r="CM11" s="166">
        <v>121.6</v>
      </c>
      <c r="CN11" s="166">
        <v>-12.88</v>
      </c>
      <c r="CO11" s="166">
        <v>7.2074999999999996</v>
      </c>
      <c r="CP11" s="166">
        <v>7.7882999999999996</v>
      </c>
      <c r="CQ11" s="166">
        <v>8.0599000000000007</v>
      </c>
      <c r="CR11" s="166">
        <v>76.8767</v>
      </c>
      <c r="CS11" s="166">
        <v>76.935500000000005</v>
      </c>
      <c r="CT11" s="166">
        <v>-31.670200000000001</v>
      </c>
      <c r="CU11" s="166">
        <v>-83.333200000000005</v>
      </c>
      <c r="CV11" s="166">
        <v>-34.826300000000003</v>
      </c>
      <c r="CW11" s="166">
        <v>12.8034</v>
      </c>
      <c r="CX11" s="166">
        <v>30.26</v>
      </c>
      <c r="CY11" s="166">
        <v>17.8</v>
      </c>
      <c r="CZ11" s="166">
        <v>30.241700000000002</v>
      </c>
      <c r="DA11" s="166">
        <v>28.422499999999999</v>
      </c>
      <c r="DB11" s="166">
        <v>20.058599999999998</v>
      </c>
      <c r="DC11" s="167"/>
      <c r="DD11" s="166">
        <v>60.490600000000001</v>
      </c>
      <c r="DE11" s="166">
        <v>59.633400000000002</v>
      </c>
      <c r="DF11" s="166">
        <v>-13.447900000000001</v>
      </c>
      <c r="DG11" s="167"/>
      <c r="DH11" s="166">
        <v>-10.8872</v>
      </c>
      <c r="DI11" s="166">
        <v>-79.3</v>
      </c>
      <c r="DJ11" s="166">
        <v>-79.599999999999994</v>
      </c>
      <c r="DK11" s="166">
        <v>25.079000000000001</v>
      </c>
      <c r="DL11" s="166">
        <v>38.973999999999997</v>
      </c>
      <c r="DM11" s="166">
        <v>27.254200000000001</v>
      </c>
      <c r="DN11" s="166">
        <v>55.096400000000003</v>
      </c>
      <c r="DO11" s="166">
        <v>38.450000000000003</v>
      </c>
      <c r="DP11" s="166">
        <v>2.99</v>
      </c>
      <c r="DQ11" s="166">
        <v>37.060499999999998</v>
      </c>
      <c r="DR11" s="166">
        <v>13.507</v>
      </c>
      <c r="DS11" s="166">
        <v>-11.06</v>
      </c>
      <c r="DT11" s="166">
        <v>-11.19</v>
      </c>
      <c r="DU11" s="166">
        <v>65.48</v>
      </c>
      <c r="DV11" s="166">
        <v>52.81</v>
      </c>
      <c r="DW11" s="167"/>
      <c r="DX11" s="167"/>
      <c r="DY11" s="166">
        <v>-113.2141</v>
      </c>
      <c r="DZ11" s="166">
        <v>-110.1091</v>
      </c>
      <c r="EA11" s="166">
        <v>66.470699999999994</v>
      </c>
      <c r="EB11" s="166">
        <v>32.835000000000001</v>
      </c>
      <c r="EC11" s="166">
        <v>31.623699999999999</v>
      </c>
      <c r="ED11" s="166">
        <v>31.710599999999999</v>
      </c>
      <c r="EE11" s="166">
        <v>35.320500000000003</v>
      </c>
      <c r="EF11" s="166">
        <v>19.808599999999998</v>
      </c>
      <c r="EG11" s="166">
        <v>-26.25</v>
      </c>
      <c r="EH11" s="166">
        <v>0</v>
      </c>
      <c r="EI11" s="166">
        <v>-272.13760000000002</v>
      </c>
      <c r="EJ11" s="167"/>
      <c r="EK11" s="166">
        <v>-25.57</v>
      </c>
      <c r="EL11" s="166">
        <v>-22.773599999999998</v>
      </c>
      <c r="EM11" s="166">
        <v>49.213799999999999</v>
      </c>
      <c r="EN11" s="166">
        <v>-21.9038</v>
      </c>
      <c r="EO11" s="166">
        <v>-20.190300000000001</v>
      </c>
      <c r="EP11" s="166">
        <v>141.37200000000001</v>
      </c>
      <c r="EQ11" s="166">
        <v>-112.4551</v>
      </c>
      <c r="ER11" s="166">
        <v>-113.9862</v>
      </c>
      <c r="ES11" s="166">
        <v>16.465900000000001</v>
      </c>
      <c r="ET11" s="166">
        <v>0</v>
      </c>
      <c r="EU11" s="166">
        <v>-6.75</v>
      </c>
      <c r="EV11" s="166">
        <v>114.3</v>
      </c>
      <c r="EW11" s="166">
        <v>13.111599999999999</v>
      </c>
      <c r="EX11" s="166">
        <v>-94.995599999999996</v>
      </c>
      <c r="EY11" s="166">
        <v>-39.213000000000001</v>
      </c>
      <c r="EZ11" s="166">
        <v>-38.530200000000001</v>
      </c>
      <c r="FA11" s="166">
        <v>9.2440999999999995</v>
      </c>
      <c r="FB11" s="166">
        <v>-15.4513</v>
      </c>
      <c r="FC11" s="166">
        <v>-9.3923000000000005</v>
      </c>
      <c r="FD11" s="166">
        <v>24.703700000000001</v>
      </c>
      <c r="FE11" s="166">
        <v>24.2182</v>
      </c>
      <c r="FF11" s="167"/>
      <c r="FG11" s="166">
        <v>41.740499999999997</v>
      </c>
      <c r="FH11" s="166">
        <v>42.261000000000003</v>
      </c>
      <c r="FI11" s="166">
        <v>40.606299999999997</v>
      </c>
      <c r="FJ11" s="166">
        <v>102.3158</v>
      </c>
      <c r="FK11" s="166">
        <v>101.646</v>
      </c>
      <c r="FL11" s="166">
        <v>-146.18940000000001</v>
      </c>
      <c r="FM11" s="166">
        <v>115.77119999999999</v>
      </c>
      <c r="FN11" s="166">
        <v>115.55370000000001</v>
      </c>
      <c r="FO11" s="166">
        <v>-118.27419999999999</v>
      </c>
      <c r="FP11" s="166">
        <v>-102.9331</v>
      </c>
      <c r="FQ11" s="166">
        <v>-39.505600000000001</v>
      </c>
      <c r="FR11" s="166">
        <v>-41.76</v>
      </c>
      <c r="FS11" s="166">
        <v>13.970599999999999</v>
      </c>
      <c r="FT11" s="166">
        <v>0.80959999999999999</v>
      </c>
      <c r="FU11" s="166">
        <v>-9.33</v>
      </c>
      <c r="FV11" s="166">
        <v>21.2</v>
      </c>
      <c r="FW11" s="166">
        <v>-40.430500000000002</v>
      </c>
      <c r="FX11" s="167"/>
      <c r="FY11" s="166">
        <v>-15.464</v>
      </c>
      <c r="FZ11" s="166">
        <v>4.0229999999999997</v>
      </c>
      <c r="GA11" s="167"/>
      <c r="GB11" s="166">
        <v>17.22</v>
      </c>
      <c r="GC11" s="166">
        <v>104.3044</v>
      </c>
      <c r="GD11" s="166">
        <v>119.8523</v>
      </c>
      <c r="GE11" s="167"/>
      <c r="GF11" s="166">
        <v>64.702500000000001</v>
      </c>
      <c r="GG11" s="166">
        <v>16.2</v>
      </c>
      <c r="GH11" s="166">
        <v>0</v>
      </c>
      <c r="GI11" s="166">
        <v>-7.7237</v>
      </c>
      <c r="GJ11" s="166">
        <v>-8.3681000000000001</v>
      </c>
      <c r="GK11" s="166">
        <v>1.3471</v>
      </c>
      <c r="GL11" s="167"/>
      <c r="GM11" s="167"/>
      <c r="GN11" s="166">
        <v>-14.980700000000001</v>
      </c>
      <c r="GO11" s="166">
        <v>-8.6906999999999996</v>
      </c>
      <c r="GP11" s="166">
        <v>29.99</v>
      </c>
      <c r="GQ11" s="166">
        <v>8.8754000000000008</v>
      </c>
      <c r="GR11" s="166">
        <v>58.662399999999998</v>
      </c>
      <c r="GS11" s="166">
        <v>57.347900000000003</v>
      </c>
      <c r="GT11" s="166">
        <v>-120.78270000000001</v>
      </c>
      <c r="GU11" s="166">
        <v>-16.273399999999999</v>
      </c>
      <c r="GV11" s="166">
        <v>40.097799999999999</v>
      </c>
      <c r="GW11" s="166">
        <v>32.130099999999999</v>
      </c>
      <c r="GX11" s="166">
        <v>12.599299999999999</v>
      </c>
      <c r="GY11" s="166">
        <v>4.6680999999999999</v>
      </c>
      <c r="GZ11" s="166">
        <v>4.3453999999999997</v>
      </c>
      <c r="HA11" s="166">
        <v>13.6501</v>
      </c>
      <c r="HB11" s="166">
        <v>44.992899999999999</v>
      </c>
      <c r="HC11" s="166">
        <v>43.972999999999999</v>
      </c>
      <c r="HD11" s="167"/>
      <c r="HE11" s="166">
        <v>-286.6925</v>
      </c>
      <c r="HF11" s="166">
        <v>-548.18709999999999</v>
      </c>
      <c r="HG11" s="166">
        <v>549.99019999999996</v>
      </c>
      <c r="HH11" s="166">
        <v>133.5094</v>
      </c>
      <c r="HI11" s="166">
        <v>-45.155099999999997</v>
      </c>
      <c r="HJ11" s="166">
        <v>-43.190199999999997</v>
      </c>
      <c r="HK11" s="166">
        <v>-71.961100000000002</v>
      </c>
      <c r="HL11" s="166">
        <v>-65.151799999999994</v>
      </c>
      <c r="HM11" s="166">
        <v>79.393900000000002</v>
      </c>
      <c r="HN11" s="166">
        <v>79.032300000000006</v>
      </c>
      <c r="HO11" s="167"/>
      <c r="HP11" s="167"/>
      <c r="HQ11" s="166">
        <v>7.1658999999999997</v>
      </c>
      <c r="HR11" s="166">
        <v>6.3968999999999996</v>
      </c>
      <c r="HS11" s="166">
        <v>-13.4542</v>
      </c>
      <c r="HT11" s="166">
        <v>-13.0312</v>
      </c>
      <c r="HU11" s="166">
        <v>42.57</v>
      </c>
      <c r="HV11" s="166">
        <v>42.61</v>
      </c>
      <c r="HW11" s="166">
        <v>10.4</v>
      </c>
      <c r="HX11" s="166">
        <v>10.6</v>
      </c>
      <c r="HY11" s="166">
        <v>21.577300000000001</v>
      </c>
      <c r="HZ11" s="166">
        <v>18.88</v>
      </c>
      <c r="IA11" s="166">
        <v>-413.2792</v>
      </c>
      <c r="IB11" s="166">
        <v>108.1919</v>
      </c>
      <c r="IC11" s="166">
        <v>109.18510000000001</v>
      </c>
      <c r="ID11" s="166">
        <v>11.7</v>
      </c>
      <c r="IE11" s="166">
        <v>-43.3</v>
      </c>
      <c r="IF11" s="166">
        <v>-4.5</v>
      </c>
      <c r="IG11" s="166">
        <v>-4.5</v>
      </c>
      <c r="IH11" s="166">
        <v>1.7665999999999999</v>
      </c>
      <c r="II11" s="167"/>
      <c r="IJ11" s="166">
        <v>-133.5067</v>
      </c>
      <c r="IK11" s="166">
        <v>292.15359999999998</v>
      </c>
      <c r="IL11" s="166">
        <v>-158.30520000000001</v>
      </c>
      <c r="IM11" s="166">
        <v>-218.35730000000001</v>
      </c>
      <c r="IN11" s="166">
        <v>-82.83</v>
      </c>
      <c r="IO11" s="166">
        <v>221.7191</v>
      </c>
      <c r="IP11" s="166">
        <v>-221.85650000000001</v>
      </c>
      <c r="IQ11" s="166">
        <v>-131.54730000000001</v>
      </c>
      <c r="IR11" s="166">
        <v>266.92250000000001</v>
      </c>
      <c r="IS11" s="166">
        <v>226.7612</v>
      </c>
      <c r="IT11" s="166">
        <v>161.2826</v>
      </c>
      <c r="IU11" s="166">
        <v>162.27340000000001</v>
      </c>
      <c r="IV11" s="166">
        <v>130.8135</v>
      </c>
      <c r="IW11" s="166">
        <v>174.6893</v>
      </c>
      <c r="IX11" s="166">
        <v>-270.91539999999998</v>
      </c>
      <c r="IY11" s="166">
        <v>-99.003200000000007</v>
      </c>
      <c r="IZ11" s="166">
        <v>99.044700000000006</v>
      </c>
      <c r="JA11" s="166">
        <v>-9.6750000000000007</v>
      </c>
      <c r="JB11" s="166">
        <v>31.815999999999999</v>
      </c>
      <c r="JC11" s="166">
        <v>12.96</v>
      </c>
      <c r="JD11" s="166">
        <v>1.004</v>
      </c>
      <c r="JE11" s="166">
        <v>1</v>
      </c>
      <c r="JF11" s="166">
        <v>-12.72</v>
      </c>
      <c r="JG11" s="166">
        <v>-6</v>
      </c>
      <c r="JH11" s="167"/>
      <c r="JI11" s="166">
        <v>5.5984999999999996</v>
      </c>
      <c r="JJ11" s="166">
        <v>-18.251300000000001</v>
      </c>
      <c r="JK11" s="166">
        <v>-42.482599999999998</v>
      </c>
      <c r="JL11" s="166">
        <v>27.2</v>
      </c>
      <c r="JM11" s="166">
        <v>55.247999999999998</v>
      </c>
      <c r="JN11" s="166">
        <v>57.402000000000001</v>
      </c>
      <c r="JO11" s="167"/>
      <c r="JP11" s="167"/>
      <c r="JQ11" s="166">
        <v>51.7134</v>
      </c>
      <c r="JR11" s="166">
        <v>52.2303</v>
      </c>
      <c r="JS11" s="166">
        <v>52.2089</v>
      </c>
      <c r="JT11" s="167"/>
      <c r="JU11" s="166">
        <v>43.5</v>
      </c>
      <c r="JV11" s="166">
        <v>23.9925</v>
      </c>
      <c r="JW11" s="166">
        <v>5.84</v>
      </c>
      <c r="JX11" s="167"/>
      <c r="JY11" s="166">
        <v>-67.381699999999995</v>
      </c>
      <c r="JZ11" s="166">
        <v>85.696700000000007</v>
      </c>
      <c r="KA11" s="166">
        <v>73.374700000000004</v>
      </c>
      <c r="KB11" s="166">
        <v>-66.779700000000005</v>
      </c>
      <c r="KC11" s="166">
        <v>-84.343699999999998</v>
      </c>
      <c r="KD11" s="166">
        <v>64.603999999999999</v>
      </c>
      <c r="KE11" s="166">
        <v>18.464500000000001</v>
      </c>
      <c r="KF11" s="166">
        <v>-54.2</v>
      </c>
      <c r="KG11" s="166">
        <v>52.7</v>
      </c>
      <c r="KH11" s="166">
        <v>-406.839</v>
      </c>
      <c r="KI11" s="166">
        <v>591.1961</v>
      </c>
    </row>
    <row r="12" spans="1:295" ht="18" customHeight="1" x14ac:dyDescent="0.3">
      <c r="A12" s="162" t="s">
        <v>134</v>
      </c>
      <c r="B12" s="162" t="s">
        <v>818</v>
      </c>
      <c r="C12" s="166">
        <v>0</v>
      </c>
      <c r="D12" s="166">
        <v>5.83</v>
      </c>
      <c r="E12" s="166">
        <v>-11.0945</v>
      </c>
      <c r="F12" s="166">
        <v>9.6966999999999999</v>
      </c>
      <c r="G12" s="166">
        <v>22.5518</v>
      </c>
      <c r="H12" s="167"/>
      <c r="I12" s="166">
        <v>32.374000000000002</v>
      </c>
      <c r="J12" s="166">
        <v>-105.32470000000001</v>
      </c>
      <c r="K12" s="166">
        <v>43.033000000000001</v>
      </c>
      <c r="L12" s="166">
        <v>21.761299999999999</v>
      </c>
      <c r="M12" s="166">
        <v>21.042200000000001</v>
      </c>
      <c r="N12" s="166">
        <v>-6.66</v>
      </c>
      <c r="O12" s="166">
        <v>-18.672999999999998</v>
      </c>
      <c r="P12" s="166">
        <v>13.2</v>
      </c>
      <c r="Q12" s="166">
        <v>9.1080000000000005</v>
      </c>
      <c r="R12" s="166">
        <v>-13.2</v>
      </c>
      <c r="S12" s="166">
        <v>14.708500000000001</v>
      </c>
      <c r="T12" s="166">
        <v>73.182000000000002</v>
      </c>
      <c r="U12" s="166">
        <v>9.7609999999999992</v>
      </c>
      <c r="V12" s="166">
        <v>10.0358</v>
      </c>
      <c r="W12" s="166">
        <v>16.336099999999998</v>
      </c>
      <c r="X12" s="166">
        <v>17.0124</v>
      </c>
      <c r="Y12" s="166">
        <v>1.8526</v>
      </c>
      <c r="Z12" s="166">
        <v>7.5221</v>
      </c>
      <c r="AA12" s="167"/>
      <c r="AB12" s="167"/>
      <c r="AC12" s="166">
        <v>-66.25</v>
      </c>
      <c r="AD12" s="166">
        <v>-66.14</v>
      </c>
      <c r="AE12" s="167"/>
      <c r="AF12" s="166">
        <v>6.66</v>
      </c>
      <c r="AG12" s="166">
        <v>17.600000000000001</v>
      </c>
      <c r="AH12" s="166">
        <v>5.0839999999999996</v>
      </c>
      <c r="AI12" s="166">
        <v>0.16200000000000001</v>
      </c>
      <c r="AJ12" s="168">
        <v>-48.99</v>
      </c>
      <c r="AK12" s="166">
        <v>-48.73</v>
      </c>
      <c r="AL12" s="166">
        <v>-73.03</v>
      </c>
      <c r="AM12" s="166">
        <v>48.99</v>
      </c>
      <c r="AN12" s="166">
        <v>48.9</v>
      </c>
      <c r="AO12" s="166">
        <v>6.9587000000000003</v>
      </c>
      <c r="AP12" s="166">
        <v>15.5482</v>
      </c>
      <c r="AQ12" s="166">
        <v>54.2346</v>
      </c>
      <c r="AR12" s="166">
        <v>55.841500000000003</v>
      </c>
      <c r="AS12" s="166">
        <v>29.911899999999999</v>
      </c>
      <c r="AT12" s="166">
        <v>-52.4026</v>
      </c>
      <c r="AU12" s="166">
        <v>0</v>
      </c>
      <c r="AV12" s="166">
        <v>8.6085999999999991</v>
      </c>
      <c r="AW12" s="166">
        <v>7.4695</v>
      </c>
      <c r="AX12" s="166">
        <v>59.455599999999997</v>
      </c>
      <c r="AY12" s="166">
        <v>60.591799999999999</v>
      </c>
      <c r="AZ12" s="166">
        <v>-49.762999999999998</v>
      </c>
      <c r="BA12" s="166">
        <v>-53.68</v>
      </c>
      <c r="BB12" s="166">
        <v>-251.98159999999999</v>
      </c>
      <c r="BC12" s="166">
        <v>35.172600000000003</v>
      </c>
      <c r="BD12" s="166">
        <v>-17.7</v>
      </c>
      <c r="BE12" s="166">
        <v>-17.7</v>
      </c>
      <c r="BF12" s="166">
        <v>56.945999999999998</v>
      </c>
      <c r="BG12" s="166">
        <v>0</v>
      </c>
      <c r="BH12" s="166">
        <v>-5.2042000000000002</v>
      </c>
      <c r="BI12" s="167"/>
      <c r="BJ12" s="166">
        <v>-17.508299999999998</v>
      </c>
      <c r="BK12" s="166">
        <v>4.3780000000000001</v>
      </c>
      <c r="BL12" s="167"/>
      <c r="BM12" s="166">
        <v>0</v>
      </c>
      <c r="BN12" s="166">
        <v>294.41199999999998</v>
      </c>
      <c r="BO12" s="166">
        <v>88.106899999999996</v>
      </c>
      <c r="BP12" s="166">
        <v>87.435500000000005</v>
      </c>
      <c r="BQ12" s="167"/>
      <c r="BR12" s="166">
        <v>488.94720000000001</v>
      </c>
      <c r="BS12" s="167"/>
      <c r="BT12" s="166">
        <v>-88.284800000000004</v>
      </c>
      <c r="BU12" s="166">
        <v>88.733199999999997</v>
      </c>
      <c r="BV12" s="166">
        <v>75.255799999999994</v>
      </c>
      <c r="BW12" s="166">
        <v>20.52</v>
      </c>
      <c r="BX12" s="166">
        <v>16.04</v>
      </c>
      <c r="BY12" s="166">
        <v>42.37</v>
      </c>
      <c r="BZ12" s="166">
        <v>69.260000000000005</v>
      </c>
      <c r="CA12" s="166">
        <v>-104.6163</v>
      </c>
      <c r="CB12" s="166">
        <v>-103.6786</v>
      </c>
      <c r="CC12" s="166">
        <v>175.8545</v>
      </c>
      <c r="CD12" s="166">
        <v>178.45150000000001</v>
      </c>
      <c r="CE12" s="167"/>
      <c r="CF12" s="166">
        <v>-105.2496</v>
      </c>
      <c r="CG12" s="166">
        <v>-104.9282</v>
      </c>
      <c r="CH12" s="166">
        <v>-15.6812</v>
      </c>
      <c r="CI12" s="166">
        <v>-55.823099999999997</v>
      </c>
      <c r="CJ12" s="167"/>
      <c r="CK12" s="167"/>
      <c r="CL12" s="166">
        <v>33</v>
      </c>
      <c r="CM12" s="166">
        <v>111.4</v>
      </c>
      <c r="CN12" s="166">
        <v>-12.57</v>
      </c>
      <c r="CO12" s="166">
        <v>11.198600000000001</v>
      </c>
      <c r="CP12" s="166">
        <v>11.8573</v>
      </c>
      <c r="CQ12" s="166">
        <v>12.544600000000001</v>
      </c>
      <c r="CR12" s="166">
        <v>77.986900000000006</v>
      </c>
      <c r="CS12" s="166">
        <v>76.941500000000005</v>
      </c>
      <c r="CT12" s="166">
        <v>-29.726900000000001</v>
      </c>
      <c r="CU12" s="166">
        <v>-83.248599999999996</v>
      </c>
      <c r="CV12" s="166">
        <v>-33.781199999999998</v>
      </c>
      <c r="CW12" s="166">
        <v>12.463900000000001</v>
      </c>
      <c r="CX12" s="166">
        <v>29.18</v>
      </c>
      <c r="CY12" s="166">
        <v>17.239999999999998</v>
      </c>
      <c r="CZ12" s="166">
        <v>29.304200000000002</v>
      </c>
      <c r="DA12" s="166">
        <v>27.836600000000001</v>
      </c>
      <c r="DB12" s="166">
        <v>19.630199999999999</v>
      </c>
      <c r="DC12" s="167"/>
      <c r="DD12" s="166">
        <v>56.157800000000002</v>
      </c>
      <c r="DE12" s="166">
        <v>56.014000000000003</v>
      </c>
      <c r="DF12" s="166">
        <v>-9.9817999999999998</v>
      </c>
      <c r="DG12" s="167"/>
      <c r="DH12" s="166">
        <v>-10.648400000000001</v>
      </c>
      <c r="DI12" s="166">
        <v>-76.7</v>
      </c>
      <c r="DJ12" s="166">
        <v>-77.099999999999994</v>
      </c>
      <c r="DK12" s="166">
        <v>24.8703</v>
      </c>
      <c r="DL12" s="166">
        <v>37.216200000000001</v>
      </c>
      <c r="DM12" s="166">
        <v>25.375599999999999</v>
      </c>
      <c r="DN12" s="166">
        <v>52.752699999999997</v>
      </c>
      <c r="DO12" s="166">
        <v>37.25</v>
      </c>
      <c r="DP12" s="166">
        <v>3.36</v>
      </c>
      <c r="DQ12" s="166">
        <v>36.982999999999997</v>
      </c>
      <c r="DR12" s="166">
        <v>10.393700000000001</v>
      </c>
      <c r="DS12" s="166">
        <v>-10.86</v>
      </c>
      <c r="DT12" s="166">
        <v>-11.11</v>
      </c>
      <c r="DU12" s="166">
        <v>63.1</v>
      </c>
      <c r="DV12" s="166">
        <v>50</v>
      </c>
      <c r="DW12" s="167"/>
      <c r="DX12" s="167"/>
      <c r="DY12" s="166">
        <v>-113.7803</v>
      </c>
      <c r="DZ12" s="166">
        <v>-111.2273</v>
      </c>
      <c r="EA12" s="166">
        <v>69.846000000000004</v>
      </c>
      <c r="EB12" s="166">
        <v>35.124899999999997</v>
      </c>
      <c r="EC12" s="166">
        <v>1.1453</v>
      </c>
      <c r="ED12" s="166">
        <v>33.468800000000002</v>
      </c>
      <c r="EE12" s="166">
        <v>36.174300000000002</v>
      </c>
      <c r="EF12" s="166">
        <v>21.756</v>
      </c>
      <c r="EG12" s="166">
        <v>-26.518999999999998</v>
      </c>
      <c r="EH12" s="167"/>
      <c r="EI12" s="166">
        <v>-274.98930000000001</v>
      </c>
      <c r="EJ12" s="167"/>
      <c r="EK12" s="166">
        <v>-25.506799999999998</v>
      </c>
      <c r="EL12" s="166">
        <v>-22.9876</v>
      </c>
      <c r="EM12" s="166">
        <v>44.148400000000002</v>
      </c>
      <c r="EN12" s="166">
        <v>-20.567</v>
      </c>
      <c r="EO12" s="166">
        <v>-19.959900000000001</v>
      </c>
      <c r="EP12" s="166">
        <v>155.196</v>
      </c>
      <c r="EQ12" s="166">
        <v>-112.8729</v>
      </c>
      <c r="ER12" s="166">
        <v>-114.43300000000001</v>
      </c>
      <c r="ES12" s="166">
        <v>14.222200000000001</v>
      </c>
      <c r="ET12" s="166">
        <v>0</v>
      </c>
      <c r="EU12" s="166">
        <v>-15</v>
      </c>
      <c r="EV12" s="166">
        <v>106.2</v>
      </c>
      <c r="EW12" s="166">
        <v>12.5565</v>
      </c>
      <c r="EX12" s="166">
        <v>-91.191800000000001</v>
      </c>
      <c r="EY12" s="166">
        <v>-38.384300000000003</v>
      </c>
      <c r="EZ12" s="166">
        <v>-37.203400000000002</v>
      </c>
      <c r="FA12" s="166">
        <v>7.2119</v>
      </c>
      <c r="FB12" s="166">
        <v>-19.324300000000001</v>
      </c>
      <c r="FC12" s="166">
        <v>-7.5503999999999998</v>
      </c>
      <c r="FD12" s="166">
        <v>24.8752</v>
      </c>
      <c r="FE12" s="166">
        <v>24.844100000000001</v>
      </c>
      <c r="FF12" s="167"/>
      <c r="FG12" s="166">
        <v>39.375100000000003</v>
      </c>
      <c r="FH12" s="166">
        <v>40.123800000000003</v>
      </c>
      <c r="FI12" s="166">
        <v>38.864800000000002</v>
      </c>
      <c r="FJ12" s="166">
        <v>103.99039999999999</v>
      </c>
      <c r="FK12" s="166">
        <v>104.99509999999999</v>
      </c>
      <c r="FL12" s="166">
        <v>-144.6823</v>
      </c>
      <c r="FM12" s="166">
        <v>118.49809999999999</v>
      </c>
      <c r="FN12" s="166">
        <v>117.5149</v>
      </c>
      <c r="FO12" s="166">
        <v>-118.4153</v>
      </c>
      <c r="FP12" s="166">
        <v>-101.94499999999999</v>
      </c>
      <c r="FQ12" s="166">
        <v>-42.5306</v>
      </c>
      <c r="FR12" s="166">
        <v>-44.16</v>
      </c>
      <c r="FS12" s="166">
        <v>13.9681</v>
      </c>
      <c r="FT12" s="166">
        <v>0.76200000000000001</v>
      </c>
      <c r="FU12" s="166">
        <v>-9.35</v>
      </c>
      <c r="FV12" s="166">
        <v>21.2</v>
      </c>
      <c r="FW12" s="166">
        <v>-42.390599999999999</v>
      </c>
      <c r="FX12" s="167"/>
      <c r="FY12" s="166">
        <v>-15.622</v>
      </c>
      <c r="FZ12" s="166">
        <v>4.1070000000000002</v>
      </c>
      <c r="GA12" s="167"/>
      <c r="GB12" s="166">
        <v>15.54</v>
      </c>
      <c r="GC12" s="166">
        <v>103.8113</v>
      </c>
      <c r="GD12" s="166">
        <v>119.6525</v>
      </c>
      <c r="GE12" s="166">
        <v>12.4</v>
      </c>
      <c r="GF12" s="166">
        <v>63.2515</v>
      </c>
      <c r="GG12" s="166">
        <v>18.899999999999999</v>
      </c>
      <c r="GH12" s="166">
        <v>0</v>
      </c>
      <c r="GI12" s="166">
        <v>-7.4581</v>
      </c>
      <c r="GJ12" s="166">
        <v>-7.9527999999999999</v>
      </c>
      <c r="GK12" s="166">
        <v>1.2954000000000001</v>
      </c>
      <c r="GL12" s="167"/>
      <c r="GM12" s="167"/>
      <c r="GN12" s="166">
        <v>-13.7089</v>
      </c>
      <c r="GO12" s="166">
        <v>-8.1255000000000006</v>
      </c>
      <c r="GP12" s="166">
        <v>28.847000000000001</v>
      </c>
      <c r="GQ12" s="166">
        <v>8.2431000000000001</v>
      </c>
      <c r="GR12" s="166">
        <v>58.150500000000001</v>
      </c>
      <c r="GS12" s="166">
        <v>60.435600000000001</v>
      </c>
      <c r="GT12" s="166">
        <v>-120.46850000000001</v>
      </c>
      <c r="GU12" s="166">
        <v>-15.9633</v>
      </c>
      <c r="GV12" s="166">
        <v>39.680500000000002</v>
      </c>
      <c r="GW12" s="166">
        <v>33.864400000000003</v>
      </c>
      <c r="GX12" s="166">
        <v>11.9328</v>
      </c>
      <c r="GY12" s="166">
        <v>4.4142000000000001</v>
      </c>
      <c r="GZ12" s="166">
        <v>4.1345000000000001</v>
      </c>
      <c r="HA12" s="166">
        <v>13</v>
      </c>
      <c r="HB12" s="166">
        <v>44.359699999999997</v>
      </c>
      <c r="HC12" s="166">
        <v>45.210299999999997</v>
      </c>
      <c r="HD12" s="167"/>
      <c r="HE12" s="166">
        <v>-283.68790000000001</v>
      </c>
      <c r="HF12" s="166">
        <v>-547.06370000000004</v>
      </c>
      <c r="HG12" s="166">
        <v>550.51559999999995</v>
      </c>
      <c r="HH12" s="166">
        <v>131.41159999999999</v>
      </c>
      <c r="HI12" s="166">
        <v>-45.267299999999999</v>
      </c>
      <c r="HJ12" s="166">
        <v>-44.189399999999999</v>
      </c>
      <c r="HK12" s="166">
        <v>-71.528199999999998</v>
      </c>
      <c r="HL12" s="166">
        <v>-64.807699999999997</v>
      </c>
      <c r="HM12" s="166">
        <v>81.576899999999995</v>
      </c>
      <c r="HN12" s="166">
        <v>79.239000000000004</v>
      </c>
      <c r="HO12" s="167"/>
      <c r="HP12" s="167"/>
      <c r="HQ12" s="166">
        <v>3.3755999999999999</v>
      </c>
      <c r="HR12" s="166">
        <v>2.9910999999999999</v>
      </c>
      <c r="HS12" s="166">
        <v>-16.857600000000001</v>
      </c>
      <c r="HT12" s="166">
        <v>-16.9816</v>
      </c>
      <c r="HU12" s="166">
        <v>40.53</v>
      </c>
      <c r="HV12" s="166">
        <v>39.33</v>
      </c>
      <c r="HW12" s="166">
        <v>10.1</v>
      </c>
      <c r="HX12" s="166">
        <v>10.7</v>
      </c>
      <c r="HY12" s="166">
        <v>21.310300000000002</v>
      </c>
      <c r="HZ12" s="166">
        <v>28</v>
      </c>
      <c r="IA12" s="166">
        <v>-410.00990000000002</v>
      </c>
      <c r="IB12" s="166">
        <v>105.93729999999999</v>
      </c>
      <c r="IC12" s="166">
        <v>106.7998</v>
      </c>
      <c r="ID12" s="166">
        <v>11.7</v>
      </c>
      <c r="IE12" s="166">
        <v>-42.7</v>
      </c>
      <c r="IF12" s="166">
        <v>-1.9</v>
      </c>
      <c r="IG12" s="166">
        <v>-1.9</v>
      </c>
      <c r="IH12" s="167"/>
      <c r="II12" s="167"/>
      <c r="IJ12" s="166">
        <v>-126.47629999999999</v>
      </c>
      <c r="IK12" s="166">
        <v>296.37099999999998</v>
      </c>
      <c r="IL12" s="166">
        <v>-153.08580000000001</v>
      </c>
      <c r="IM12" s="166">
        <v>-220.0992</v>
      </c>
      <c r="IN12" s="166">
        <v>-78.051000000000002</v>
      </c>
      <c r="IO12" s="166">
        <v>223.0401</v>
      </c>
      <c r="IP12" s="166">
        <v>-223.57830000000001</v>
      </c>
      <c r="IQ12" s="166">
        <v>-130.8227</v>
      </c>
      <c r="IR12" s="166">
        <v>268.31959999999998</v>
      </c>
      <c r="IS12" s="166">
        <v>226.71180000000001</v>
      </c>
      <c r="IT12" s="166">
        <v>164.9829</v>
      </c>
      <c r="IU12" s="166">
        <v>163.4367</v>
      </c>
      <c r="IV12" s="166">
        <v>132.34039999999999</v>
      </c>
      <c r="IW12" s="166">
        <v>159.477</v>
      </c>
      <c r="IX12" s="166">
        <v>-266.00850000000003</v>
      </c>
      <c r="IY12" s="166">
        <v>-106.07989999999999</v>
      </c>
      <c r="IZ12" s="166">
        <v>107.124</v>
      </c>
      <c r="JA12" s="166">
        <v>-9.7299000000000007</v>
      </c>
      <c r="JB12" s="166">
        <v>32.161000000000001</v>
      </c>
      <c r="JC12" s="166">
        <v>13.84</v>
      </c>
      <c r="JD12" s="166">
        <v>1.0309999999999999</v>
      </c>
      <c r="JE12" s="166">
        <v>1.032</v>
      </c>
      <c r="JF12" s="166">
        <v>-13.44</v>
      </c>
      <c r="JG12" s="166">
        <v>-6.32</v>
      </c>
      <c r="JH12" s="167"/>
      <c r="JI12" s="166">
        <v>6.5354000000000001</v>
      </c>
      <c r="JJ12" s="166">
        <v>-18.983699999999999</v>
      </c>
      <c r="JK12" s="166">
        <v>-42.9221</v>
      </c>
      <c r="JL12" s="166">
        <v>27.5</v>
      </c>
      <c r="JM12" s="166">
        <v>55.56</v>
      </c>
      <c r="JN12" s="166">
        <v>57.014000000000003</v>
      </c>
      <c r="JO12" s="167"/>
      <c r="JP12" s="167"/>
      <c r="JQ12" s="166">
        <v>53.885599999999997</v>
      </c>
      <c r="JR12" s="166">
        <v>52.134700000000002</v>
      </c>
      <c r="JS12" s="166">
        <v>52.280500000000004</v>
      </c>
      <c r="JT12" s="167"/>
      <c r="JU12" s="166">
        <v>42.6</v>
      </c>
      <c r="JV12" s="166">
        <v>24.107099999999999</v>
      </c>
      <c r="JW12" s="166">
        <v>5.7</v>
      </c>
      <c r="JX12" s="167"/>
      <c r="JY12" s="166">
        <v>-67.866100000000003</v>
      </c>
      <c r="JZ12" s="166">
        <v>86.121399999999994</v>
      </c>
      <c r="KA12" s="166">
        <v>73.523700000000005</v>
      </c>
      <c r="KB12" s="166">
        <v>-67.207800000000006</v>
      </c>
      <c r="KC12" s="166">
        <v>-84.088899999999995</v>
      </c>
      <c r="KD12" s="166">
        <v>65.528099999999995</v>
      </c>
      <c r="KE12" s="166">
        <v>18.281400000000001</v>
      </c>
      <c r="KF12" s="166">
        <v>-52.5</v>
      </c>
      <c r="KG12" s="166">
        <v>52.3</v>
      </c>
      <c r="KH12" s="166">
        <v>-411.17809999999997</v>
      </c>
      <c r="KI12" s="166">
        <v>599.82809999999995</v>
      </c>
    </row>
    <row r="13" spans="1:295" ht="18" customHeight="1" x14ac:dyDescent="0.3">
      <c r="A13" s="162" t="s">
        <v>134</v>
      </c>
      <c r="B13" s="162" t="s">
        <v>819</v>
      </c>
      <c r="C13" s="166">
        <v>0</v>
      </c>
      <c r="D13" s="166">
        <v>5.4649999999999999</v>
      </c>
      <c r="E13" s="166">
        <v>-11.740500000000001</v>
      </c>
      <c r="F13" s="166">
        <v>9.5312999999999999</v>
      </c>
      <c r="G13" s="166">
        <v>20.816400000000002</v>
      </c>
      <c r="H13" s="167"/>
      <c r="I13" s="166">
        <v>31.3796</v>
      </c>
      <c r="J13" s="166">
        <v>-104.1305</v>
      </c>
      <c r="K13" s="166">
        <v>42.6526</v>
      </c>
      <c r="L13" s="166">
        <v>21.4693</v>
      </c>
      <c r="M13" s="166">
        <v>20.958400000000001</v>
      </c>
      <c r="N13" s="166">
        <v>-8.8800000000000008</v>
      </c>
      <c r="O13" s="166">
        <v>-17.003</v>
      </c>
      <c r="P13" s="166">
        <v>11</v>
      </c>
      <c r="Q13" s="166">
        <v>9.1080000000000005</v>
      </c>
      <c r="R13" s="166">
        <v>-11</v>
      </c>
      <c r="S13" s="166">
        <v>14.530200000000001</v>
      </c>
      <c r="T13" s="166">
        <v>72.309200000000004</v>
      </c>
      <c r="U13" s="166">
        <v>10.7788</v>
      </c>
      <c r="V13" s="166">
        <v>10.8782</v>
      </c>
      <c r="W13" s="166">
        <v>18.059799999999999</v>
      </c>
      <c r="X13" s="166">
        <v>16.7529</v>
      </c>
      <c r="Y13" s="166">
        <v>5.7586000000000004</v>
      </c>
      <c r="Z13" s="166">
        <v>7.5134999999999996</v>
      </c>
      <c r="AA13" s="167"/>
      <c r="AB13" s="167"/>
      <c r="AC13" s="166">
        <v>-66.3</v>
      </c>
      <c r="AD13" s="166">
        <v>-65.989999999999995</v>
      </c>
      <c r="AE13" s="167"/>
      <c r="AF13" s="166">
        <v>8.8800000000000008</v>
      </c>
      <c r="AG13" s="166">
        <v>15.4</v>
      </c>
      <c r="AH13" s="166">
        <v>5.1319999999999997</v>
      </c>
      <c r="AI13" s="166">
        <v>0.159</v>
      </c>
      <c r="AJ13" s="168">
        <v>-53.21</v>
      </c>
      <c r="AK13" s="166">
        <v>-52.52</v>
      </c>
      <c r="AL13" s="166">
        <v>-65.239999999999995</v>
      </c>
      <c r="AM13" s="166">
        <v>53.21</v>
      </c>
      <c r="AN13" s="166">
        <v>53.53</v>
      </c>
      <c r="AO13" s="166">
        <v>6.2308000000000003</v>
      </c>
      <c r="AP13" s="166">
        <v>15.826700000000001</v>
      </c>
      <c r="AQ13" s="166">
        <v>52.877400000000002</v>
      </c>
      <c r="AR13" s="166">
        <v>54.3611</v>
      </c>
      <c r="AS13" s="166">
        <v>31.707699999999999</v>
      </c>
      <c r="AT13" s="166">
        <v>-57.401200000000003</v>
      </c>
      <c r="AU13" s="166">
        <v>0</v>
      </c>
      <c r="AV13" s="166">
        <v>31.775600000000001</v>
      </c>
      <c r="AW13" s="166">
        <v>32.572800000000001</v>
      </c>
      <c r="AX13" s="166">
        <v>55.856400000000001</v>
      </c>
      <c r="AY13" s="166">
        <v>57.078600000000002</v>
      </c>
      <c r="AZ13" s="166">
        <v>-32.678800000000003</v>
      </c>
      <c r="BA13" s="166">
        <v>-36.563899999999997</v>
      </c>
      <c r="BB13" s="166">
        <v>-282.70620000000002</v>
      </c>
      <c r="BC13" s="166">
        <v>35.528500000000001</v>
      </c>
      <c r="BD13" s="166">
        <v>-17.8</v>
      </c>
      <c r="BE13" s="166">
        <v>-17.8</v>
      </c>
      <c r="BF13" s="166">
        <v>63.478099999999998</v>
      </c>
      <c r="BG13" s="166">
        <v>0</v>
      </c>
      <c r="BH13" s="166">
        <v>-5.3258000000000001</v>
      </c>
      <c r="BI13" s="167"/>
      <c r="BJ13" s="166">
        <v>-20.299099999999999</v>
      </c>
      <c r="BK13" s="166">
        <v>4.0144000000000002</v>
      </c>
      <c r="BL13" s="167"/>
      <c r="BM13" s="166">
        <v>0</v>
      </c>
      <c r="BN13" s="166">
        <v>323.6182</v>
      </c>
      <c r="BO13" s="166">
        <v>86.397900000000007</v>
      </c>
      <c r="BP13" s="166">
        <v>86.581000000000003</v>
      </c>
      <c r="BQ13" s="167"/>
      <c r="BR13" s="166">
        <v>491.33839999999998</v>
      </c>
      <c r="BS13" s="167"/>
      <c r="BT13" s="166">
        <v>-70.927599999999998</v>
      </c>
      <c r="BU13" s="166">
        <v>70.2667</v>
      </c>
      <c r="BV13" s="166">
        <v>74.207999999999998</v>
      </c>
      <c r="BW13" s="166">
        <v>20.59</v>
      </c>
      <c r="BX13" s="166">
        <v>15.95</v>
      </c>
      <c r="BY13" s="166">
        <v>41.1</v>
      </c>
      <c r="BZ13" s="166">
        <v>69.400000000000006</v>
      </c>
      <c r="CA13" s="166">
        <v>-108.63500000000001</v>
      </c>
      <c r="CB13" s="166">
        <v>-108.2332</v>
      </c>
      <c r="CC13" s="166">
        <v>177.28370000000001</v>
      </c>
      <c r="CD13" s="166">
        <v>178.07490000000001</v>
      </c>
      <c r="CE13" s="167"/>
      <c r="CF13" s="166">
        <v>-101.32850000000001</v>
      </c>
      <c r="CG13" s="166">
        <v>-101.62860000000001</v>
      </c>
      <c r="CH13" s="166">
        <v>-17.3156</v>
      </c>
      <c r="CI13" s="166">
        <v>-56.883499999999998</v>
      </c>
      <c r="CJ13" s="167"/>
      <c r="CK13" s="167"/>
      <c r="CL13" s="166">
        <v>27.1</v>
      </c>
      <c r="CM13" s="166">
        <v>115.5</v>
      </c>
      <c r="CN13" s="166">
        <v>-12.2</v>
      </c>
      <c r="CO13" s="166">
        <v>10.407999999999999</v>
      </c>
      <c r="CP13" s="166">
        <v>10.7182</v>
      </c>
      <c r="CQ13" s="166">
        <v>11.4511</v>
      </c>
      <c r="CR13" s="166">
        <v>75.933000000000007</v>
      </c>
      <c r="CS13" s="166">
        <v>75.420400000000001</v>
      </c>
      <c r="CT13" s="166">
        <v>-26.788799999999998</v>
      </c>
      <c r="CU13" s="166">
        <v>-85.926599999999993</v>
      </c>
      <c r="CV13" s="166">
        <v>-29.959800000000001</v>
      </c>
      <c r="CW13" s="166">
        <v>11.9306</v>
      </c>
      <c r="CX13" s="166">
        <v>27.8</v>
      </c>
      <c r="CY13" s="166">
        <v>16.57</v>
      </c>
      <c r="CZ13" s="166">
        <v>29.304200000000002</v>
      </c>
      <c r="DA13" s="166">
        <v>27.543600000000001</v>
      </c>
      <c r="DB13" s="166">
        <v>19.638000000000002</v>
      </c>
      <c r="DC13" s="167"/>
      <c r="DD13" s="166">
        <v>57.7607</v>
      </c>
      <c r="DE13" s="166">
        <v>57.124000000000002</v>
      </c>
      <c r="DF13" s="166">
        <v>-20.084299999999999</v>
      </c>
      <c r="DG13" s="167"/>
      <c r="DH13" s="166">
        <v>-10.781000000000001</v>
      </c>
      <c r="DI13" s="166">
        <v>-76.400000000000006</v>
      </c>
      <c r="DJ13" s="166">
        <v>-76.400000000000006</v>
      </c>
      <c r="DK13" s="166">
        <v>24.8813</v>
      </c>
      <c r="DL13" s="166">
        <v>36.630200000000002</v>
      </c>
      <c r="DM13" s="166">
        <v>24.436299999999999</v>
      </c>
      <c r="DN13" s="166">
        <v>51.580800000000004</v>
      </c>
      <c r="DO13" s="166">
        <v>36.08</v>
      </c>
      <c r="DP13" s="166">
        <v>3.14</v>
      </c>
      <c r="DQ13" s="166">
        <v>36.223500000000001</v>
      </c>
      <c r="DR13" s="166">
        <v>21.7056</v>
      </c>
      <c r="DS13" s="166">
        <v>-5.58</v>
      </c>
      <c r="DT13" s="166">
        <v>-5.64</v>
      </c>
      <c r="DU13" s="166">
        <v>50.61</v>
      </c>
      <c r="DV13" s="166">
        <v>48.96</v>
      </c>
      <c r="DW13" s="167"/>
      <c r="DX13" s="167"/>
      <c r="DY13" s="166">
        <v>-113.3297</v>
      </c>
      <c r="DZ13" s="166">
        <v>-110.8364</v>
      </c>
      <c r="EA13" s="166">
        <v>71.782499999999999</v>
      </c>
      <c r="EB13" s="166">
        <v>36.103200000000001</v>
      </c>
      <c r="EC13" s="167"/>
      <c r="ED13" s="166">
        <v>34.528500000000001</v>
      </c>
      <c r="EE13" s="166">
        <v>15.838800000000001</v>
      </c>
      <c r="EF13" s="166">
        <v>-0.49630000000000002</v>
      </c>
      <c r="EG13" s="166">
        <v>-27.463000000000001</v>
      </c>
      <c r="EH13" s="167"/>
      <c r="EI13" s="166">
        <v>-268.13240000000002</v>
      </c>
      <c r="EJ13" s="167"/>
      <c r="EK13" s="166">
        <v>-25.230399999999999</v>
      </c>
      <c r="EL13" s="166">
        <v>-22.522200000000002</v>
      </c>
      <c r="EM13" s="166">
        <v>73.304900000000004</v>
      </c>
      <c r="EN13" s="166">
        <v>-11.0762</v>
      </c>
      <c r="EO13" s="166">
        <v>-12.894500000000001</v>
      </c>
      <c r="EP13" s="166">
        <v>46.128</v>
      </c>
      <c r="EQ13" s="166">
        <v>-97.277699999999996</v>
      </c>
      <c r="ER13" s="166">
        <v>-99.684100000000001</v>
      </c>
      <c r="ES13" s="166">
        <v>40.776899999999998</v>
      </c>
      <c r="ET13" s="166">
        <v>0</v>
      </c>
      <c r="EU13" s="166">
        <v>-14.55</v>
      </c>
      <c r="EV13" s="166">
        <v>18.8</v>
      </c>
      <c r="EW13" s="166">
        <v>12.4343</v>
      </c>
      <c r="EX13" s="166">
        <v>-73.4024</v>
      </c>
      <c r="EY13" s="166">
        <v>-37.677100000000003</v>
      </c>
      <c r="EZ13" s="166">
        <v>-36.445099999999996</v>
      </c>
      <c r="FA13" s="166">
        <v>8.2406000000000006</v>
      </c>
      <c r="FB13" s="166">
        <v>9.6900999999999993</v>
      </c>
      <c r="FC13" s="166">
        <v>-37.991999999999997</v>
      </c>
      <c r="FD13" s="166">
        <v>23.549299999999999</v>
      </c>
      <c r="FE13" s="166">
        <v>23.261500000000002</v>
      </c>
      <c r="FF13" s="167"/>
      <c r="FG13" s="166">
        <v>41.402299999999997</v>
      </c>
      <c r="FH13" s="166">
        <v>42.007399999999997</v>
      </c>
      <c r="FI13" s="166">
        <v>40.399900000000002</v>
      </c>
      <c r="FJ13" s="166">
        <v>109.1815</v>
      </c>
      <c r="FK13" s="166">
        <v>108.8466</v>
      </c>
      <c r="FL13" s="166">
        <v>-146.35679999999999</v>
      </c>
      <c r="FM13" s="166">
        <v>116.258</v>
      </c>
      <c r="FN13" s="166">
        <v>115.88160000000001</v>
      </c>
      <c r="FO13" s="166">
        <v>-118.8053</v>
      </c>
      <c r="FP13" s="166">
        <v>-104.6482</v>
      </c>
      <c r="FQ13" s="166">
        <v>-40.054900000000004</v>
      </c>
      <c r="FR13" s="166">
        <v>-44.84</v>
      </c>
      <c r="FS13" s="166">
        <v>14.0633</v>
      </c>
      <c r="FT13" s="166">
        <v>0.76329999999999998</v>
      </c>
      <c r="FU13" s="166">
        <v>-9.43</v>
      </c>
      <c r="FV13" s="166">
        <v>23.12</v>
      </c>
      <c r="FW13" s="166">
        <v>-41.206000000000003</v>
      </c>
      <c r="FX13" s="167"/>
      <c r="FY13" s="167"/>
      <c r="FZ13" s="166">
        <v>4.0339999999999998</v>
      </c>
      <c r="GA13" s="167"/>
      <c r="GB13" s="166">
        <v>15.96</v>
      </c>
      <c r="GC13" s="166">
        <v>104.5309</v>
      </c>
      <c r="GD13" s="166">
        <v>121.54219999999999</v>
      </c>
      <c r="GE13" s="166">
        <v>12.62</v>
      </c>
      <c r="GF13" s="166">
        <v>63.607900000000001</v>
      </c>
      <c r="GG13" s="166">
        <v>17.399999999999999</v>
      </c>
      <c r="GH13" s="166">
        <v>0</v>
      </c>
      <c r="GI13" s="166">
        <v>-7.9382000000000001</v>
      </c>
      <c r="GJ13" s="166">
        <v>-8.2159999999999993</v>
      </c>
      <c r="GK13" s="166">
        <v>1.2704</v>
      </c>
      <c r="GL13" s="167"/>
      <c r="GM13" s="167"/>
      <c r="GN13" s="166">
        <v>-14.055400000000001</v>
      </c>
      <c r="GO13" s="166">
        <v>-7.5749000000000004</v>
      </c>
      <c r="GP13" s="166">
        <v>27.364999999999998</v>
      </c>
      <c r="GQ13" s="166">
        <v>8.0745000000000005</v>
      </c>
      <c r="GR13" s="166">
        <v>57.544199999999996</v>
      </c>
      <c r="GS13" s="166">
        <v>59.642899999999997</v>
      </c>
      <c r="GT13" s="166">
        <v>-122.43389999999999</v>
      </c>
      <c r="GU13" s="166">
        <v>-15.5741</v>
      </c>
      <c r="GV13" s="166">
        <v>40.464799999999997</v>
      </c>
      <c r="GW13" s="166">
        <v>34.896000000000001</v>
      </c>
      <c r="GX13" s="166">
        <v>12.1052</v>
      </c>
      <c r="GY13" s="166">
        <v>4.2286000000000001</v>
      </c>
      <c r="GZ13" s="166">
        <v>3.9552</v>
      </c>
      <c r="HA13" s="166">
        <v>13.557399999999999</v>
      </c>
      <c r="HB13" s="166">
        <v>47.31</v>
      </c>
      <c r="HC13" s="166">
        <v>48.203899999999997</v>
      </c>
      <c r="HD13" s="166">
        <v>284.5</v>
      </c>
      <c r="HE13" s="166">
        <v>-284.40120000000002</v>
      </c>
      <c r="HF13" s="166">
        <v>-560.58159999999998</v>
      </c>
      <c r="HG13" s="166">
        <v>557.76679999999999</v>
      </c>
      <c r="HH13" s="166">
        <v>139.64879999999999</v>
      </c>
      <c r="HI13" s="166">
        <v>-47.124400000000001</v>
      </c>
      <c r="HJ13" s="166">
        <v>-45.661700000000003</v>
      </c>
      <c r="HK13" s="166">
        <v>-72.752399999999994</v>
      </c>
      <c r="HL13" s="166">
        <v>-65.614699999999999</v>
      </c>
      <c r="HM13" s="166">
        <v>78.387500000000003</v>
      </c>
      <c r="HN13" s="166">
        <v>77.528899999999993</v>
      </c>
      <c r="HO13" s="167"/>
      <c r="HP13" s="167"/>
      <c r="HQ13" s="166">
        <v>5.9904000000000002</v>
      </c>
      <c r="HR13" s="166">
        <v>5.5618999999999996</v>
      </c>
      <c r="HS13" s="166">
        <v>-15.1736</v>
      </c>
      <c r="HT13" s="166">
        <v>-15.841900000000001</v>
      </c>
      <c r="HU13" s="166">
        <v>50.98</v>
      </c>
      <c r="HV13" s="166">
        <v>51.49</v>
      </c>
      <c r="HW13" s="166">
        <v>7.5</v>
      </c>
      <c r="HX13" s="166">
        <v>8.3000000000000007</v>
      </c>
      <c r="HY13" s="166">
        <v>21.453399999999998</v>
      </c>
      <c r="HZ13" s="166">
        <v>27.04</v>
      </c>
      <c r="IA13" s="166">
        <v>-394.21749999999997</v>
      </c>
      <c r="IB13" s="166">
        <v>104.2552</v>
      </c>
      <c r="IC13" s="166">
        <v>104.0102</v>
      </c>
      <c r="ID13" s="167"/>
      <c r="IE13" s="166">
        <v>-44.5</v>
      </c>
      <c r="IF13" s="166">
        <v>-2.9</v>
      </c>
      <c r="IG13" s="166">
        <v>-2.8</v>
      </c>
      <c r="IH13" s="166">
        <v>1.8106</v>
      </c>
      <c r="II13" s="166">
        <v>1.6222000000000001</v>
      </c>
      <c r="IJ13" s="166">
        <v>-136.0701</v>
      </c>
      <c r="IK13" s="166">
        <v>293.12540000000001</v>
      </c>
      <c r="IL13" s="166">
        <v>-135.03919999999999</v>
      </c>
      <c r="IM13" s="166">
        <v>-196.684</v>
      </c>
      <c r="IN13" s="166">
        <v>-64.569699999999997</v>
      </c>
      <c r="IO13" s="166">
        <v>202.25040000000001</v>
      </c>
      <c r="IP13" s="166">
        <v>-199.28020000000001</v>
      </c>
      <c r="IQ13" s="166">
        <v>-103.39319999999999</v>
      </c>
      <c r="IR13" s="166">
        <v>256.7996</v>
      </c>
      <c r="IS13" s="166">
        <v>205.69069999999999</v>
      </c>
      <c r="IT13" s="166">
        <v>157.35390000000001</v>
      </c>
      <c r="IU13" s="166">
        <v>155.29929999999999</v>
      </c>
      <c r="IV13" s="166">
        <v>100.97839999999999</v>
      </c>
      <c r="IW13" s="166">
        <v>145.9682</v>
      </c>
      <c r="IX13" s="166">
        <v>-256.10210000000001</v>
      </c>
      <c r="IY13" s="166">
        <v>-105.1947</v>
      </c>
      <c r="IZ13" s="166">
        <v>105.49809999999999</v>
      </c>
      <c r="JA13" s="166">
        <v>-10.4413</v>
      </c>
      <c r="JB13" s="166">
        <v>31.448</v>
      </c>
      <c r="JC13" s="166">
        <v>12</v>
      </c>
      <c r="JD13" s="166">
        <v>1.103</v>
      </c>
      <c r="JE13" s="166">
        <v>1.1000000000000001</v>
      </c>
      <c r="JF13" s="166">
        <v>-11.76</v>
      </c>
      <c r="JG13" s="166">
        <v>-7.12</v>
      </c>
      <c r="JH13" s="167"/>
      <c r="JI13" s="166">
        <v>7.0633999999999997</v>
      </c>
      <c r="JJ13" s="166">
        <v>-19.453700000000001</v>
      </c>
      <c r="JK13" s="166">
        <v>-42.275100000000002</v>
      </c>
      <c r="JL13" s="166">
        <v>27.7</v>
      </c>
      <c r="JM13" s="166">
        <v>53.959000000000003</v>
      </c>
      <c r="JN13" s="166">
        <v>52.613</v>
      </c>
      <c r="JO13" s="167"/>
      <c r="JP13" s="167"/>
      <c r="JQ13" s="166">
        <v>50.662799999999997</v>
      </c>
      <c r="JR13" s="166">
        <v>50.079700000000003</v>
      </c>
      <c r="JS13" s="166">
        <v>50.728400000000001</v>
      </c>
      <c r="JT13" s="167"/>
      <c r="JU13" s="166">
        <v>45.4</v>
      </c>
      <c r="JV13" s="166">
        <v>24.2196</v>
      </c>
      <c r="JW13" s="166">
        <v>5.57</v>
      </c>
      <c r="JX13" s="167"/>
      <c r="JY13" s="166">
        <v>-68.362899999999996</v>
      </c>
      <c r="JZ13" s="166">
        <v>85.718500000000006</v>
      </c>
      <c r="KA13" s="166">
        <v>74.245999999999995</v>
      </c>
      <c r="KB13" s="166">
        <v>-68.7423</v>
      </c>
      <c r="KC13" s="166">
        <v>-84.448400000000007</v>
      </c>
      <c r="KD13" s="166">
        <v>66.299599999999998</v>
      </c>
      <c r="KE13" s="166">
        <v>17.302399999999999</v>
      </c>
      <c r="KF13" s="166">
        <v>-55.1</v>
      </c>
      <c r="KG13" s="166">
        <v>54.9</v>
      </c>
      <c r="KH13" s="166">
        <v>-417.66449999999998</v>
      </c>
      <c r="KI13" s="166">
        <v>606.98130000000003</v>
      </c>
    </row>
    <row r="14" spans="1:295" ht="18" customHeight="1" x14ac:dyDescent="0.3">
      <c r="A14" s="162" t="s">
        <v>134</v>
      </c>
      <c r="B14" s="162" t="s">
        <v>820</v>
      </c>
      <c r="C14" s="166">
        <v>0</v>
      </c>
      <c r="D14" s="166">
        <v>6.0509000000000004</v>
      </c>
      <c r="E14" s="166">
        <v>-11.8772</v>
      </c>
      <c r="F14" s="166">
        <v>9.5405999999999995</v>
      </c>
      <c r="G14" s="166">
        <v>21.036899999999999</v>
      </c>
      <c r="H14" s="167"/>
      <c r="I14" s="166">
        <v>30.301400000000001</v>
      </c>
      <c r="J14" s="166">
        <v>-102.8103</v>
      </c>
      <c r="K14" s="166">
        <v>41.149700000000003</v>
      </c>
      <c r="L14" s="166">
        <v>20.7014</v>
      </c>
      <c r="M14" s="166">
        <v>20.168600000000001</v>
      </c>
      <c r="N14" s="166">
        <v>-6.66</v>
      </c>
      <c r="O14" s="166">
        <v>-17.78</v>
      </c>
      <c r="P14" s="166">
        <v>11</v>
      </c>
      <c r="Q14" s="166">
        <v>9.1080000000000005</v>
      </c>
      <c r="R14" s="166">
        <v>-11</v>
      </c>
      <c r="S14" s="166">
        <v>14.3674</v>
      </c>
      <c r="T14" s="166">
        <v>70.471199999999996</v>
      </c>
      <c r="U14" s="166">
        <v>10.963800000000001</v>
      </c>
      <c r="V14" s="166">
        <v>10.9389</v>
      </c>
      <c r="W14" s="166">
        <v>17.967500000000001</v>
      </c>
      <c r="X14" s="166">
        <v>16.770900000000001</v>
      </c>
      <c r="Y14" s="166">
        <v>6.1189999999999998</v>
      </c>
      <c r="Z14" s="166">
        <v>7.4531000000000001</v>
      </c>
      <c r="AA14" s="167"/>
      <c r="AB14" s="167"/>
      <c r="AC14" s="166">
        <v>-67.41</v>
      </c>
      <c r="AD14" s="166">
        <v>-67.45</v>
      </c>
      <c r="AE14" s="167"/>
      <c r="AF14" s="166">
        <v>6.66</v>
      </c>
      <c r="AG14" s="166">
        <v>15.4</v>
      </c>
      <c r="AH14" s="166">
        <v>7.7060000000000004</v>
      </c>
      <c r="AI14" s="166">
        <v>0.17899999999999999</v>
      </c>
      <c r="AJ14" s="168">
        <v>-53.5</v>
      </c>
      <c r="AK14" s="166">
        <v>-52.77</v>
      </c>
      <c r="AL14" s="166">
        <v>-66.97</v>
      </c>
      <c r="AM14" s="166">
        <v>53.5</v>
      </c>
      <c r="AN14" s="166">
        <v>53.51</v>
      </c>
      <c r="AO14" s="166">
        <v>6.7217000000000002</v>
      </c>
      <c r="AP14" s="166">
        <v>15.1083</v>
      </c>
      <c r="AQ14" s="166">
        <v>52.428800000000003</v>
      </c>
      <c r="AR14" s="166">
        <v>53.978400000000001</v>
      </c>
      <c r="AS14" s="166">
        <v>34.036799999999999</v>
      </c>
      <c r="AT14" s="166">
        <v>-60.299799999999998</v>
      </c>
      <c r="AU14" s="166">
        <v>0</v>
      </c>
      <c r="AV14" s="166">
        <v>29.5959</v>
      </c>
      <c r="AW14" s="166">
        <v>32.742400000000004</v>
      </c>
      <c r="AX14" s="166">
        <v>58.067100000000003</v>
      </c>
      <c r="AY14" s="166">
        <v>58.703299999999999</v>
      </c>
      <c r="AZ14" s="166">
        <v>-33.8962</v>
      </c>
      <c r="BA14" s="166">
        <v>-31.8553</v>
      </c>
      <c r="BB14" s="166">
        <v>-282.54020000000003</v>
      </c>
      <c r="BC14" s="166">
        <v>35.096699999999998</v>
      </c>
      <c r="BD14" s="166">
        <v>-17.600000000000001</v>
      </c>
      <c r="BE14" s="166">
        <v>-17.600000000000001</v>
      </c>
      <c r="BF14" s="166">
        <v>65.374499999999998</v>
      </c>
      <c r="BG14" s="166">
        <v>0</v>
      </c>
      <c r="BH14" s="166">
        <v>-5.1532</v>
      </c>
      <c r="BI14" s="167"/>
      <c r="BJ14" s="166">
        <v>-25.729299999999999</v>
      </c>
      <c r="BK14" s="166">
        <v>4.0906000000000002</v>
      </c>
      <c r="BL14" s="167"/>
      <c r="BM14" s="166">
        <v>0</v>
      </c>
      <c r="BN14" s="166">
        <v>329.23360000000002</v>
      </c>
      <c r="BO14" s="166">
        <v>80.4773</v>
      </c>
      <c r="BP14" s="166">
        <v>80.2637</v>
      </c>
      <c r="BQ14" s="167"/>
      <c r="BR14" s="166">
        <v>442.05680000000001</v>
      </c>
      <c r="BS14" s="167"/>
      <c r="BT14" s="166">
        <v>-81.613399999999999</v>
      </c>
      <c r="BU14" s="166">
        <v>85.284099999999995</v>
      </c>
      <c r="BV14" s="166">
        <v>73.249899999999997</v>
      </c>
      <c r="BW14" s="166">
        <v>20.46</v>
      </c>
      <c r="BX14" s="166">
        <v>15.84</v>
      </c>
      <c r="BY14" s="166">
        <v>40.25</v>
      </c>
      <c r="BZ14" s="166">
        <v>67.78</v>
      </c>
      <c r="CA14" s="166">
        <v>-98.588200000000001</v>
      </c>
      <c r="CB14" s="166">
        <v>-98.186400000000006</v>
      </c>
      <c r="CC14" s="166">
        <v>170.90620000000001</v>
      </c>
      <c r="CD14" s="166">
        <v>171.67259999999999</v>
      </c>
      <c r="CE14" s="167"/>
      <c r="CF14" s="166">
        <v>-101.56270000000001</v>
      </c>
      <c r="CG14" s="166">
        <v>-101.524</v>
      </c>
      <c r="CH14" s="166">
        <v>-18.101900000000001</v>
      </c>
      <c r="CI14" s="166">
        <v>-58.532499999999999</v>
      </c>
      <c r="CJ14" s="167"/>
      <c r="CK14" s="167"/>
      <c r="CL14" s="166">
        <v>28.3</v>
      </c>
      <c r="CM14" s="166">
        <v>115.9</v>
      </c>
      <c r="CN14" s="166">
        <v>-12.05</v>
      </c>
      <c r="CO14" s="166">
        <v>9.4521999999999995</v>
      </c>
      <c r="CP14" s="166">
        <v>9.6437000000000008</v>
      </c>
      <c r="CQ14" s="166">
        <v>10.6031</v>
      </c>
      <c r="CR14" s="166">
        <v>73.397999999999996</v>
      </c>
      <c r="CS14" s="166">
        <v>73.482100000000003</v>
      </c>
      <c r="CT14" s="166">
        <v>-30.588100000000001</v>
      </c>
      <c r="CU14" s="166">
        <v>-78.157300000000006</v>
      </c>
      <c r="CV14" s="166">
        <v>-33.994199999999999</v>
      </c>
      <c r="CW14" s="166">
        <v>11.9621</v>
      </c>
      <c r="CX14" s="166">
        <v>27.56</v>
      </c>
      <c r="CY14" s="166">
        <v>16.36</v>
      </c>
      <c r="CZ14" s="166">
        <v>28.8354</v>
      </c>
      <c r="DA14" s="166">
        <v>27.250699999999998</v>
      </c>
      <c r="DB14" s="166">
        <v>19.4465</v>
      </c>
      <c r="DC14" s="167"/>
      <c r="DD14" s="166">
        <v>57.932099999999998</v>
      </c>
      <c r="DE14" s="166">
        <v>57.561100000000003</v>
      </c>
      <c r="DF14" s="166">
        <v>-22.578700000000001</v>
      </c>
      <c r="DG14" s="167"/>
      <c r="DH14" s="166">
        <v>-10.6624</v>
      </c>
      <c r="DI14" s="166">
        <v>-73.900000000000006</v>
      </c>
      <c r="DJ14" s="166">
        <v>-73.3</v>
      </c>
      <c r="DK14" s="166">
        <v>24.485800000000001</v>
      </c>
      <c r="DL14" s="166">
        <v>36.0443</v>
      </c>
      <c r="DM14" s="166">
        <v>23.9666</v>
      </c>
      <c r="DN14" s="166">
        <v>51.580800000000004</v>
      </c>
      <c r="DO14" s="166">
        <v>35.71</v>
      </c>
      <c r="DP14" s="166">
        <v>3.12</v>
      </c>
      <c r="DQ14" s="166">
        <v>36.270000000000003</v>
      </c>
      <c r="DR14" s="166">
        <v>22.725000000000001</v>
      </c>
      <c r="DS14" s="166">
        <v>-5.23</v>
      </c>
      <c r="DT14" s="166">
        <v>-5.28</v>
      </c>
      <c r="DU14" s="166">
        <v>48.37</v>
      </c>
      <c r="DV14" s="166">
        <v>47.34</v>
      </c>
      <c r="DW14" s="166">
        <v>22</v>
      </c>
      <c r="DX14" s="166">
        <v>21.836400000000001</v>
      </c>
      <c r="DY14" s="166">
        <v>-105.9251</v>
      </c>
      <c r="DZ14" s="166">
        <v>-103.17270000000001</v>
      </c>
      <c r="EA14" s="166">
        <v>74.056899999999999</v>
      </c>
      <c r="EB14" s="166">
        <v>42.054699999999997</v>
      </c>
      <c r="EC14" s="167"/>
      <c r="ED14" s="166">
        <v>39.950400000000002</v>
      </c>
      <c r="EE14" s="166">
        <v>16.804099999999998</v>
      </c>
      <c r="EF14" s="166">
        <v>1.1794</v>
      </c>
      <c r="EG14" s="166">
        <v>-27.045999999999999</v>
      </c>
      <c r="EH14" s="167"/>
      <c r="EI14" s="166">
        <v>-182.53530000000001</v>
      </c>
      <c r="EJ14" s="167"/>
      <c r="EK14" s="166">
        <v>-24.7484</v>
      </c>
      <c r="EL14" s="166">
        <v>-22.2866</v>
      </c>
      <c r="EM14" s="166">
        <v>66.691800000000001</v>
      </c>
      <c r="EN14" s="166">
        <v>-4.7154999999999996</v>
      </c>
      <c r="EO14" s="166">
        <v>-4.4645000000000001</v>
      </c>
      <c r="EP14" s="166">
        <v>47.664000000000001</v>
      </c>
      <c r="EQ14" s="166">
        <v>-95.327200000000005</v>
      </c>
      <c r="ER14" s="166">
        <v>-96.755099999999999</v>
      </c>
      <c r="ES14" s="166">
        <v>34.4313</v>
      </c>
      <c r="ET14" s="166">
        <v>0</v>
      </c>
      <c r="EU14" s="166">
        <v>-15.15</v>
      </c>
      <c r="EV14" s="166">
        <v>1</v>
      </c>
      <c r="EW14" s="166">
        <v>12.3383</v>
      </c>
      <c r="EX14" s="166">
        <v>-59.662599999999998</v>
      </c>
      <c r="EY14" s="166">
        <v>-37.651600000000002</v>
      </c>
      <c r="EZ14" s="166">
        <v>-36.251399999999997</v>
      </c>
      <c r="FA14" s="166">
        <v>8.5472000000000001</v>
      </c>
      <c r="FB14" s="166">
        <v>0.90510000000000002</v>
      </c>
      <c r="FC14" s="166">
        <v>-29.427700000000002</v>
      </c>
      <c r="FD14" s="166">
        <v>23.5305</v>
      </c>
      <c r="FE14" s="166">
        <v>23.492000000000001</v>
      </c>
      <c r="FF14" s="167"/>
      <c r="FG14" s="166">
        <v>41.243600000000001</v>
      </c>
      <c r="FH14" s="166">
        <v>42.3063</v>
      </c>
      <c r="FI14" s="166">
        <v>39.7498</v>
      </c>
      <c r="FJ14" s="166">
        <v>98.296899999999994</v>
      </c>
      <c r="FK14" s="166">
        <v>98.631799999999998</v>
      </c>
      <c r="FL14" s="166">
        <v>-144.6823</v>
      </c>
      <c r="FM14" s="166">
        <v>108.26439999999999</v>
      </c>
      <c r="FN14" s="166">
        <v>107.6716</v>
      </c>
      <c r="FO14" s="166">
        <v>-117.4306</v>
      </c>
      <c r="FP14" s="166">
        <v>-102.5445</v>
      </c>
      <c r="FQ14" s="166">
        <v>-40.406500000000001</v>
      </c>
      <c r="FR14" s="166">
        <v>-45.74</v>
      </c>
      <c r="FS14" s="166">
        <v>13.9681</v>
      </c>
      <c r="FT14" s="166">
        <v>0.73880000000000001</v>
      </c>
      <c r="FU14" s="166">
        <v>-8.99</v>
      </c>
      <c r="FV14" s="166">
        <v>23.04</v>
      </c>
      <c r="FW14" s="166">
        <v>-41.558999999999997</v>
      </c>
      <c r="FX14" s="166">
        <v>11.6967</v>
      </c>
      <c r="FY14" s="167"/>
      <c r="FZ14" s="166">
        <v>4.181</v>
      </c>
      <c r="GA14" s="167"/>
      <c r="GB14" s="166">
        <v>16.12</v>
      </c>
      <c r="GC14" s="166">
        <v>104.01300000000001</v>
      </c>
      <c r="GD14" s="166">
        <v>118.79470000000001</v>
      </c>
      <c r="GE14" s="166">
        <v>12.46</v>
      </c>
      <c r="GF14" s="166">
        <v>64.190899999999999</v>
      </c>
      <c r="GG14" s="166">
        <v>17.3</v>
      </c>
      <c r="GH14" s="166">
        <v>0</v>
      </c>
      <c r="GI14" s="166">
        <v>-6.9771999999999998</v>
      </c>
      <c r="GJ14" s="166">
        <v>-7.5744999999999996</v>
      </c>
      <c r="GK14" s="166">
        <v>1.2534000000000001</v>
      </c>
      <c r="GL14" s="167"/>
      <c r="GM14" s="167"/>
      <c r="GN14" s="166">
        <v>-14.265700000000001</v>
      </c>
      <c r="GO14" s="166">
        <v>-7.8288000000000002</v>
      </c>
      <c r="GP14" s="166">
        <v>29.1585</v>
      </c>
      <c r="GQ14" s="166">
        <v>8.3155000000000001</v>
      </c>
      <c r="GR14" s="166">
        <v>58.177700000000002</v>
      </c>
      <c r="GS14" s="166">
        <v>62.708300000000001</v>
      </c>
      <c r="GT14" s="166">
        <v>-121.8644</v>
      </c>
      <c r="GU14" s="166">
        <v>-15.494999999999999</v>
      </c>
      <c r="GV14" s="166">
        <v>39.446899999999999</v>
      </c>
      <c r="GW14" s="166">
        <v>35.1188</v>
      </c>
      <c r="GX14" s="166">
        <v>12.388500000000001</v>
      </c>
      <c r="GY14" s="166">
        <v>3.9357000000000002</v>
      </c>
      <c r="GZ14" s="166">
        <v>3.681</v>
      </c>
      <c r="HA14" s="166">
        <v>14</v>
      </c>
      <c r="HB14" s="166">
        <v>63.7913</v>
      </c>
      <c r="HC14" s="166">
        <v>64.118499999999997</v>
      </c>
      <c r="HD14" s="167"/>
      <c r="HE14" s="166">
        <v>-283.04640000000001</v>
      </c>
      <c r="HF14" s="166">
        <v>-562.63760000000002</v>
      </c>
      <c r="HG14" s="166">
        <v>567.44349999999997</v>
      </c>
      <c r="HH14" s="166">
        <v>200.4487</v>
      </c>
      <c r="HI14" s="166">
        <v>-63.7455</v>
      </c>
      <c r="HJ14" s="166">
        <v>-62.075499999999998</v>
      </c>
      <c r="HK14" s="166">
        <v>-69.450299999999999</v>
      </c>
      <c r="HL14" s="166">
        <v>-62.801299999999998</v>
      </c>
      <c r="HM14" s="166">
        <v>78.888199999999998</v>
      </c>
      <c r="HN14" s="166">
        <v>80.2744</v>
      </c>
      <c r="HO14" s="167"/>
      <c r="HP14" s="167"/>
      <c r="HQ14" s="166">
        <v>14.0984</v>
      </c>
      <c r="HR14" s="166">
        <v>13.9666</v>
      </c>
      <c r="HS14" s="166">
        <v>-15.1944</v>
      </c>
      <c r="HT14" s="166">
        <v>-15.0555</v>
      </c>
      <c r="HU14" s="166">
        <v>51.16</v>
      </c>
      <c r="HV14" s="166">
        <v>50.21</v>
      </c>
      <c r="HW14" s="166">
        <v>9.8000000000000007</v>
      </c>
      <c r="HX14" s="166">
        <v>10.4</v>
      </c>
      <c r="HY14" s="166">
        <v>21.432099999999998</v>
      </c>
      <c r="HZ14" s="166">
        <v>27.52</v>
      </c>
      <c r="IA14" s="166">
        <v>-382.39980000000003</v>
      </c>
      <c r="IB14" s="166">
        <v>104.5883</v>
      </c>
      <c r="IC14" s="166">
        <v>104.9684</v>
      </c>
      <c r="ID14" s="166">
        <v>12.2</v>
      </c>
      <c r="IE14" s="166">
        <v>-43.9</v>
      </c>
      <c r="IF14" s="166">
        <v>-12.2</v>
      </c>
      <c r="IG14" s="166">
        <v>-12.2</v>
      </c>
      <c r="IH14" s="166">
        <v>1.9298999999999999</v>
      </c>
      <c r="II14" s="167"/>
      <c r="IJ14" s="166">
        <v>-197.48070000000001</v>
      </c>
      <c r="IK14" s="166">
        <v>203.4177</v>
      </c>
      <c r="IL14" s="166">
        <v>-34.590499999999999</v>
      </c>
      <c r="IM14" s="166">
        <v>-118.9939</v>
      </c>
      <c r="IN14" s="166">
        <v>-55.848599999999998</v>
      </c>
      <c r="IO14" s="166">
        <v>122.24339999999999</v>
      </c>
      <c r="IP14" s="166">
        <v>-125.3092</v>
      </c>
      <c r="IQ14" s="166">
        <v>-165.8244</v>
      </c>
      <c r="IR14" s="166">
        <v>155.9145</v>
      </c>
      <c r="IS14" s="166">
        <v>126.8567</v>
      </c>
      <c r="IT14" s="166">
        <v>152.97020000000001</v>
      </c>
      <c r="IU14" s="166">
        <v>151.45750000000001</v>
      </c>
      <c r="IV14" s="166">
        <v>170.1354</v>
      </c>
      <c r="IW14" s="166">
        <v>43.555900000000001</v>
      </c>
      <c r="IX14" s="166">
        <v>-153.28360000000001</v>
      </c>
      <c r="IY14" s="166">
        <v>-109.9579</v>
      </c>
      <c r="IZ14" s="166">
        <v>109.3728</v>
      </c>
      <c r="JA14" s="166">
        <v>-9.9387000000000008</v>
      </c>
      <c r="JB14" s="166">
        <v>31.58</v>
      </c>
      <c r="JC14" s="166">
        <v>13.28</v>
      </c>
      <c r="JD14" s="166">
        <v>1.1399999999999999</v>
      </c>
      <c r="JE14" s="166">
        <v>1.137</v>
      </c>
      <c r="JF14" s="166">
        <v>-11.92</v>
      </c>
      <c r="JG14" s="166">
        <v>-5.2</v>
      </c>
      <c r="JH14" s="167"/>
      <c r="JI14" s="166">
        <v>6.2698999999999998</v>
      </c>
      <c r="JJ14" s="166">
        <v>-20.448599999999999</v>
      </c>
      <c r="JK14" s="166">
        <v>-41.368699999999997</v>
      </c>
      <c r="JL14" s="166">
        <v>27.4</v>
      </c>
      <c r="JM14" s="166">
        <v>54.957000000000001</v>
      </c>
      <c r="JN14" s="166">
        <v>55.145000000000003</v>
      </c>
      <c r="JO14" s="166">
        <v>11.119</v>
      </c>
      <c r="JP14" s="167"/>
      <c r="JQ14" s="166">
        <v>50.965899999999998</v>
      </c>
      <c r="JR14" s="166">
        <v>50.803199999999997</v>
      </c>
      <c r="JS14" s="166">
        <v>50.747700000000002</v>
      </c>
      <c r="JT14" s="167"/>
      <c r="JU14" s="166">
        <v>44.8</v>
      </c>
      <c r="JV14" s="166">
        <v>23.803899999999999</v>
      </c>
      <c r="JW14" s="166">
        <v>5.51</v>
      </c>
      <c r="JX14" s="167"/>
      <c r="JY14" s="166">
        <v>-64.596999999999994</v>
      </c>
      <c r="JZ14" s="166">
        <v>83.007000000000005</v>
      </c>
      <c r="KA14" s="166">
        <v>71.349199999999996</v>
      </c>
      <c r="KB14" s="166">
        <v>-64.957800000000006</v>
      </c>
      <c r="KC14" s="166">
        <v>-81.329300000000003</v>
      </c>
      <c r="KD14" s="166">
        <v>62.203800000000001</v>
      </c>
      <c r="KE14" s="166">
        <v>18.238700000000001</v>
      </c>
      <c r="KF14" s="166">
        <v>-54.2</v>
      </c>
      <c r="KG14" s="166">
        <v>55.8</v>
      </c>
      <c r="KH14" s="166">
        <v>-357.30399999999997</v>
      </c>
      <c r="KI14" s="166">
        <v>538.17899999999997</v>
      </c>
    </row>
    <row r="15" spans="1:295" ht="18" customHeight="1" x14ac:dyDescent="0.3">
      <c r="A15" s="162" t="s">
        <v>134</v>
      </c>
      <c r="B15" s="162" t="s">
        <v>821</v>
      </c>
      <c r="C15" s="166">
        <v>0</v>
      </c>
      <c r="D15" s="166">
        <v>5.9184999999999999</v>
      </c>
      <c r="E15" s="166">
        <v>-12.077299999999999</v>
      </c>
      <c r="F15" s="166">
        <v>9.3255999999999997</v>
      </c>
      <c r="G15" s="166">
        <v>20.119599999999998</v>
      </c>
      <c r="H15" s="167"/>
      <c r="I15" s="166">
        <v>30.890799999999999</v>
      </c>
      <c r="J15" s="166">
        <v>-103.3948</v>
      </c>
      <c r="K15" s="166">
        <v>38.9298</v>
      </c>
      <c r="L15" s="166">
        <v>19.581399999999999</v>
      </c>
      <c r="M15" s="166">
        <v>18.669499999999999</v>
      </c>
      <c r="N15" s="166">
        <v>-6.66</v>
      </c>
      <c r="O15" s="166">
        <v>-17.396999999999998</v>
      </c>
      <c r="P15" s="166">
        <v>11</v>
      </c>
      <c r="Q15" s="166">
        <v>8.2799999999999994</v>
      </c>
      <c r="R15" s="166">
        <v>-11</v>
      </c>
      <c r="S15" s="166">
        <v>14.4512</v>
      </c>
      <c r="T15" s="166">
        <v>69.657600000000002</v>
      </c>
      <c r="U15" s="166">
        <v>10.534599999999999</v>
      </c>
      <c r="V15" s="166">
        <v>10.6759</v>
      </c>
      <c r="W15" s="166">
        <v>18.306799999999999</v>
      </c>
      <c r="X15" s="166">
        <v>16.430399999999999</v>
      </c>
      <c r="Y15" s="166">
        <v>6.39</v>
      </c>
      <c r="Z15" s="166">
        <v>7.7188999999999997</v>
      </c>
      <c r="AA15" s="167"/>
      <c r="AB15" s="167"/>
      <c r="AC15" s="166">
        <v>-64.989999999999995</v>
      </c>
      <c r="AD15" s="166">
        <v>-64.989999999999995</v>
      </c>
      <c r="AE15" s="167"/>
      <c r="AF15" s="166">
        <v>6.66</v>
      </c>
      <c r="AG15" s="166">
        <v>15.4</v>
      </c>
      <c r="AH15" s="166">
        <v>4.9749999999999996</v>
      </c>
      <c r="AI15" s="166">
        <v>0.157</v>
      </c>
      <c r="AJ15" s="168">
        <v>-56.87</v>
      </c>
      <c r="AK15" s="166">
        <v>-54.51</v>
      </c>
      <c r="AL15" s="166">
        <v>-53.4</v>
      </c>
      <c r="AM15" s="166">
        <v>56.87</v>
      </c>
      <c r="AN15" s="166">
        <v>57.59</v>
      </c>
      <c r="AO15" s="166">
        <v>7.0148999999999999</v>
      </c>
      <c r="AP15" s="166">
        <v>15.0572</v>
      </c>
      <c r="AQ15" s="166">
        <v>52.4467</v>
      </c>
      <c r="AR15" s="166">
        <v>53.244799999999998</v>
      </c>
      <c r="AS15" s="166">
        <v>34.902000000000001</v>
      </c>
      <c r="AT15" s="166">
        <v>-60.716099999999997</v>
      </c>
      <c r="AU15" s="166">
        <v>0</v>
      </c>
      <c r="AV15" s="166">
        <v>29.843299999999999</v>
      </c>
      <c r="AW15" s="166">
        <v>33.758499999999998</v>
      </c>
      <c r="AX15" s="166">
        <v>57.6449</v>
      </c>
      <c r="AY15" s="166">
        <v>55.626899999999999</v>
      </c>
      <c r="AZ15" s="166">
        <v>-19.260400000000001</v>
      </c>
      <c r="BA15" s="166">
        <v>-33.505499999999998</v>
      </c>
      <c r="BB15" s="166">
        <v>-291.54140000000001</v>
      </c>
      <c r="BC15" s="166">
        <v>34.799500000000002</v>
      </c>
      <c r="BD15" s="166">
        <v>-17.399999999999999</v>
      </c>
      <c r="BE15" s="166">
        <v>-17.5</v>
      </c>
      <c r="BF15" s="166">
        <v>66.554400000000001</v>
      </c>
      <c r="BG15" s="166">
        <v>0</v>
      </c>
      <c r="BH15" s="166">
        <v>-4.9339000000000004</v>
      </c>
      <c r="BI15" s="167"/>
      <c r="BJ15" s="166">
        <v>-24.3095</v>
      </c>
      <c r="BK15" s="166">
        <v>3.7126999999999999</v>
      </c>
      <c r="BL15" s="167"/>
      <c r="BM15" s="166">
        <v>0.64</v>
      </c>
      <c r="BN15" s="166">
        <v>337.71769999999998</v>
      </c>
      <c r="BO15" s="166">
        <v>79.989000000000004</v>
      </c>
      <c r="BP15" s="166">
        <v>79.561700000000002</v>
      </c>
      <c r="BQ15" s="167"/>
      <c r="BR15" s="166">
        <v>453.57780000000002</v>
      </c>
      <c r="BS15" s="167"/>
      <c r="BT15" s="166">
        <v>-94.105400000000003</v>
      </c>
      <c r="BU15" s="166">
        <v>96.501599999999996</v>
      </c>
      <c r="BV15" s="166">
        <v>72.042400000000001</v>
      </c>
      <c r="BW15" s="166">
        <v>20.49</v>
      </c>
      <c r="BX15" s="166">
        <v>16.12</v>
      </c>
      <c r="BY15" s="166">
        <v>39.840000000000003</v>
      </c>
      <c r="BZ15" s="166">
        <v>67.010000000000005</v>
      </c>
      <c r="CA15" s="166">
        <v>-96.712800000000001</v>
      </c>
      <c r="CB15" s="166">
        <v>-96.177000000000007</v>
      </c>
      <c r="CC15" s="166">
        <v>171.5994</v>
      </c>
      <c r="CD15" s="166">
        <v>172.078</v>
      </c>
      <c r="CE15" s="167"/>
      <c r="CF15" s="166">
        <v>-105.3391</v>
      </c>
      <c r="CG15" s="166">
        <v>-104.97839999999999</v>
      </c>
      <c r="CH15" s="166">
        <v>-16.3522</v>
      </c>
      <c r="CI15" s="166">
        <v>-58.684699999999999</v>
      </c>
      <c r="CJ15" s="167"/>
      <c r="CK15" s="167"/>
      <c r="CL15" s="166">
        <v>27.8</v>
      </c>
      <c r="CM15" s="166">
        <v>116.3</v>
      </c>
      <c r="CN15" s="166">
        <v>-11.85</v>
      </c>
      <c r="CO15" s="166">
        <v>6.7770999999999999</v>
      </c>
      <c r="CP15" s="166">
        <v>7.8368000000000002</v>
      </c>
      <c r="CQ15" s="166">
        <v>8.7454000000000001</v>
      </c>
      <c r="CR15" s="166">
        <v>68.661000000000001</v>
      </c>
      <c r="CS15" s="166">
        <v>69.981899999999996</v>
      </c>
      <c r="CT15" s="166">
        <v>-24.399899999999999</v>
      </c>
      <c r="CU15" s="166">
        <v>-79.565700000000007</v>
      </c>
      <c r="CV15" s="166">
        <v>-29.902799999999999</v>
      </c>
      <c r="CW15" s="166">
        <v>11.5174</v>
      </c>
      <c r="CX15" s="166">
        <v>26.02</v>
      </c>
      <c r="CY15" s="166">
        <v>15.57</v>
      </c>
      <c r="CZ15" s="166">
        <v>28.366700000000002</v>
      </c>
      <c r="DA15" s="166">
        <v>26.957699999999999</v>
      </c>
      <c r="DB15" s="166">
        <v>19.295400000000001</v>
      </c>
      <c r="DC15" s="167"/>
      <c r="DD15" s="166">
        <v>58.379899999999999</v>
      </c>
      <c r="DE15" s="166">
        <v>58.457799999999999</v>
      </c>
      <c r="DF15" s="166">
        <v>-15.503299999999999</v>
      </c>
      <c r="DG15" s="167"/>
      <c r="DH15" s="166">
        <v>-10.5372</v>
      </c>
      <c r="DI15" s="166">
        <v>-71.599999999999994</v>
      </c>
      <c r="DJ15" s="166">
        <v>-71.099999999999994</v>
      </c>
      <c r="DK15" s="166">
        <v>24.4968</v>
      </c>
      <c r="DL15" s="167"/>
      <c r="DM15" s="166">
        <v>22.088000000000001</v>
      </c>
      <c r="DN15" s="166">
        <v>50.408900000000003</v>
      </c>
      <c r="DO15" s="166">
        <v>35.35</v>
      </c>
      <c r="DP15" s="166">
        <v>3.59</v>
      </c>
      <c r="DQ15" s="166">
        <v>36.595500000000001</v>
      </c>
      <c r="DR15" s="166">
        <v>15.7303</v>
      </c>
      <c r="DS15" s="166">
        <v>-4.92</v>
      </c>
      <c r="DT15" s="166">
        <v>-5.01</v>
      </c>
      <c r="DU15" s="166">
        <v>46.46</v>
      </c>
      <c r="DV15" s="166">
        <v>46.19</v>
      </c>
      <c r="DW15" s="166">
        <v>17.399999999999999</v>
      </c>
      <c r="DX15" s="166">
        <v>15.927300000000001</v>
      </c>
      <c r="DY15" s="166">
        <v>-105.7449</v>
      </c>
      <c r="DZ15" s="166">
        <v>-102.86360000000001</v>
      </c>
      <c r="EA15" s="166">
        <v>68.437200000000004</v>
      </c>
      <c r="EB15" s="166">
        <v>36.606099999999998</v>
      </c>
      <c r="EC15" s="167"/>
      <c r="ED15" s="166">
        <v>34.204700000000003</v>
      </c>
      <c r="EE15" s="166">
        <v>40.4846</v>
      </c>
      <c r="EF15" s="166">
        <v>25.589700000000001</v>
      </c>
      <c r="EG15" s="166">
        <v>-26.132000000000001</v>
      </c>
      <c r="EH15" s="167"/>
      <c r="EI15" s="166">
        <v>-179.87219999999999</v>
      </c>
      <c r="EJ15" s="167"/>
      <c r="EK15" s="166">
        <v>-24.915199999999999</v>
      </c>
      <c r="EL15" s="166">
        <v>-22.2758</v>
      </c>
      <c r="EM15" s="166">
        <v>41.384799999999998</v>
      </c>
      <c r="EN15" s="166">
        <v>-23.929600000000001</v>
      </c>
      <c r="EO15" s="166">
        <v>-22.596299999999999</v>
      </c>
      <c r="EP15" s="166">
        <v>164.41200000000001</v>
      </c>
      <c r="EQ15" s="166">
        <v>-108.2479</v>
      </c>
      <c r="ER15" s="166">
        <v>-111.02079999999999</v>
      </c>
      <c r="ES15" s="166">
        <v>10.086600000000001</v>
      </c>
      <c r="ET15" s="166">
        <v>0</v>
      </c>
      <c r="EU15" s="166">
        <v>-14.52</v>
      </c>
      <c r="EV15" s="166">
        <v>114.9</v>
      </c>
      <c r="EW15" s="166">
        <v>12.287599999999999</v>
      </c>
      <c r="EX15" s="166">
        <v>-98.413399999999996</v>
      </c>
      <c r="EY15" s="166">
        <v>-38.466900000000003</v>
      </c>
      <c r="EZ15" s="166">
        <v>-37.747900000000001</v>
      </c>
      <c r="FA15" s="166">
        <v>10.6816</v>
      </c>
      <c r="FB15" s="166">
        <v>-25.0991</v>
      </c>
      <c r="FC15" s="166">
        <v>0</v>
      </c>
      <c r="FD15" s="166">
        <v>23.4876</v>
      </c>
      <c r="FE15" s="166">
        <v>23.154199999999999</v>
      </c>
      <c r="FF15" s="167"/>
      <c r="FG15" s="166">
        <v>40.384599999999999</v>
      </c>
      <c r="FH15" s="166">
        <v>41.590400000000002</v>
      </c>
      <c r="FI15" s="166">
        <v>39.398200000000003</v>
      </c>
      <c r="FJ15" s="166">
        <v>97.626999999999995</v>
      </c>
      <c r="FK15" s="166">
        <v>97.124700000000004</v>
      </c>
      <c r="FL15" s="166">
        <v>-146.6917</v>
      </c>
      <c r="FM15" s="166">
        <v>108.30840000000001</v>
      </c>
      <c r="FN15" s="166">
        <v>109.1161</v>
      </c>
      <c r="FO15" s="166">
        <v>-114.6936</v>
      </c>
      <c r="FP15" s="166">
        <v>-100.4109</v>
      </c>
      <c r="FQ15" s="166">
        <v>-40.4285</v>
      </c>
      <c r="FR15" s="166">
        <v>-44.4</v>
      </c>
      <c r="FS15" s="166">
        <v>13.9681</v>
      </c>
      <c r="FT15" s="166">
        <v>0.76329999999999998</v>
      </c>
      <c r="FU15" s="166">
        <v>-9.18</v>
      </c>
      <c r="FV15" s="166">
        <v>22.76</v>
      </c>
      <c r="FW15" s="166">
        <v>-40.1434</v>
      </c>
      <c r="FX15" s="166">
        <v>9.7828999999999997</v>
      </c>
      <c r="FY15" s="167"/>
      <c r="FZ15" s="166">
        <v>4.13</v>
      </c>
      <c r="GA15" s="166">
        <v>11.1538</v>
      </c>
      <c r="GB15" s="166">
        <v>16.66</v>
      </c>
      <c r="GC15" s="166">
        <v>102.84050000000001</v>
      </c>
      <c r="GD15" s="166">
        <v>116.408</v>
      </c>
      <c r="GE15" s="166">
        <v>13.16</v>
      </c>
      <c r="GF15" s="166">
        <v>65.674499999999995</v>
      </c>
      <c r="GG15" s="166">
        <v>19</v>
      </c>
      <c r="GH15" s="166">
        <v>0</v>
      </c>
      <c r="GI15" s="166">
        <v>-6.9675000000000002</v>
      </c>
      <c r="GJ15" s="166">
        <v>-7.4210000000000003</v>
      </c>
      <c r="GK15" s="166">
        <v>1.258</v>
      </c>
      <c r="GL15" s="167"/>
      <c r="GM15" s="167"/>
      <c r="GN15" s="166">
        <v>-15.091200000000001</v>
      </c>
      <c r="GO15" s="166">
        <v>-8.2853999999999992</v>
      </c>
      <c r="GP15" s="166">
        <v>28.554200000000002</v>
      </c>
      <c r="GQ15" s="166">
        <v>7.8846999999999996</v>
      </c>
      <c r="GR15" s="166">
        <v>59.312600000000003</v>
      </c>
      <c r="GS15" s="166">
        <v>59.4422</v>
      </c>
      <c r="GT15" s="166">
        <v>-122.0919</v>
      </c>
      <c r="GU15" s="166">
        <v>-15.3392</v>
      </c>
      <c r="GV15" s="166">
        <v>39.659799999999997</v>
      </c>
      <c r="GW15" s="166">
        <v>34.9895</v>
      </c>
      <c r="GX15" s="166">
        <v>11.713200000000001</v>
      </c>
      <c r="GY15" s="166">
        <v>3.7793999999999999</v>
      </c>
      <c r="GZ15" s="166">
        <v>3.4910999999999999</v>
      </c>
      <c r="HA15" s="166">
        <v>13</v>
      </c>
      <c r="HB15" s="166">
        <v>61.817700000000002</v>
      </c>
      <c r="HC15" s="166">
        <v>61.4923</v>
      </c>
      <c r="HD15" s="166">
        <v>287.89999999999998</v>
      </c>
      <c r="HE15" s="166">
        <v>-286.28100000000001</v>
      </c>
      <c r="HF15" s="166">
        <v>-554.0104</v>
      </c>
      <c r="HG15" s="166">
        <v>562.03980000000001</v>
      </c>
      <c r="HH15" s="166">
        <v>203.28899999999999</v>
      </c>
      <c r="HI15" s="166">
        <v>-61.532800000000002</v>
      </c>
      <c r="HJ15" s="166">
        <v>-58.637799999999999</v>
      </c>
      <c r="HK15" s="166">
        <v>-70.744</v>
      </c>
      <c r="HL15" s="166">
        <v>-64.252799999999993</v>
      </c>
      <c r="HM15" s="166">
        <v>78.7851</v>
      </c>
      <c r="HN15" s="166">
        <v>78.222899999999996</v>
      </c>
      <c r="HO15" s="166">
        <v>-35.6755</v>
      </c>
      <c r="HP15" s="166">
        <v>-35.924900000000001</v>
      </c>
      <c r="HQ15" s="166">
        <v>14.0984</v>
      </c>
      <c r="HR15" s="166">
        <v>13.1975</v>
      </c>
      <c r="HS15" s="166">
        <v>-13.9587</v>
      </c>
      <c r="HT15" s="166">
        <v>-14.463800000000001</v>
      </c>
      <c r="HU15" s="166">
        <v>52.55</v>
      </c>
      <c r="HV15" s="166">
        <v>52.04</v>
      </c>
      <c r="HW15" s="166">
        <v>8.1999999999999993</v>
      </c>
      <c r="HX15" s="166">
        <v>8</v>
      </c>
      <c r="HY15" s="166">
        <v>21.391500000000001</v>
      </c>
      <c r="HZ15" s="166">
        <v>27.2</v>
      </c>
      <c r="IA15" s="166">
        <v>-380.09530000000001</v>
      </c>
      <c r="IB15" s="166">
        <v>103.99420000000001</v>
      </c>
      <c r="IC15" s="166">
        <v>103.7655</v>
      </c>
      <c r="ID15" s="167"/>
      <c r="IE15" s="166">
        <v>-46.2</v>
      </c>
      <c r="IF15" s="166">
        <v>-12.2</v>
      </c>
      <c r="IG15" s="166">
        <v>-12.2</v>
      </c>
      <c r="IH15" s="166">
        <v>1.7781</v>
      </c>
      <c r="II15" s="166">
        <v>1.7415</v>
      </c>
      <c r="IJ15" s="166">
        <v>-192.59700000000001</v>
      </c>
      <c r="IK15" s="166">
        <v>205.92070000000001</v>
      </c>
      <c r="IL15" s="166">
        <v>-35.083300000000001</v>
      </c>
      <c r="IM15" s="166">
        <v>-120.57640000000001</v>
      </c>
      <c r="IN15" s="166">
        <v>-58.576799999999999</v>
      </c>
      <c r="IO15" s="166">
        <v>126.0338</v>
      </c>
      <c r="IP15" s="166">
        <v>-130.13300000000001</v>
      </c>
      <c r="IQ15" s="166">
        <v>-172.25720000000001</v>
      </c>
      <c r="IR15" s="166">
        <v>154.70070000000001</v>
      </c>
      <c r="IS15" s="166">
        <v>126.7092</v>
      </c>
      <c r="IT15" s="166">
        <v>155.09690000000001</v>
      </c>
      <c r="IU15" s="166">
        <v>153.7483</v>
      </c>
      <c r="IV15" s="166">
        <v>175.87370000000001</v>
      </c>
      <c r="IW15" s="166">
        <v>46.956099999999999</v>
      </c>
      <c r="IX15" s="166">
        <v>-150.98990000000001</v>
      </c>
      <c r="IY15" s="166">
        <v>-109.0149</v>
      </c>
      <c r="IZ15" s="166">
        <v>106.7863</v>
      </c>
      <c r="JA15" s="166">
        <v>-9.7299000000000007</v>
      </c>
      <c r="JB15" s="166">
        <v>31.324000000000002</v>
      </c>
      <c r="JC15" s="166">
        <v>12.08</v>
      </c>
      <c r="JD15" s="166">
        <v>1.143</v>
      </c>
      <c r="JE15" s="166">
        <v>1.135</v>
      </c>
      <c r="JF15" s="166">
        <v>-12.16</v>
      </c>
      <c r="JG15" s="166">
        <v>-5.84</v>
      </c>
      <c r="JH15" s="167"/>
      <c r="JI15" s="166">
        <v>6.5933999999999999</v>
      </c>
      <c r="JJ15" s="166">
        <v>-20.0977</v>
      </c>
      <c r="JK15" s="166">
        <v>-42.159100000000002</v>
      </c>
      <c r="JL15" s="166">
        <v>29.2</v>
      </c>
      <c r="JM15" s="166">
        <v>54.430999999999997</v>
      </c>
      <c r="JN15" s="166">
        <v>55.055999999999997</v>
      </c>
      <c r="JO15" s="166">
        <v>10.875400000000001</v>
      </c>
      <c r="JP15" s="167"/>
      <c r="JQ15" s="166">
        <v>51.445</v>
      </c>
      <c r="JR15" s="166">
        <v>50.760599999999997</v>
      </c>
      <c r="JS15" s="166">
        <v>51.304000000000002</v>
      </c>
      <c r="JT15" s="167"/>
      <c r="JU15" s="166">
        <v>46.8</v>
      </c>
      <c r="JV15" s="166">
        <v>23.827400000000001</v>
      </c>
      <c r="JW15" s="166">
        <v>5.53</v>
      </c>
      <c r="JX15" s="167"/>
      <c r="JY15" s="166">
        <v>-64.650000000000006</v>
      </c>
      <c r="JZ15" s="166">
        <v>85.539100000000005</v>
      </c>
      <c r="KA15" s="166">
        <v>72.887200000000007</v>
      </c>
      <c r="KB15" s="166">
        <v>-64.110900000000001</v>
      </c>
      <c r="KC15" s="166">
        <v>-83.652299999999997</v>
      </c>
      <c r="KD15" s="166">
        <v>64.048400000000001</v>
      </c>
      <c r="KE15" s="166">
        <v>18.824000000000002</v>
      </c>
      <c r="KF15" s="166">
        <v>-56.3</v>
      </c>
      <c r="KG15" s="166">
        <v>57.5</v>
      </c>
      <c r="KH15" s="166">
        <v>-348.47460000000001</v>
      </c>
      <c r="KI15" s="166">
        <v>541.33130000000006</v>
      </c>
    </row>
    <row r="16" spans="1:295" ht="18" customHeight="1" x14ac:dyDescent="0.3">
      <c r="A16" s="162" t="s">
        <v>134</v>
      </c>
      <c r="B16" s="162" t="s">
        <v>822</v>
      </c>
      <c r="C16" s="169">
        <v>0</v>
      </c>
      <c r="D16" s="169">
        <v>11.269</v>
      </c>
      <c r="E16" s="169">
        <v>-19.5456</v>
      </c>
      <c r="F16" s="169">
        <v>9.3506999999999998</v>
      </c>
      <c r="G16" s="169">
        <v>20.732299999999999</v>
      </c>
      <c r="H16" s="170"/>
      <c r="I16" s="169">
        <v>30.2897</v>
      </c>
      <c r="J16" s="169">
        <v>-108.5652</v>
      </c>
      <c r="K16" s="169">
        <v>38.295400000000001</v>
      </c>
      <c r="L16" s="169">
        <v>19.2134</v>
      </c>
      <c r="M16" s="169">
        <v>18.823699999999999</v>
      </c>
      <c r="N16" s="169">
        <v>-8.8800000000000008</v>
      </c>
      <c r="O16" s="169">
        <v>-17.748999999999999</v>
      </c>
      <c r="P16" s="169">
        <v>11</v>
      </c>
      <c r="Q16" s="169">
        <v>8.2799999999999994</v>
      </c>
      <c r="R16" s="169">
        <v>-11</v>
      </c>
      <c r="S16" s="169">
        <v>14.630100000000001</v>
      </c>
      <c r="T16" s="169">
        <v>76.400400000000005</v>
      </c>
      <c r="U16" s="169">
        <v>10.7029</v>
      </c>
      <c r="V16" s="169">
        <v>11.124700000000001</v>
      </c>
      <c r="W16" s="169">
        <v>18.020099999999999</v>
      </c>
      <c r="X16" s="169">
        <v>16.7041</v>
      </c>
      <c r="Y16" s="169">
        <v>6.6384999999999996</v>
      </c>
      <c r="Z16" s="169">
        <v>7.1490999999999998</v>
      </c>
      <c r="AA16" s="170"/>
      <c r="AB16" s="170"/>
      <c r="AC16" s="169">
        <v>-67.16</v>
      </c>
      <c r="AD16" s="169">
        <v>-67.67</v>
      </c>
      <c r="AE16" s="170"/>
      <c r="AF16" s="169">
        <v>8.8800000000000008</v>
      </c>
      <c r="AG16" s="169">
        <v>17.600000000000001</v>
      </c>
      <c r="AH16" s="169">
        <v>5.1790000000000003</v>
      </c>
      <c r="AI16" s="169">
        <v>0.16400000000000001</v>
      </c>
      <c r="AJ16" s="171">
        <v>-53.42</v>
      </c>
      <c r="AK16" s="169">
        <v>-48.82</v>
      </c>
      <c r="AL16" s="169">
        <v>-63.87</v>
      </c>
      <c r="AM16" s="169">
        <v>53.42</v>
      </c>
      <c r="AN16" s="169">
        <v>52.92</v>
      </c>
      <c r="AO16" s="169">
        <v>6.7449000000000003</v>
      </c>
      <c r="AP16" s="169">
        <v>14.2516</v>
      </c>
      <c r="AQ16" s="169">
        <v>51.598300000000002</v>
      </c>
      <c r="AR16" s="169">
        <v>53.714700000000001</v>
      </c>
      <c r="AS16" s="169">
        <v>34.605400000000003</v>
      </c>
      <c r="AT16" s="169">
        <v>-52.079700000000003</v>
      </c>
      <c r="AU16" s="169">
        <v>0</v>
      </c>
      <c r="AV16" s="169">
        <v>6.7854999999999999</v>
      </c>
      <c r="AW16" s="169">
        <v>6.6886999999999999</v>
      </c>
      <c r="AX16" s="169">
        <v>61.102699999999999</v>
      </c>
      <c r="AY16" s="169">
        <v>61.661299999999997</v>
      </c>
      <c r="AZ16" s="169">
        <v>-51.8095</v>
      </c>
      <c r="BA16" s="169">
        <v>-45.900700000000001</v>
      </c>
      <c r="BB16" s="169">
        <v>-275.53089999999997</v>
      </c>
      <c r="BC16" s="169">
        <v>34.391599999999997</v>
      </c>
      <c r="BD16" s="169">
        <v>-17.3</v>
      </c>
      <c r="BE16" s="169">
        <v>-17.2</v>
      </c>
      <c r="BF16" s="169">
        <v>57.174199999999999</v>
      </c>
      <c r="BG16" s="169">
        <v>0</v>
      </c>
      <c r="BH16" s="169">
        <v>-5.5411999999999999</v>
      </c>
      <c r="BI16" s="170"/>
      <c r="BJ16" s="169">
        <v>-18.085100000000001</v>
      </c>
      <c r="BK16" s="169">
        <v>4.0942999999999996</v>
      </c>
      <c r="BL16" s="170"/>
      <c r="BM16" s="169">
        <v>0</v>
      </c>
      <c r="BN16" s="169">
        <v>305.52069999999998</v>
      </c>
      <c r="BO16" s="169">
        <v>83.834299999999999</v>
      </c>
      <c r="BP16" s="169">
        <v>83.468100000000007</v>
      </c>
      <c r="BQ16" s="170"/>
      <c r="BR16" s="169">
        <v>475.62240000000003</v>
      </c>
      <c r="BS16" s="170"/>
      <c r="BT16" s="169">
        <v>-69.677800000000005</v>
      </c>
      <c r="BU16" s="169">
        <v>72.6631</v>
      </c>
      <c r="BV16" s="169">
        <v>73.080299999999994</v>
      </c>
      <c r="BW16" s="169">
        <v>20.71</v>
      </c>
      <c r="BX16" s="169">
        <v>16.02</v>
      </c>
      <c r="BY16" s="169">
        <v>39.799999999999997</v>
      </c>
      <c r="BZ16" s="169">
        <v>67.87</v>
      </c>
      <c r="CA16" s="169">
        <v>-101.9372</v>
      </c>
      <c r="CB16" s="169">
        <v>-102.0711</v>
      </c>
      <c r="CC16" s="169">
        <v>170.97020000000001</v>
      </c>
      <c r="CD16" s="169">
        <v>173.59739999999999</v>
      </c>
      <c r="CE16" s="170"/>
      <c r="CF16" s="169">
        <v>-97.626999999999995</v>
      </c>
      <c r="CG16" s="169">
        <v>-98.203800000000001</v>
      </c>
      <c r="CH16" s="169">
        <v>-14.193300000000001</v>
      </c>
      <c r="CI16" s="169">
        <v>-56.766800000000003</v>
      </c>
      <c r="CJ16" s="170"/>
      <c r="CK16" s="170"/>
      <c r="CL16" s="169">
        <v>25</v>
      </c>
      <c r="CM16" s="169">
        <v>115.5</v>
      </c>
      <c r="CN16" s="169">
        <v>-11.74</v>
      </c>
      <c r="CO16" s="169">
        <v>9.7431999999999999</v>
      </c>
      <c r="CP16" s="169">
        <v>9.8140999999999998</v>
      </c>
      <c r="CQ16" s="169">
        <v>10.690899999999999</v>
      </c>
      <c r="CR16" s="169">
        <v>74.658900000000003</v>
      </c>
      <c r="CS16" s="169">
        <v>74.222999999999999</v>
      </c>
      <c r="CT16" s="169">
        <v>-28.057099999999998</v>
      </c>
      <c r="CU16" s="169">
        <v>-82.008499999999998</v>
      </c>
      <c r="CV16" s="169">
        <v>-31.302800000000001</v>
      </c>
      <c r="CW16" s="169">
        <v>11.6731</v>
      </c>
      <c r="CX16" s="169">
        <v>26.72</v>
      </c>
      <c r="CY16" s="169">
        <v>15.77</v>
      </c>
      <c r="CZ16" s="169">
        <v>28.366700000000002</v>
      </c>
      <c r="DA16" s="169">
        <v>26.6647</v>
      </c>
      <c r="DB16" s="169">
        <v>19.234300000000001</v>
      </c>
      <c r="DC16" s="170"/>
      <c r="DD16" s="169">
        <v>56.9724</v>
      </c>
      <c r="DE16" s="169">
        <v>56.693199999999997</v>
      </c>
      <c r="DF16" s="169">
        <v>-23.0032</v>
      </c>
      <c r="DG16" s="170"/>
      <c r="DH16" s="169">
        <v>-10.551500000000001</v>
      </c>
      <c r="DI16" s="169">
        <v>-71.5</v>
      </c>
      <c r="DJ16" s="169">
        <v>-73.099999999999994</v>
      </c>
      <c r="DK16" s="169">
        <v>24.458300000000001</v>
      </c>
      <c r="DL16" s="169">
        <v>35.458399999999997</v>
      </c>
      <c r="DM16" s="169">
        <v>23.0273</v>
      </c>
      <c r="DN16" s="169">
        <v>50.408900000000003</v>
      </c>
      <c r="DO16" s="170"/>
      <c r="DP16" s="169">
        <v>3.07</v>
      </c>
      <c r="DQ16" s="169">
        <v>36.207999999999998</v>
      </c>
      <c r="DR16" s="169">
        <v>23.767600000000002</v>
      </c>
      <c r="DS16" s="169">
        <v>-5.04</v>
      </c>
      <c r="DT16" s="169">
        <v>-5.1100000000000003</v>
      </c>
      <c r="DU16" s="169">
        <v>46.39</v>
      </c>
      <c r="DV16" s="169">
        <v>45.71</v>
      </c>
      <c r="DW16" s="169">
        <v>24.890899999999998</v>
      </c>
      <c r="DX16" s="169">
        <v>24.2</v>
      </c>
      <c r="DY16" s="169">
        <v>-107.36109999999999</v>
      </c>
      <c r="DZ16" s="169">
        <v>-103.8182</v>
      </c>
      <c r="EA16" s="169">
        <v>72.502300000000005</v>
      </c>
      <c r="EB16" s="169">
        <v>40.7575</v>
      </c>
      <c r="EC16" s="170"/>
      <c r="ED16" s="169">
        <v>37.938299999999998</v>
      </c>
      <c r="EE16" s="169">
        <v>17.244199999999999</v>
      </c>
      <c r="EF16" s="169">
        <v>1.5942000000000001</v>
      </c>
      <c r="EG16" s="169">
        <v>-27.687999999999999</v>
      </c>
      <c r="EH16" s="170"/>
      <c r="EI16" s="169">
        <v>-160.84739999999999</v>
      </c>
      <c r="EJ16" s="170"/>
      <c r="EK16" s="169">
        <v>-25.070799999999998</v>
      </c>
      <c r="EL16" s="169">
        <v>-22.5337</v>
      </c>
      <c r="EM16" s="169">
        <v>66.566599999999994</v>
      </c>
      <c r="EN16" s="169">
        <v>-8.4273000000000007</v>
      </c>
      <c r="EO16" s="169">
        <v>-5.1999999999999998E-3</v>
      </c>
      <c r="EP16" s="169">
        <v>47.664000000000001</v>
      </c>
      <c r="EQ16" s="169">
        <v>-95.102699999999999</v>
      </c>
      <c r="ER16" s="169">
        <v>-96.439800000000005</v>
      </c>
      <c r="ES16" s="169">
        <v>34.545000000000002</v>
      </c>
      <c r="ET16" s="169">
        <v>0</v>
      </c>
      <c r="EU16" s="169">
        <v>-15.29</v>
      </c>
      <c r="EV16" s="169">
        <v>1</v>
      </c>
      <c r="EW16" s="169">
        <v>12.2836</v>
      </c>
      <c r="EX16" s="169">
        <v>-57.706099999999999</v>
      </c>
      <c r="EY16" s="169">
        <v>-38.386400000000002</v>
      </c>
      <c r="EZ16" s="169">
        <v>-37.822600000000001</v>
      </c>
      <c r="FA16" s="169">
        <v>8.1323000000000008</v>
      </c>
      <c r="FB16" s="169">
        <v>0.32</v>
      </c>
      <c r="FC16" s="169">
        <v>-30.183299999999999</v>
      </c>
      <c r="FD16" s="169">
        <v>24.975300000000001</v>
      </c>
      <c r="FE16" s="169">
        <v>24.625599999999999</v>
      </c>
      <c r="FF16" s="170"/>
      <c r="FG16" s="169">
        <v>41.597900000000003</v>
      </c>
      <c r="FH16" s="169">
        <v>41.869599999999998</v>
      </c>
      <c r="FI16" s="169">
        <v>40.091299999999997</v>
      </c>
      <c r="FJ16" s="169">
        <v>102.1484</v>
      </c>
      <c r="FK16" s="169">
        <v>99.971400000000003</v>
      </c>
      <c r="FL16" s="169">
        <v>-146.02189999999999</v>
      </c>
      <c r="FM16" s="169">
        <v>109.5153</v>
      </c>
      <c r="FN16" s="169">
        <v>109.254</v>
      </c>
      <c r="FO16" s="169">
        <v>-116.3357</v>
      </c>
      <c r="FP16" s="169">
        <v>-100.84010000000001</v>
      </c>
      <c r="FQ16" s="169">
        <v>-40.113500000000002</v>
      </c>
      <c r="FR16" s="169">
        <v>-44.47</v>
      </c>
      <c r="FS16" s="169">
        <v>13.875299999999999</v>
      </c>
      <c r="FT16" s="169">
        <v>0.751</v>
      </c>
      <c r="FU16" s="169">
        <v>-9.2799999999999994</v>
      </c>
      <c r="FV16" s="169">
        <v>22.32</v>
      </c>
      <c r="FW16" s="169">
        <v>-41.756999999999998</v>
      </c>
      <c r="FX16" s="170"/>
      <c r="FY16" s="170"/>
      <c r="FZ16" s="169">
        <v>4.077</v>
      </c>
      <c r="GA16" s="170"/>
      <c r="GB16" s="169">
        <v>17.14</v>
      </c>
      <c r="GC16" s="169">
        <v>102.715</v>
      </c>
      <c r="GD16" s="169">
        <v>118.78700000000001</v>
      </c>
      <c r="GE16" s="169">
        <v>12.75</v>
      </c>
      <c r="GF16" s="169">
        <v>65.892200000000003</v>
      </c>
      <c r="GG16" s="169">
        <v>20</v>
      </c>
      <c r="GH16" s="169">
        <v>0</v>
      </c>
      <c r="GI16" s="169">
        <v>-7.3423999999999996</v>
      </c>
      <c r="GJ16" s="169">
        <v>-7.7317999999999998</v>
      </c>
      <c r="GK16" s="169">
        <v>1.2318</v>
      </c>
      <c r="GL16" s="170"/>
      <c r="GM16" s="170"/>
      <c r="GN16" s="169">
        <v>-15.5648</v>
      </c>
      <c r="GO16" s="169">
        <v>-7.3864000000000001</v>
      </c>
      <c r="GP16" s="169">
        <v>27.7469</v>
      </c>
      <c r="GQ16" s="169">
        <v>7.8262999999999998</v>
      </c>
      <c r="GR16" s="169">
        <v>56.040999999999997</v>
      </c>
      <c r="GS16" s="169">
        <v>56.631900000000002</v>
      </c>
      <c r="GT16" s="169">
        <v>-119.9218</v>
      </c>
      <c r="GU16" s="169">
        <v>-15.3125</v>
      </c>
      <c r="GV16" s="169">
        <v>39.480899999999998</v>
      </c>
      <c r="GW16" s="169">
        <v>34.171100000000003</v>
      </c>
      <c r="GX16" s="169">
        <v>12.293799999999999</v>
      </c>
      <c r="GY16" s="169">
        <v>3.9552</v>
      </c>
      <c r="GZ16" s="169">
        <v>3.6915</v>
      </c>
      <c r="HA16" s="169">
        <v>13.6751</v>
      </c>
      <c r="HB16" s="169">
        <v>66.748599999999996</v>
      </c>
      <c r="HC16" s="169">
        <v>66.255399999999995</v>
      </c>
      <c r="HD16" s="169">
        <v>287.5</v>
      </c>
      <c r="HE16" s="169">
        <v>-286.57530000000003</v>
      </c>
      <c r="HF16" s="169">
        <v>-556.43330000000003</v>
      </c>
      <c r="HG16" s="169">
        <v>555.88850000000002</v>
      </c>
      <c r="HH16" s="169">
        <v>153.37219999999999</v>
      </c>
      <c r="HI16" s="169">
        <v>-65.955500000000001</v>
      </c>
      <c r="HJ16" s="169">
        <v>-64.223600000000005</v>
      </c>
      <c r="HK16" s="169">
        <v>-68.494100000000003</v>
      </c>
      <c r="HL16" s="169">
        <v>-61.445700000000002</v>
      </c>
      <c r="HM16" s="169">
        <v>76.133600000000001</v>
      </c>
      <c r="HN16" s="169">
        <v>75.057299999999998</v>
      </c>
      <c r="HO16" s="170"/>
      <c r="HP16" s="170"/>
      <c r="HQ16" s="169">
        <v>17.339400000000001</v>
      </c>
      <c r="HR16" s="169">
        <v>17.295500000000001</v>
      </c>
      <c r="HS16" s="169">
        <v>-14.971399999999999</v>
      </c>
      <c r="HT16" s="169">
        <v>-15.491099999999999</v>
      </c>
      <c r="HU16" s="169">
        <v>56.61</v>
      </c>
      <c r="HV16" s="169">
        <v>56.29</v>
      </c>
      <c r="HW16" s="169">
        <v>4.2</v>
      </c>
      <c r="HX16" s="169">
        <v>3.4</v>
      </c>
      <c r="HY16" s="169">
        <v>21.372199999999999</v>
      </c>
      <c r="HZ16" s="169">
        <v>27.68</v>
      </c>
      <c r="IA16" s="169">
        <v>-375.26310000000001</v>
      </c>
      <c r="IB16" s="169">
        <v>106.66500000000001</v>
      </c>
      <c r="IC16" s="169">
        <v>106.4513</v>
      </c>
      <c r="ID16" s="169">
        <v>12.2</v>
      </c>
      <c r="IE16" s="169">
        <v>-48.4</v>
      </c>
      <c r="IF16" s="169">
        <v>-15.6</v>
      </c>
      <c r="IG16" s="169">
        <v>-15.6</v>
      </c>
      <c r="IH16" s="170"/>
      <c r="II16" s="170"/>
      <c r="IJ16" s="169">
        <v>-144.30359999999999</v>
      </c>
      <c r="IK16" s="169">
        <v>182.00890000000001</v>
      </c>
      <c r="IL16" s="169">
        <v>-41.181899999999999</v>
      </c>
      <c r="IM16" s="169">
        <v>-119.2533</v>
      </c>
      <c r="IN16" s="169">
        <v>-48.463000000000001</v>
      </c>
      <c r="IO16" s="169">
        <v>123.2848</v>
      </c>
      <c r="IP16" s="169">
        <v>-125.19880000000001</v>
      </c>
      <c r="IQ16" s="169">
        <v>-173.00989999999999</v>
      </c>
      <c r="IR16" s="169">
        <v>150.0762</v>
      </c>
      <c r="IS16" s="169">
        <v>122.7906</v>
      </c>
      <c r="IT16" s="169">
        <v>151.654</v>
      </c>
      <c r="IU16" s="169">
        <v>151.5258</v>
      </c>
      <c r="IV16" s="169">
        <v>174.53059999999999</v>
      </c>
      <c r="IW16" s="169">
        <v>46.258699999999997</v>
      </c>
      <c r="IX16" s="169">
        <v>-150.45169999999999</v>
      </c>
      <c r="IY16" s="169">
        <v>-102.399</v>
      </c>
      <c r="IZ16" s="169">
        <v>101.24939999999999</v>
      </c>
      <c r="JA16" s="169">
        <v>-8.9635999999999996</v>
      </c>
      <c r="JB16" s="169">
        <v>31.582000000000001</v>
      </c>
      <c r="JC16" s="169">
        <v>11.2</v>
      </c>
      <c r="JD16" s="169">
        <v>1.1339999999999999</v>
      </c>
      <c r="JE16" s="169">
        <v>1.125</v>
      </c>
      <c r="JF16" s="169">
        <v>-11.36</v>
      </c>
      <c r="JG16" s="169">
        <v>-6.96</v>
      </c>
      <c r="JH16" s="170"/>
      <c r="JI16" s="169">
        <v>7.9423000000000004</v>
      </c>
      <c r="JJ16" s="169">
        <v>-19.246200000000002</v>
      </c>
      <c r="JK16" s="169">
        <v>-41.338200000000001</v>
      </c>
      <c r="JL16" s="169">
        <v>24.9</v>
      </c>
      <c r="JM16" s="169">
        <v>54.658999999999999</v>
      </c>
      <c r="JN16" s="169">
        <v>54.508000000000003</v>
      </c>
      <c r="JO16" s="169">
        <v>11.120699999999999</v>
      </c>
      <c r="JP16" s="170"/>
      <c r="JQ16" s="169">
        <v>49.177700000000002</v>
      </c>
      <c r="JR16" s="169">
        <v>48.541600000000003</v>
      </c>
      <c r="JS16" s="169">
        <v>48.9694</v>
      </c>
      <c r="JT16" s="170"/>
      <c r="JU16" s="169">
        <v>49.6</v>
      </c>
      <c r="JV16" s="169">
        <v>23.982800000000001</v>
      </c>
      <c r="JW16" s="169">
        <v>5.5</v>
      </c>
      <c r="JX16" s="170"/>
      <c r="JY16" s="169">
        <v>-62.930999999999997</v>
      </c>
      <c r="JZ16" s="169">
        <v>82.045500000000004</v>
      </c>
      <c r="KA16" s="169">
        <v>70.179699999999997</v>
      </c>
      <c r="KB16" s="169">
        <v>-62.057600000000001</v>
      </c>
      <c r="KC16" s="169">
        <v>-81.957700000000003</v>
      </c>
      <c r="KD16" s="169">
        <v>61.619</v>
      </c>
      <c r="KE16" s="169">
        <v>18.799099999999999</v>
      </c>
      <c r="KF16" s="169">
        <v>-58.7</v>
      </c>
      <c r="KG16" s="169">
        <v>59.6</v>
      </c>
      <c r="KH16" s="169">
        <v>-395.01589999999999</v>
      </c>
      <c r="KI16" s="169">
        <v>586.84479999999996</v>
      </c>
    </row>
    <row r="17" spans="1:295" ht="18" customHeight="1" x14ac:dyDescent="0.3">
      <c r="A17" s="162" t="s">
        <v>134</v>
      </c>
      <c r="B17" s="162" t="s">
        <v>823</v>
      </c>
      <c r="C17" s="163">
        <v>0</v>
      </c>
      <c r="D17" s="163">
        <v>12.726599999999999</v>
      </c>
      <c r="E17" s="163">
        <v>-20.4788</v>
      </c>
      <c r="F17" s="163">
        <v>8.9718</v>
      </c>
      <c r="G17" s="163">
        <v>22.9649</v>
      </c>
      <c r="H17" s="164"/>
      <c r="I17" s="163">
        <v>30.738</v>
      </c>
      <c r="J17" s="163">
        <v>-111.2954</v>
      </c>
      <c r="K17" s="163">
        <v>38.694699999999997</v>
      </c>
      <c r="L17" s="163">
        <v>19.663399999999999</v>
      </c>
      <c r="M17" s="163">
        <v>19.084599999999998</v>
      </c>
      <c r="N17" s="163">
        <v>-6.66</v>
      </c>
      <c r="O17" s="163">
        <v>-17.998000000000001</v>
      </c>
      <c r="P17" s="163">
        <v>11</v>
      </c>
      <c r="Q17" s="163">
        <v>9.1080000000000005</v>
      </c>
      <c r="R17" s="163">
        <v>-11</v>
      </c>
      <c r="S17" s="163">
        <v>14.266500000000001</v>
      </c>
      <c r="T17" s="163">
        <v>77.503</v>
      </c>
      <c r="U17" s="163">
        <v>11.063499999999999</v>
      </c>
      <c r="V17" s="163">
        <v>11.066800000000001</v>
      </c>
      <c r="W17" s="163">
        <v>18.255600000000001</v>
      </c>
      <c r="X17" s="163">
        <v>16.859200000000001</v>
      </c>
      <c r="Y17" s="163">
        <v>5.4142999999999999</v>
      </c>
      <c r="Z17" s="163">
        <v>7.5872999999999999</v>
      </c>
      <c r="AA17" s="164"/>
      <c r="AB17" s="164"/>
      <c r="AC17" s="163">
        <v>-67.430000000000007</v>
      </c>
      <c r="AD17" s="163">
        <v>-66.900000000000006</v>
      </c>
      <c r="AE17" s="164"/>
      <c r="AF17" s="163">
        <v>6.66</v>
      </c>
      <c r="AG17" s="163">
        <v>15.4</v>
      </c>
      <c r="AH17" s="163">
        <v>5.52</v>
      </c>
      <c r="AI17" s="163">
        <v>0.16600000000000001</v>
      </c>
      <c r="AJ17" s="165">
        <v>-54.41</v>
      </c>
      <c r="AK17" s="163">
        <v>-54.23</v>
      </c>
      <c r="AL17" s="163">
        <v>-65.319999999999993</v>
      </c>
      <c r="AM17" s="163">
        <v>54.41</v>
      </c>
      <c r="AN17" s="163">
        <v>54.68</v>
      </c>
      <c r="AO17" s="163">
        <v>6.2685000000000004</v>
      </c>
      <c r="AP17" s="163">
        <v>14.849</v>
      </c>
      <c r="AQ17" s="163">
        <v>51.932099999999998</v>
      </c>
      <c r="AR17" s="163">
        <v>53.927500000000002</v>
      </c>
      <c r="AS17" s="163">
        <v>33.8872</v>
      </c>
      <c r="AT17" s="163">
        <v>-59.627499999999998</v>
      </c>
      <c r="AU17" s="163">
        <v>0</v>
      </c>
      <c r="AV17" s="163">
        <v>31.790299999999998</v>
      </c>
      <c r="AW17" s="163">
        <v>32.686999999999998</v>
      </c>
      <c r="AX17" s="163">
        <v>57.906799999999997</v>
      </c>
      <c r="AY17" s="163">
        <v>59.070999999999998</v>
      </c>
      <c r="AZ17" s="163">
        <v>-30.410799999999998</v>
      </c>
      <c r="BA17" s="163">
        <v>-34.822499999999998</v>
      </c>
      <c r="BB17" s="163">
        <v>-293.91370000000001</v>
      </c>
      <c r="BC17" s="163">
        <v>34.2776</v>
      </c>
      <c r="BD17" s="163">
        <v>-17.100000000000001</v>
      </c>
      <c r="BE17" s="163">
        <v>-17.2</v>
      </c>
      <c r="BF17" s="163">
        <v>64.639099999999999</v>
      </c>
      <c r="BG17" s="163">
        <v>0</v>
      </c>
      <c r="BH17" s="163">
        <v>-5.6135000000000002</v>
      </c>
      <c r="BI17" s="164"/>
      <c r="BJ17" s="163">
        <v>-23.154800000000002</v>
      </c>
      <c r="BK17" s="163">
        <v>3.9441999999999999</v>
      </c>
      <c r="BL17" s="164"/>
      <c r="BM17" s="164"/>
      <c r="BN17" s="163">
        <v>336.1003</v>
      </c>
      <c r="BO17" s="163">
        <v>75.624799999999993</v>
      </c>
      <c r="BP17" s="163">
        <v>75.624799999999993</v>
      </c>
      <c r="BQ17" s="164"/>
      <c r="BR17" s="163">
        <v>487.60640000000001</v>
      </c>
      <c r="BS17" s="164"/>
      <c r="BT17" s="163">
        <v>-99.602800000000002</v>
      </c>
      <c r="BU17" s="163">
        <v>102.2598</v>
      </c>
      <c r="BV17" s="163">
        <v>72.012500000000003</v>
      </c>
      <c r="BW17" s="163">
        <v>20.55</v>
      </c>
      <c r="BX17" s="163">
        <v>15.86</v>
      </c>
      <c r="BY17" s="163">
        <v>39.799999999999997</v>
      </c>
      <c r="BZ17" s="163">
        <v>67.22</v>
      </c>
      <c r="CA17" s="163">
        <v>-94.971400000000003</v>
      </c>
      <c r="CB17" s="163">
        <v>-94.703500000000005</v>
      </c>
      <c r="CC17" s="163">
        <v>172.40110000000001</v>
      </c>
      <c r="CD17" s="163">
        <v>171.2045</v>
      </c>
      <c r="CE17" s="164"/>
      <c r="CF17" s="163">
        <v>-104.8556</v>
      </c>
      <c r="CG17" s="163">
        <v>-104.3464</v>
      </c>
      <c r="CH17" s="163">
        <v>-13.670299999999999</v>
      </c>
      <c r="CI17" s="163">
        <v>-56.652799999999999</v>
      </c>
      <c r="CJ17" s="164"/>
      <c r="CK17" s="164"/>
      <c r="CL17" s="163">
        <v>30.1</v>
      </c>
      <c r="CM17" s="163">
        <v>112.5</v>
      </c>
      <c r="CN17" s="163">
        <v>-11.73</v>
      </c>
      <c r="CO17" s="163">
        <v>7.3746</v>
      </c>
      <c r="CP17" s="163">
        <v>7.9897</v>
      </c>
      <c r="CQ17" s="163">
        <v>8.7177000000000007</v>
      </c>
      <c r="CR17" s="163">
        <v>70.359099999999998</v>
      </c>
      <c r="CS17" s="163">
        <v>70.447800000000001</v>
      </c>
      <c r="CT17" s="163">
        <v>-26.4131</v>
      </c>
      <c r="CU17" s="163">
        <v>-77.44</v>
      </c>
      <c r="CV17" s="163">
        <v>-30.074999999999999</v>
      </c>
      <c r="CW17" s="163">
        <v>11.854699999999999</v>
      </c>
      <c r="CX17" s="163">
        <v>27.72</v>
      </c>
      <c r="CY17" s="163">
        <v>16.27</v>
      </c>
      <c r="CZ17" s="163">
        <v>27.8979</v>
      </c>
      <c r="DA17" s="163">
        <v>26.6647</v>
      </c>
      <c r="DB17" s="163">
        <v>18.9648</v>
      </c>
      <c r="DC17" s="164"/>
      <c r="DD17" s="163">
        <v>56.238199999999999</v>
      </c>
      <c r="DE17" s="163">
        <v>55.716500000000003</v>
      </c>
      <c r="DF17" s="163">
        <v>-11.571</v>
      </c>
      <c r="DG17" s="164"/>
      <c r="DH17" s="163">
        <v>-10.3759</v>
      </c>
      <c r="DI17" s="163">
        <v>-71.3</v>
      </c>
      <c r="DJ17" s="163">
        <v>-71.900000000000006</v>
      </c>
      <c r="DK17" s="163">
        <v>24.4693</v>
      </c>
      <c r="DL17" s="163">
        <v>28.720099999999999</v>
      </c>
      <c r="DM17" s="163">
        <v>44.631100000000004</v>
      </c>
      <c r="DN17" s="163">
        <v>41.033900000000003</v>
      </c>
      <c r="DO17" s="163">
        <v>28.56</v>
      </c>
      <c r="DP17" s="163">
        <v>4.26</v>
      </c>
      <c r="DQ17" s="163">
        <v>37.215499999999999</v>
      </c>
      <c r="DR17" s="163">
        <v>11.331899999999999</v>
      </c>
      <c r="DS17" s="163">
        <v>-5.19</v>
      </c>
      <c r="DT17" s="163">
        <v>-5.24</v>
      </c>
      <c r="DU17" s="163">
        <v>47.15</v>
      </c>
      <c r="DV17" s="163">
        <v>47.19</v>
      </c>
      <c r="DW17" s="163">
        <v>12.290900000000001</v>
      </c>
      <c r="DX17" s="163">
        <v>11.163600000000001</v>
      </c>
      <c r="DY17" s="163">
        <v>-105.81010000000001</v>
      </c>
      <c r="DZ17" s="163">
        <v>-103.9091</v>
      </c>
      <c r="EA17" s="163">
        <v>64.757800000000003</v>
      </c>
      <c r="EB17" s="163">
        <v>32.716999999999999</v>
      </c>
      <c r="EC17" s="164"/>
      <c r="ED17" s="163">
        <v>30.464600000000001</v>
      </c>
      <c r="EE17" s="163">
        <v>45.5627</v>
      </c>
      <c r="EF17" s="163">
        <v>30.826499999999999</v>
      </c>
      <c r="EG17" s="163">
        <v>-25.234999999999999</v>
      </c>
      <c r="EH17" s="164"/>
      <c r="EI17" s="163">
        <v>-150.07939999999999</v>
      </c>
      <c r="EJ17" s="164"/>
      <c r="EK17" s="163">
        <v>-25.133199999999999</v>
      </c>
      <c r="EL17" s="163">
        <v>-22.3766</v>
      </c>
      <c r="EM17" s="163">
        <v>38.144799999999996</v>
      </c>
      <c r="EN17" s="163">
        <v>-26.5214</v>
      </c>
      <c r="EO17" s="163">
        <v>0</v>
      </c>
      <c r="EP17" s="163">
        <v>156.732</v>
      </c>
      <c r="EQ17" s="163">
        <v>-112.59099999999999</v>
      </c>
      <c r="ER17" s="163">
        <v>-113.6408</v>
      </c>
      <c r="ES17" s="163">
        <v>4.3064999999999998</v>
      </c>
      <c r="ET17" s="163">
        <v>0</v>
      </c>
      <c r="EU17" s="163">
        <v>-14.86</v>
      </c>
      <c r="EV17" s="163">
        <v>106.9</v>
      </c>
      <c r="EW17" s="163">
        <v>12.3398</v>
      </c>
      <c r="EX17" s="163">
        <v>-74.737700000000004</v>
      </c>
      <c r="EY17" s="163">
        <v>-40.000900000000001</v>
      </c>
      <c r="EZ17" s="163">
        <v>-39.113700000000001</v>
      </c>
      <c r="FA17" s="163">
        <v>10.1846</v>
      </c>
      <c r="FB17" s="163">
        <v>-29.366599999999998</v>
      </c>
      <c r="FC17" s="163">
        <v>0</v>
      </c>
      <c r="FD17" s="163">
        <v>25.318000000000001</v>
      </c>
      <c r="FE17" s="163">
        <v>24.976900000000001</v>
      </c>
      <c r="FF17" s="164"/>
      <c r="FG17" s="163">
        <v>41.723500000000001</v>
      </c>
      <c r="FH17" s="163">
        <v>41.898800000000001</v>
      </c>
      <c r="FI17" s="163">
        <v>41.196199999999997</v>
      </c>
      <c r="FJ17" s="163">
        <v>97.794499999999999</v>
      </c>
      <c r="FK17" s="163">
        <v>96.9572</v>
      </c>
      <c r="FL17" s="163">
        <v>-144.01240000000001</v>
      </c>
      <c r="FM17" s="163">
        <v>108.67910000000001</v>
      </c>
      <c r="FN17" s="163">
        <v>109.264</v>
      </c>
      <c r="FO17" s="163">
        <v>-116.5908</v>
      </c>
      <c r="FP17" s="163">
        <v>-102.0617</v>
      </c>
      <c r="FQ17" s="163">
        <v>-40.4285</v>
      </c>
      <c r="FR17" s="163">
        <v>-43.53</v>
      </c>
      <c r="FS17" s="163">
        <v>14.0609</v>
      </c>
      <c r="FT17" s="163">
        <v>0.751</v>
      </c>
      <c r="FU17" s="163">
        <v>-9.1999999999999993</v>
      </c>
      <c r="FV17" s="163">
        <v>21.8</v>
      </c>
      <c r="FW17" s="163">
        <v>-41.630099999999999</v>
      </c>
      <c r="FX17" s="164"/>
      <c r="FY17" s="164"/>
      <c r="FZ17" s="163">
        <v>4.2279999999999998</v>
      </c>
      <c r="GA17" s="164"/>
      <c r="GB17" s="163">
        <v>17.3</v>
      </c>
      <c r="GC17" s="163">
        <v>102.6439</v>
      </c>
      <c r="GD17" s="163">
        <v>118.0715</v>
      </c>
      <c r="GE17" s="163">
        <v>12.94</v>
      </c>
      <c r="GF17" s="163">
        <v>65.746099999999998</v>
      </c>
      <c r="GG17" s="163">
        <v>18.899999999999999</v>
      </c>
      <c r="GH17" s="163">
        <v>0</v>
      </c>
      <c r="GI17" s="163">
        <v>-7.3449999999999998</v>
      </c>
      <c r="GJ17" s="163">
        <v>-7.7340999999999998</v>
      </c>
      <c r="GK17" s="163">
        <v>1.2379</v>
      </c>
      <c r="GL17" s="164"/>
      <c r="GM17" s="164"/>
      <c r="GN17" s="163">
        <v>-15.422700000000001</v>
      </c>
      <c r="GO17" s="163">
        <v>-7.8067000000000002</v>
      </c>
      <c r="GP17" s="163">
        <v>30.340599999999998</v>
      </c>
      <c r="GQ17" s="163">
        <v>8.4788999999999994</v>
      </c>
      <c r="GR17" s="163">
        <v>56.061900000000001</v>
      </c>
      <c r="GS17" s="163">
        <v>58.557400000000001</v>
      </c>
      <c r="GT17" s="163">
        <v>-121.10380000000001</v>
      </c>
      <c r="GU17" s="163">
        <v>-15.480399999999999</v>
      </c>
      <c r="GV17" s="163">
        <v>40.1325</v>
      </c>
      <c r="GW17" s="163">
        <v>35.383600000000001</v>
      </c>
      <c r="GX17" s="163">
        <v>12.197699999999999</v>
      </c>
      <c r="GY17" s="163">
        <v>4.0822000000000003</v>
      </c>
      <c r="GZ17" s="163">
        <v>3.8391999999999999</v>
      </c>
      <c r="HA17" s="163">
        <v>14</v>
      </c>
      <c r="HB17" s="163">
        <v>68.894999999999996</v>
      </c>
      <c r="HC17" s="163">
        <v>68.468199999999996</v>
      </c>
      <c r="HD17" s="164"/>
      <c r="HE17" s="164"/>
      <c r="HF17" s="163">
        <v>-549.10590000000002</v>
      </c>
      <c r="HG17" s="163">
        <v>549.77030000000002</v>
      </c>
      <c r="HH17" s="163">
        <v>152.47649999999999</v>
      </c>
      <c r="HI17" s="163">
        <v>-66.792299999999997</v>
      </c>
      <c r="HJ17" s="163">
        <v>-64.7958</v>
      </c>
      <c r="HK17" s="163">
        <v>-68.726399999999998</v>
      </c>
      <c r="HL17" s="163">
        <v>-60.8431</v>
      </c>
      <c r="HM17" s="163">
        <v>78.626199999999997</v>
      </c>
      <c r="HN17" s="163">
        <v>77.371899999999997</v>
      </c>
      <c r="HO17" s="164"/>
      <c r="HP17" s="164"/>
      <c r="HQ17" s="163">
        <v>15.9551</v>
      </c>
      <c r="HR17" s="163">
        <v>15.757400000000001</v>
      </c>
      <c r="HS17" s="163">
        <v>-16.878799999999998</v>
      </c>
      <c r="HT17" s="163">
        <v>-16.3352</v>
      </c>
      <c r="HU17" s="163">
        <v>50.42</v>
      </c>
      <c r="HV17" s="163">
        <v>50.14</v>
      </c>
      <c r="HW17" s="163">
        <v>10.3</v>
      </c>
      <c r="HX17" s="163">
        <v>10.3</v>
      </c>
      <c r="HY17" s="163">
        <v>21.2697</v>
      </c>
      <c r="HZ17" s="163">
        <v>28.64</v>
      </c>
      <c r="IA17" s="163">
        <v>-384.03109999999998</v>
      </c>
      <c r="IB17" s="163">
        <v>106.18729999999999</v>
      </c>
      <c r="IC17" s="163">
        <v>105.64149999999999</v>
      </c>
      <c r="ID17" s="163">
        <v>12.8</v>
      </c>
      <c r="IE17" s="163">
        <v>-45.2</v>
      </c>
      <c r="IF17" s="163">
        <v>-14.7</v>
      </c>
      <c r="IG17" s="163">
        <v>-14.8</v>
      </c>
      <c r="IH17" s="163">
        <v>1.8660000000000001</v>
      </c>
      <c r="II17" s="163">
        <v>1.5408999999999999</v>
      </c>
      <c r="IJ17" s="163">
        <v>-147.37270000000001</v>
      </c>
      <c r="IK17" s="163">
        <v>174.47839999999999</v>
      </c>
      <c r="IL17" s="163">
        <v>-37.267200000000003</v>
      </c>
      <c r="IM17" s="163">
        <v>-116.887</v>
      </c>
      <c r="IN17" s="163">
        <v>-46.499600000000001</v>
      </c>
      <c r="IO17" s="163">
        <v>121.6007</v>
      </c>
      <c r="IP17" s="163">
        <v>-126.7901</v>
      </c>
      <c r="IQ17" s="163">
        <v>-175.15379999999999</v>
      </c>
      <c r="IR17" s="163">
        <v>149.45859999999999</v>
      </c>
      <c r="IS17" s="163">
        <v>126.46299999999999</v>
      </c>
      <c r="IT17" s="163">
        <v>156.40289999999999</v>
      </c>
      <c r="IU17" s="163">
        <v>154.346</v>
      </c>
      <c r="IV17" s="163">
        <v>178.27680000000001</v>
      </c>
      <c r="IW17" s="163">
        <v>37.546100000000003</v>
      </c>
      <c r="IX17" s="163">
        <v>-151.35669999999999</v>
      </c>
      <c r="IY17" s="163">
        <v>-112.3899</v>
      </c>
      <c r="IZ17" s="163">
        <v>107.91589999999999</v>
      </c>
      <c r="JA17" s="163">
        <v>-9.2026000000000003</v>
      </c>
      <c r="JB17" s="163">
        <v>31.739000000000001</v>
      </c>
      <c r="JC17" s="163">
        <v>12.4</v>
      </c>
      <c r="JD17" s="163">
        <v>1.077</v>
      </c>
      <c r="JE17" s="163">
        <v>1.081</v>
      </c>
      <c r="JF17" s="163">
        <v>-12.56</v>
      </c>
      <c r="JG17" s="163">
        <v>-5.68</v>
      </c>
      <c r="JH17" s="164"/>
      <c r="JI17" s="163">
        <v>6.2119</v>
      </c>
      <c r="JJ17" s="163">
        <v>-20.0671</v>
      </c>
      <c r="JK17" s="163">
        <v>-42.070599999999999</v>
      </c>
      <c r="JL17" s="163">
        <v>27.8</v>
      </c>
      <c r="JM17" s="163">
        <v>56.566000000000003</v>
      </c>
      <c r="JN17" s="163">
        <v>58.198999999999998</v>
      </c>
      <c r="JO17" s="163">
        <v>10.877700000000001</v>
      </c>
      <c r="JP17" s="163">
        <v>13.287800000000001</v>
      </c>
      <c r="JQ17" s="163">
        <v>50.0246</v>
      </c>
      <c r="JR17" s="163">
        <v>52.656199999999998</v>
      </c>
      <c r="JS17" s="163">
        <v>51.633099999999999</v>
      </c>
      <c r="JT17" s="164"/>
      <c r="JU17" s="163">
        <v>46.6</v>
      </c>
      <c r="JV17" s="163">
        <v>23.999099999999999</v>
      </c>
      <c r="JW17" s="163">
        <v>5.52</v>
      </c>
      <c r="JX17" s="164"/>
      <c r="JY17" s="163">
        <v>-61.415100000000002</v>
      </c>
      <c r="JZ17" s="163">
        <v>83.108800000000002</v>
      </c>
      <c r="KA17" s="163">
        <v>69.8536</v>
      </c>
      <c r="KB17" s="163">
        <v>-60.344000000000001</v>
      </c>
      <c r="KC17" s="163">
        <v>-80.702299999999994</v>
      </c>
      <c r="KD17" s="163">
        <v>61.127699999999997</v>
      </c>
      <c r="KE17" s="163">
        <v>19.421199999999999</v>
      </c>
      <c r="KF17" s="163">
        <v>-56</v>
      </c>
      <c r="KG17" s="163">
        <v>56.6</v>
      </c>
      <c r="KH17" s="163">
        <v>-386.47519999999997</v>
      </c>
      <c r="KI17" s="163">
        <v>579.13850000000002</v>
      </c>
    </row>
    <row r="18" spans="1:295" ht="18" customHeight="1" x14ac:dyDescent="0.3">
      <c r="A18" s="162" t="s">
        <v>134</v>
      </c>
      <c r="B18" s="162" t="s">
        <v>824</v>
      </c>
      <c r="C18" s="166">
        <v>0</v>
      </c>
      <c r="D18" s="166">
        <v>12.8584</v>
      </c>
      <c r="E18" s="167"/>
      <c r="F18" s="166">
        <v>8.8888999999999996</v>
      </c>
      <c r="G18" s="166">
        <v>20.950199999999999</v>
      </c>
      <c r="H18" s="167"/>
      <c r="I18" s="166">
        <v>31.234400000000001</v>
      </c>
      <c r="J18" s="166">
        <v>-110.11669999999999</v>
      </c>
      <c r="K18" s="166">
        <v>39.238199999999999</v>
      </c>
      <c r="L18" s="166">
        <v>19.683399999999999</v>
      </c>
      <c r="M18" s="166">
        <v>19.219100000000001</v>
      </c>
      <c r="N18" s="166">
        <v>-6.66</v>
      </c>
      <c r="O18" s="166">
        <v>-19.472000000000001</v>
      </c>
      <c r="P18" s="166">
        <v>13.2</v>
      </c>
      <c r="Q18" s="166">
        <v>9.1080000000000005</v>
      </c>
      <c r="R18" s="166">
        <v>-13.2</v>
      </c>
      <c r="S18" s="166">
        <v>14.4549</v>
      </c>
      <c r="T18" s="166">
        <v>76.454599999999999</v>
      </c>
      <c r="U18" s="166">
        <v>11.1631</v>
      </c>
      <c r="V18" s="166">
        <v>11.6264</v>
      </c>
      <c r="W18" s="166">
        <v>18.8978</v>
      </c>
      <c r="X18" s="166">
        <v>15.9772</v>
      </c>
      <c r="Y18" s="166">
        <v>5.8555999999999999</v>
      </c>
      <c r="Z18" s="166">
        <v>7.7876000000000003</v>
      </c>
      <c r="AA18" s="167"/>
      <c r="AB18" s="167"/>
      <c r="AC18" s="166">
        <v>-67.42</v>
      </c>
      <c r="AD18" s="166">
        <v>-67.03</v>
      </c>
      <c r="AE18" s="167"/>
      <c r="AF18" s="166">
        <v>6.66</v>
      </c>
      <c r="AG18" s="166">
        <v>17.600000000000001</v>
      </c>
      <c r="AH18" s="166">
        <v>5.75</v>
      </c>
      <c r="AI18" s="166">
        <v>0.17199999999999999</v>
      </c>
      <c r="AJ18" s="168">
        <v>-48.92</v>
      </c>
      <c r="AK18" s="166">
        <v>-48.78</v>
      </c>
      <c r="AL18" s="166">
        <v>-73.28</v>
      </c>
      <c r="AM18" s="166">
        <v>48.92</v>
      </c>
      <c r="AN18" s="166">
        <v>49</v>
      </c>
      <c r="AO18" s="166">
        <v>6.2173999999999996</v>
      </c>
      <c r="AP18" s="166">
        <v>15.310499999999999</v>
      </c>
      <c r="AQ18" s="166">
        <v>52.680199999999999</v>
      </c>
      <c r="AR18" s="166">
        <v>53.911499999999997</v>
      </c>
      <c r="AS18" s="166">
        <v>33.497999999999998</v>
      </c>
      <c r="AT18" s="166">
        <v>-55.856299999999997</v>
      </c>
      <c r="AU18" s="166">
        <v>0</v>
      </c>
      <c r="AV18" s="166">
        <v>8.3058999999999994</v>
      </c>
      <c r="AW18" s="166">
        <v>7.7874999999999996</v>
      </c>
      <c r="AX18" s="166">
        <v>60.508299999999998</v>
      </c>
      <c r="AY18" s="166">
        <v>62.113199999999999</v>
      </c>
      <c r="AZ18" s="166">
        <v>-50.616700000000002</v>
      </c>
      <c r="BA18" s="166">
        <v>-54.7089</v>
      </c>
      <c r="BB18" s="166">
        <v>-265.1644</v>
      </c>
      <c r="BC18" s="166">
        <v>33.909199999999998</v>
      </c>
      <c r="BD18" s="166">
        <v>-17</v>
      </c>
      <c r="BE18" s="166">
        <v>-17</v>
      </c>
      <c r="BF18" s="166">
        <v>61.268599999999999</v>
      </c>
      <c r="BG18" s="166">
        <v>0</v>
      </c>
      <c r="BH18" s="166">
        <v>-5.5437000000000003</v>
      </c>
      <c r="BI18" s="167"/>
      <c r="BJ18" s="166">
        <v>-24.7637</v>
      </c>
      <c r="BK18" s="166">
        <v>4.8205</v>
      </c>
      <c r="BL18" s="167"/>
      <c r="BM18" s="166">
        <v>2.1678000000000002</v>
      </c>
      <c r="BN18" s="166">
        <v>303.0487</v>
      </c>
      <c r="BO18" s="166">
        <v>75.411199999999994</v>
      </c>
      <c r="BP18" s="166">
        <v>75.289100000000005</v>
      </c>
      <c r="BQ18" s="167"/>
      <c r="BR18" s="166">
        <v>475.96570000000003</v>
      </c>
      <c r="BS18" s="167"/>
      <c r="BT18" s="166">
        <v>-105.08159999999999</v>
      </c>
      <c r="BU18" s="166">
        <v>105.8809</v>
      </c>
      <c r="BV18" s="166">
        <v>74.068200000000004</v>
      </c>
      <c r="BW18" s="166">
        <v>20.43</v>
      </c>
      <c r="BX18" s="166">
        <v>16.02</v>
      </c>
      <c r="BY18" s="166">
        <v>40.22</v>
      </c>
      <c r="BZ18" s="166">
        <v>68.12</v>
      </c>
      <c r="CA18" s="166">
        <v>-93.363900000000001</v>
      </c>
      <c r="CB18" s="166">
        <v>-93.23</v>
      </c>
      <c r="CC18" s="166">
        <v>169.0949</v>
      </c>
      <c r="CD18" s="166">
        <v>171.05080000000001</v>
      </c>
      <c r="CE18" s="167"/>
      <c r="CF18" s="166">
        <v>-103.7598</v>
      </c>
      <c r="CG18" s="166">
        <v>-103.9402</v>
      </c>
      <c r="CH18" s="166">
        <v>-9.7849000000000004</v>
      </c>
      <c r="CI18" s="166">
        <v>-54.482199999999999</v>
      </c>
      <c r="CJ18" s="167"/>
      <c r="CK18" s="167"/>
      <c r="CL18" s="166">
        <v>35.200000000000003</v>
      </c>
      <c r="CM18" s="166">
        <v>112.2</v>
      </c>
      <c r="CN18" s="166">
        <v>-11.91</v>
      </c>
      <c r="CO18" s="166">
        <v>10.246700000000001</v>
      </c>
      <c r="CP18" s="166">
        <v>10.6554</v>
      </c>
      <c r="CQ18" s="166">
        <v>11.1761</v>
      </c>
      <c r="CR18" s="166">
        <v>74.358800000000002</v>
      </c>
      <c r="CS18" s="166">
        <v>75.037999999999997</v>
      </c>
      <c r="CT18" s="166">
        <v>-36.277900000000002</v>
      </c>
      <c r="CU18" s="166">
        <v>-73.218400000000003</v>
      </c>
      <c r="CV18" s="166">
        <v>-40.7408</v>
      </c>
      <c r="CW18" s="166">
        <v>11.894500000000001</v>
      </c>
      <c r="CX18" s="166">
        <v>29.55</v>
      </c>
      <c r="CY18" s="166">
        <v>17.170000000000002</v>
      </c>
      <c r="CZ18" s="166">
        <v>28.366700000000002</v>
      </c>
      <c r="DA18" s="166">
        <v>26.957699999999999</v>
      </c>
      <c r="DB18" s="166">
        <v>19.1677</v>
      </c>
      <c r="DC18" s="167"/>
      <c r="DD18" s="166">
        <v>54.7423</v>
      </c>
      <c r="DE18" s="166">
        <v>54.125300000000003</v>
      </c>
      <c r="DF18" s="166">
        <v>-8.8519000000000005</v>
      </c>
      <c r="DG18" s="167"/>
      <c r="DH18" s="166">
        <v>-10.428100000000001</v>
      </c>
      <c r="DI18" s="166">
        <v>-76.5</v>
      </c>
      <c r="DJ18" s="166">
        <v>-76.599999999999994</v>
      </c>
      <c r="DK18" s="166">
        <v>24.293500000000002</v>
      </c>
      <c r="DL18" s="166">
        <v>42.489600000000003</v>
      </c>
      <c r="DM18" s="166">
        <v>-0.46960000000000002</v>
      </c>
      <c r="DN18" s="166">
        <v>59.783900000000003</v>
      </c>
      <c r="DO18" s="166">
        <v>42.07</v>
      </c>
      <c r="DP18" s="166">
        <v>5.21</v>
      </c>
      <c r="DQ18" s="166">
        <v>37.354999999999997</v>
      </c>
      <c r="DR18" s="166">
        <v>8.0329999999999995</v>
      </c>
      <c r="DS18" s="166">
        <v>-5.05</v>
      </c>
      <c r="DT18" s="166">
        <v>-5.1100000000000003</v>
      </c>
      <c r="DU18" s="166">
        <v>48.29</v>
      </c>
      <c r="DV18" s="166">
        <v>48.21</v>
      </c>
      <c r="DW18" s="166">
        <v>12.2364</v>
      </c>
      <c r="DX18" s="166">
        <v>10.4</v>
      </c>
      <c r="DY18" s="166">
        <v>-105.11360000000001</v>
      </c>
      <c r="DZ18" s="166">
        <v>-102.5818</v>
      </c>
      <c r="EA18" s="166">
        <v>67.638999999999996</v>
      </c>
      <c r="EB18" s="166">
        <v>31.844200000000001</v>
      </c>
      <c r="EC18" s="167"/>
      <c r="ED18" s="166">
        <v>30.702999999999999</v>
      </c>
      <c r="EE18" s="166">
        <v>40.992100000000001</v>
      </c>
      <c r="EF18" s="166">
        <v>26.326799999999999</v>
      </c>
      <c r="EG18" s="166">
        <v>-25.789000000000001</v>
      </c>
      <c r="EH18" s="167"/>
      <c r="EI18" s="166">
        <v>-137.04830000000001</v>
      </c>
      <c r="EJ18" s="167"/>
      <c r="EK18" s="166">
        <v>-25.1219</v>
      </c>
      <c r="EL18" s="166">
        <v>-22.498100000000001</v>
      </c>
      <c r="EM18" s="166">
        <v>55.730200000000004</v>
      </c>
      <c r="EN18" s="166">
        <v>-44.262</v>
      </c>
      <c r="EO18" s="167"/>
      <c r="EP18" s="166">
        <v>118.32</v>
      </c>
      <c r="EQ18" s="166">
        <v>-107.2452</v>
      </c>
      <c r="ER18" s="166">
        <v>-108.74169999999999</v>
      </c>
      <c r="ES18" s="166">
        <v>10.510999999999999</v>
      </c>
      <c r="ET18" s="166">
        <v>0</v>
      </c>
      <c r="EU18" s="166">
        <v>-15.42</v>
      </c>
      <c r="EV18" s="166">
        <v>109.6</v>
      </c>
      <c r="EW18" s="166">
        <v>12.6119</v>
      </c>
      <c r="EX18" s="166">
        <v>-94.910200000000003</v>
      </c>
      <c r="EY18" s="166">
        <v>-39.924999999999997</v>
      </c>
      <c r="EZ18" s="166">
        <v>-38.640300000000003</v>
      </c>
      <c r="FA18" s="166">
        <v>9.8527000000000005</v>
      </c>
      <c r="FB18" s="166">
        <v>-21.047899999999998</v>
      </c>
      <c r="FC18" s="166">
        <v>-6.5884999999999998</v>
      </c>
      <c r="FD18" s="166">
        <v>25.555599999999998</v>
      </c>
      <c r="FE18" s="166">
        <v>24.8795</v>
      </c>
      <c r="FF18" s="167"/>
      <c r="FG18" s="166">
        <v>42.870899999999999</v>
      </c>
      <c r="FH18" s="166">
        <v>42.8889</v>
      </c>
      <c r="FI18" s="166">
        <v>41.074800000000003</v>
      </c>
      <c r="FJ18" s="166">
        <v>93.775499999999994</v>
      </c>
      <c r="FK18" s="166">
        <v>93.775499999999994</v>
      </c>
      <c r="FL18" s="166">
        <v>-141.66800000000001</v>
      </c>
      <c r="FM18" s="166">
        <v>107.2864</v>
      </c>
      <c r="FN18" s="166">
        <v>108.16540000000001</v>
      </c>
      <c r="FO18" s="166">
        <v>-112.9761</v>
      </c>
      <c r="FP18" s="166">
        <v>-97.379400000000004</v>
      </c>
      <c r="FQ18" s="166">
        <v>-39.447000000000003</v>
      </c>
      <c r="FR18" s="166">
        <v>-43.64</v>
      </c>
      <c r="FS18" s="166">
        <v>13.9998</v>
      </c>
      <c r="FT18" s="166">
        <v>0.76329999999999998</v>
      </c>
      <c r="FU18" s="166">
        <v>-9.1999999999999993</v>
      </c>
      <c r="FV18" s="166">
        <v>21.83</v>
      </c>
      <c r="FW18" s="166">
        <v>-40.813699999999997</v>
      </c>
      <c r="FX18" s="167"/>
      <c r="FY18" s="167"/>
      <c r="FZ18" s="166">
        <v>4.0999999999999996</v>
      </c>
      <c r="GA18" s="167"/>
      <c r="GB18" s="166">
        <v>16.27</v>
      </c>
      <c r="GC18" s="166">
        <v>98.431600000000003</v>
      </c>
      <c r="GD18" s="166">
        <v>115.3657</v>
      </c>
      <c r="GE18" s="166">
        <v>12.92</v>
      </c>
      <c r="GF18" s="166">
        <v>65.622299999999996</v>
      </c>
      <c r="GG18" s="166">
        <v>18</v>
      </c>
      <c r="GH18" s="166">
        <v>0</v>
      </c>
      <c r="GI18" s="166">
        <v>-7.5461</v>
      </c>
      <c r="GJ18" s="166">
        <v>-7.9779</v>
      </c>
      <c r="GK18" s="166">
        <v>1.2424999999999999</v>
      </c>
      <c r="GL18" s="167"/>
      <c r="GM18" s="167"/>
      <c r="GN18" s="166">
        <v>-15.0426</v>
      </c>
      <c r="GO18" s="166">
        <v>-7.3033000000000001</v>
      </c>
      <c r="GP18" s="166">
        <v>28.725100000000001</v>
      </c>
      <c r="GQ18" s="166">
        <v>7.4409999999999998</v>
      </c>
      <c r="GR18" s="166">
        <v>58.529299999999999</v>
      </c>
      <c r="GS18" s="166">
        <v>60.329099999999997</v>
      </c>
      <c r="GT18" s="166">
        <v>-116.49720000000001</v>
      </c>
      <c r="GU18" s="166">
        <v>-15.6684</v>
      </c>
      <c r="GV18" s="166">
        <v>39.385199999999998</v>
      </c>
      <c r="GW18" s="166">
        <v>34.542299999999997</v>
      </c>
      <c r="GX18" s="166">
        <v>12.407299999999999</v>
      </c>
      <c r="GY18" s="166">
        <v>4.3947000000000003</v>
      </c>
      <c r="GZ18" s="166">
        <v>4.0712000000000002</v>
      </c>
      <c r="HA18" s="166">
        <v>14</v>
      </c>
      <c r="HB18" s="166">
        <v>72.214299999999994</v>
      </c>
      <c r="HC18" s="166">
        <v>71.623999999999995</v>
      </c>
      <c r="HD18" s="167"/>
      <c r="HE18" s="167"/>
      <c r="HF18" s="166">
        <v>-547.37080000000003</v>
      </c>
      <c r="HG18" s="166">
        <v>553.53620000000001</v>
      </c>
      <c r="HH18" s="166">
        <v>168.82230000000001</v>
      </c>
      <c r="HI18" s="166">
        <v>-71.026899999999998</v>
      </c>
      <c r="HJ18" s="166">
        <v>-70.146000000000001</v>
      </c>
      <c r="HK18" s="166">
        <v>-72.431100000000001</v>
      </c>
      <c r="HL18" s="166">
        <v>-65.036100000000005</v>
      </c>
      <c r="HM18" s="166">
        <v>80.944599999999994</v>
      </c>
      <c r="HN18" s="166">
        <v>81.602699999999999</v>
      </c>
      <c r="HO18" s="166">
        <v>-46.531100000000002</v>
      </c>
      <c r="HP18" s="166">
        <v>-45.059399999999997</v>
      </c>
      <c r="HQ18" s="166">
        <v>16.526399999999999</v>
      </c>
      <c r="HR18" s="166">
        <v>15.7684</v>
      </c>
      <c r="HS18" s="166">
        <v>-18.665400000000002</v>
      </c>
      <c r="HT18" s="166">
        <v>-18.340299999999999</v>
      </c>
      <c r="HU18" s="166">
        <v>60.49</v>
      </c>
      <c r="HV18" s="166">
        <v>60.16</v>
      </c>
      <c r="HW18" s="166">
        <v>11.3</v>
      </c>
      <c r="HX18" s="166">
        <v>11.1</v>
      </c>
      <c r="HY18" s="167"/>
      <c r="HZ18" s="166">
        <v>29.84</v>
      </c>
      <c r="IA18" s="166">
        <v>-384.29500000000002</v>
      </c>
      <c r="IB18" s="166">
        <v>108.7479</v>
      </c>
      <c r="IC18" s="166">
        <v>108.518</v>
      </c>
      <c r="ID18" s="166">
        <v>13.3</v>
      </c>
      <c r="IE18" s="166">
        <v>-46.7</v>
      </c>
      <c r="IF18" s="166">
        <v>-13.9</v>
      </c>
      <c r="IG18" s="166">
        <v>-13.9</v>
      </c>
      <c r="IH18" s="167"/>
      <c r="II18" s="167"/>
      <c r="IJ18" s="166">
        <v>-163.0444</v>
      </c>
      <c r="IK18" s="166">
        <v>163.92410000000001</v>
      </c>
      <c r="IL18" s="166">
        <v>0</v>
      </c>
      <c r="IM18" s="166">
        <v>-77.2744</v>
      </c>
      <c r="IN18" s="166">
        <v>-26.817399999999999</v>
      </c>
      <c r="IO18" s="166">
        <v>77.675299999999993</v>
      </c>
      <c r="IP18" s="166">
        <v>-86.257800000000003</v>
      </c>
      <c r="IQ18" s="166">
        <v>-152.55500000000001</v>
      </c>
      <c r="IR18" s="166">
        <v>126.253</v>
      </c>
      <c r="IS18" s="166">
        <v>81.377200000000002</v>
      </c>
      <c r="IT18" s="166">
        <v>151.6986</v>
      </c>
      <c r="IU18" s="166">
        <v>150.36439999999999</v>
      </c>
      <c r="IV18" s="166">
        <v>155.4135</v>
      </c>
      <c r="IW18" s="166">
        <v>-2.6282000000000001</v>
      </c>
      <c r="IX18" s="166">
        <v>-123.5311</v>
      </c>
      <c r="IY18" s="166">
        <v>-122.4705</v>
      </c>
      <c r="IZ18" s="166">
        <v>119.9645</v>
      </c>
      <c r="JA18" s="166">
        <v>-9.5981000000000005</v>
      </c>
      <c r="JB18" s="166">
        <v>31.582000000000001</v>
      </c>
      <c r="JC18" s="166">
        <v>11.6</v>
      </c>
      <c r="JD18" s="166">
        <v>0.98199999999999998</v>
      </c>
      <c r="JE18" s="166">
        <v>0.98199999999999998</v>
      </c>
      <c r="JF18" s="166">
        <v>-12</v>
      </c>
      <c r="JG18" s="166">
        <v>-6.64</v>
      </c>
      <c r="JH18" s="167"/>
      <c r="JI18" s="166">
        <v>6.3003999999999998</v>
      </c>
      <c r="JJ18" s="166">
        <v>-22.587900000000001</v>
      </c>
      <c r="JK18" s="166">
        <v>-41.835700000000003</v>
      </c>
      <c r="JL18" s="166">
        <v>30.4</v>
      </c>
      <c r="JM18" s="166">
        <v>58.256</v>
      </c>
      <c r="JN18" s="166">
        <v>58.210999999999999</v>
      </c>
      <c r="JO18" s="166">
        <v>10.9084</v>
      </c>
      <c r="JP18" s="166">
        <v>13.107699999999999</v>
      </c>
      <c r="JQ18" s="166">
        <v>53.798000000000002</v>
      </c>
      <c r="JR18" s="166">
        <v>50.468800000000002</v>
      </c>
      <c r="JS18" s="166">
        <v>52.085700000000003</v>
      </c>
      <c r="JT18" s="167"/>
      <c r="JU18" s="166">
        <v>48.5</v>
      </c>
      <c r="JV18" s="166">
        <v>23.756699999999999</v>
      </c>
      <c r="JW18" s="166">
        <v>5.77</v>
      </c>
      <c r="JX18" s="167"/>
      <c r="JY18" s="166">
        <v>-67.294499999999999</v>
      </c>
      <c r="JZ18" s="166">
        <v>86.203500000000005</v>
      </c>
      <c r="KA18" s="166">
        <v>74.537599999999998</v>
      </c>
      <c r="KB18" s="166">
        <v>-67.077699999999993</v>
      </c>
      <c r="KC18" s="166">
        <v>-84.729399999999998</v>
      </c>
      <c r="KD18" s="166">
        <v>65.304400000000001</v>
      </c>
      <c r="KE18" s="166">
        <v>18.6312</v>
      </c>
      <c r="KF18" s="166">
        <v>-55.8</v>
      </c>
      <c r="KG18" s="166">
        <v>57.5</v>
      </c>
      <c r="KH18" s="166">
        <v>-379.49770000000001</v>
      </c>
      <c r="KI18" s="166">
        <v>567.2296</v>
      </c>
    </row>
    <row r="19" spans="1:295" ht="18" customHeight="1" x14ac:dyDescent="0.3">
      <c r="A19" s="162" t="s">
        <v>134</v>
      </c>
      <c r="B19" s="162" t="s">
        <v>825</v>
      </c>
      <c r="C19" s="166">
        <v>0</v>
      </c>
      <c r="D19" s="166">
        <v>13.257300000000001</v>
      </c>
      <c r="E19" s="166">
        <v>-20.7378</v>
      </c>
      <c r="F19" s="166">
        <v>9.1264000000000003</v>
      </c>
      <c r="G19" s="166">
        <v>22.249700000000001</v>
      </c>
      <c r="H19" s="167"/>
      <c r="I19" s="166">
        <v>32.677199999999999</v>
      </c>
      <c r="J19" s="166">
        <v>-114.6994</v>
      </c>
      <c r="K19" s="166">
        <v>40.260300000000001</v>
      </c>
      <c r="L19" s="166">
        <v>20.351400000000002</v>
      </c>
      <c r="M19" s="166">
        <v>19.907299999999999</v>
      </c>
      <c r="N19" s="166">
        <v>-6.66</v>
      </c>
      <c r="O19" s="166">
        <v>-19.712</v>
      </c>
      <c r="P19" s="166">
        <v>13.2</v>
      </c>
      <c r="Q19" s="166">
        <v>9.1080000000000005</v>
      </c>
      <c r="R19" s="166">
        <v>-13.2</v>
      </c>
      <c r="S19" s="166">
        <v>14.3964</v>
      </c>
      <c r="T19" s="166">
        <v>78.940399999999997</v>
      </c>
      <c r="U19" s="166">
        <v>11.5547</v>
      </c>
      <c r="V19" s="166">
        <v>11.798400000000001</v>
      </c>
      <c r="W19" s="166">
        <v>19.281199999999998</v>
      </c>
      <c r="X19" s="166">
        <v>16.14</v>
      </c>
      <c r="Y19" s="166">
        <v>5.8132000000000001</v>
      </c>
      <c r="Z19" s="166">
        <v>7.7535999999999996</v>
      </c>
      <c r="AA19" s="167"/>
      <c r="AB19" s="167"/>
      <c r="AC19" s="166">
        <v>-68.13</v>
      </c>
      <c r="AD19" s="166">
        <v>-68.489999999999995</v>
      </c>
      <c r="AE19" s="167"/>
      <c r="AF19" s="166">
        <v>6.66</v>
      </c>
      <c r="AG19" s="167"/>
      <c r="AH19" s="166">
        <v>6.4249999999999998</v>
      </c>
      <c r="AI19" s="166">
        <v>0.17499999999999999</v>
      </c>
      <c r="AJ19" s="168">
        <v>-52.4</v>
      </c>
      <c r="AK19" s="166">
        <v>-52.17</v>
      </c>
      <c r="AL19" s="166">
        <v>-72.180000000000007</v>
      </c>
      <c r="AM19" s="166">
        <v>52.4</v>
      </c>
      <c r="AN19" s="166">
        <v>52.36</v>
      </c>
      <c r="AO19" s="166">
        <v>6.4804000000000004</v>
      </c>
      <c r="AP19" s="166">
        <v>15.2606</v>
      </c>
      <c r="AQ19" s="166">
        <v>53.306199999999997</v>
      </c>
      <c r="AR19" s="166">
        <v>55.124099999999999</v>
      </c>
      <c r="AS19" s="166">
        <v>35.684899999999999</v>
      </c>
      <c r="AT19" s="166">
        <v>-57.689500000000002</v>
      </c>
      <c r="AU19" s="166">
        <v>0</v>
      </c>
      <c r="AV19" s="166">
        <v>9.5152999999999999</v>
      </c>
      <c r="AW19" s="166">
        <v>9.4280000000000008</v>
      </c>
      <c r="AX19" s="166">
        <v>62.818100000000001</v>
      </c>
      <c r="AY19" s="166">
        <v>63.593400000000003</v>
      </c>
      <c r="AZ19" s="166">
        <v>-49.095799999999997</v>
      </c>
      <c r="BA19" s="166">
        <v>-52.6616</v>
      </c>
      <c r="BB19" s="166">
        <v>-280.50970000000001</v>
      </c>
      <c r="BC19" s="166">
        <v>33.601300000000002</v>
      </c>
      <c r="BD19" s="166">
        <v>-17</v>
      </c>
      <c r="BE19" s="166">
        <v>-17</v>
      </c>
      <c r="BF19" s="166">
        <v>62.425400000000003</v>
      </c>
      <c r="BG19" s="166">
        <v>0</v>
      </c>
      <c r="BH19" s="166">
        <v>-5.0864000000000003</v>
      </c>
      <c r="BI19" s="167"/>
      <c r="BJ19" s="166">
        <v>-23.141200000000001</v>
      </c>
      <c r="BK19" s="166">
        <v>5.2362000000000002</v>
      </c>
      <c r="BL19" s="167"/>
      <c r="BM19" s="166">
        <v>2.3113999999999999</v>
      </c>
      <c r="BN19" s="166">
        <v>314.7373</v>
      </c>
      <c r="BO19" s="166">
        <v>83.681700000000006</v>
      </c>
      <c r="BP19" s="166">
        <v>83.498599999999996</v>
      </c>
      <c r="BQ19" s="167"/>
      <c r="BR19" s="166">
        <v>489.80399999999997</v>
      </c>
      <c r="BS19" s="167"/>
      <c r="BT19" s="166">
        <v>-93.717799999999997</v>
      </c>
      <c r="BU19" s="166">
        <v>95.005899999999997</v>
      </c>
      <c r="BV19" s="166">
        <v>76.153999999999996</v>
      </c>
      <c r="BW19" s="166">
        <v>20.69</v>
      </c>
      <c r="BX19" s="166">
        <v>15.41</v>
      </c>
      <c r="BY19" s="166">
        <v>42</v>
      </c>
      <c r="BZ19" s="166">
        <v>69.510000000000005</v>
      </c>
      <c r="CA19" s="166">
        <v>-99.525899999999993</v>
      </c>
      <c r="CB19" s="166">
        <v>-98.990099999999998</v>
      </c>
      <c r="CC19" s="166">
        <v>173.1405</v>
      </c>
      <c r="CD19" s="166">
        <v>174.8261</v>
      </c>
      <c r="CE19" s="167"/>
      <c r="CF19" s="166">
        <v>-104.9419</v>
      </c>
      <c r="CG19" s="166">
        <v>-104.36020000000001</v>
      </c>
      <c r="CH19" s="166">
        <v>-9.6026000000000007</v>
      </c>
      <c r="CI19" s="166">
        <v>-56.123699999999999</v>
      </c>
      <c r="CJ19" s="167"/>
      <c r="CK19" s="167"/>
      <c r="CL19" s="166">
        <v>36.5</v>
      </c>
      <c r="CM19" s="166">
        <v>114.1</v>
      </c>
      <c r="CN19" s="166">
        <v>-12.33</v>
      </c>
      <c r="CO19" s="166">
        <v>12.336</v>
      </c>
      <c r="CP19" s="166">
        <v>12.517899999999999</v>
      </c>
      <c r="CQ19" s="166">
        <v>13.41</v>
      </c>
      <c r="CR19" s="166">
        <v>79.012900000000002</v>
      </c>
      <c r="CS19" s="166">
        <v>77.753200000000007</v>
      </c>
      <c r="CT19" s="166">
        <v>-35.7669</v>
      </c>
      <c r="CU19" s="166">
        <v>-79.653000000000006</v>
      </c>
      <c r="CV19" s="166">
        <v>-38.480699999999999</v>
      </c>
      <c r="CW19" s="166">
        <v>12.1936</v>
      </c>
      <c r="CX19" s="166">
        <v>32.26</v>
      </c>
      <c r="CY19" s="166">
        <v>18.3</v>
      </c>
      <c r="CZ19" s="166">
        <v>29.7729</v>
      </c>
      <c r="DA19" s="166">
        <v>28.422499999999999</v>
      </c>
      <c r="DB19" s="166">
        <v>20.035299999999999</v>
      </c>
      <c r="DC19" s="167"/>
      <c r="DD19" s="166">
        <v>56.367100000000001</v>
      </c>
      <c r="DE19" s="166">
        <v>55.880699999999997</v>
      </c>
      <c r="DF19" s="166">
        <v>-14.8771</v>
      </c>
      <c r="DG19" s="167"/>
      <c r="DH19" s="166">
        <v>-10.919499999999999</v>
      </c>
      <c r="DI19" s="166">
        <v>-79.8</v>
      </c>
      <c r="DJ19" s="166">
        <v>-80.099999999999994</v>
      </c>
      <c r="DK19" s="166">
        <v>24.3704</v>
      </c>
      <c r="DL19" s="166">
        <v>46.005200000000002</v>
      </c>
      <c r="DM19" s="166">
        <v>0</v>
      </c>
      <c r="DN19" s="166">
        <v>65.643299999999996</v>
      </c>
      <c r="DO19" s="166">
        <v>45.56</v>
      </c>
      <c r="DP19" s="166">
        <v>4.6900000000000004</v>
      </c>
      <c r="DQ19" s="166">
        <v>37.076000000000001</v>
      </c>
      <c r="DR19" s="166">
        <v>14.4427</v>
      </c>
      <c r="DS19" s="166">
        <v>-5.12</v>
      </c>
      <c r="DT19" s="166">
        <v>-5.17</v>
      </c>
      <c r="DU19" s="166">
        <v>54.62</v>
      </c>
      <c r="DV19" s="166">
        <v>51.68</v>
      </c>
      <c r="DW19" s="166">
        <v>13.836399999999999</v>
      </c>
      <c r="DX19" s="166">
        <v>12.836399999999999</v>
      </c>
      <c r="DY19" s="166">
        <v>-110.26349999999999</v>
      </c>
      <c r="DZ19" s="166">
        <v>-108.2182</v>
      </c>
      <c r="EA19" s="166">
        <v>73.182500000000005</v>
      </c>
      <c r="EB19" s="166">
        <v>41.685099999999998</v>
      </c>
      <c r="EC19" s="167"/>
      <c r="ED19" s="166">
        <v>39.153100000000002</v>
      </c>
      <c r="EE19" s="166">
        <v>26.1784</v>
      </c>
      <c r="EF19" s="166">
        <v>8.1142000000000003</v>
      </c>
      <c r="EG19" s="166">
        <v>-26.143000000000001</v>
      </c>
      <c r="EH19" s="167"/>
      <c r="EI19" s="166">
        <v>-173.96879999999999</v>
      </c>
      <c r="EJ19" s="167"/>
      <c r="EK19" s="166">
        <v>-24.751999999999999</v>
      </c>
      <c r="EL19" s="166">
        <v>-23.585100000000001</v>
      </c>
      <c r="EM19" s="166">
        <v>56.528199999999998</v>
      </c>
      <c r="EN19" s="166">
        <v>-41.745899999999999</v>
      </c>
      <c r="EO19" s="167"/>
      <c r="EP19" s="166">
        <v>75.311999999999998</v>
      </c>
      <c r="EQ19" s="166">
        <v>-102.5448</v>
      </c>
      <c r="ER19" s="166">
        <v>-103.9542</v>
      </c>
      <c r="ES19" s="166">
        <v>28.958400000000001</v>
      </c>
      <c r="ET19" s="166">
        <v>0</v>
      </c>
      <c r="EU19" s="166">
        <v>-13.77</v>
      </c>
      <c r="EV19" s="166">
        <v>64</v>
      </c>
      <c r="EW19" s="166">
        <v>13.0748</v>
      </c>
      <c r="EX19" s="166">
        <v>-97.130899999999997</v>
      </c>
      <c r="EY19" s="166">
        <v>-39.063899999999997</v>
      </c>
      <c r="EZ19" s="166">
        <v>-38.457799999999999</v>
      </c>
      <c r="FA19" s="166">
        <v>10.2555</v>
      </c>
      <c r="FB19" s="166">
        <v>-11.892899999999999</v>
      </c>
      <c r="FC19" s="166">
        <v>-17.4483</v>
      </c>
      <c r="FD19" s="166">
        <v>24.744900000000001</v>
      </c>
      <c r="FE19" s="166">
        <v>24.686199999999999</v>
      </c>
      <c r="FF19" s="167"/>
      <c r="FG19" s="166">
        <v>41.741100000000003</v>
      </c>
      <c r="FH19" s="166">
        <v>42.438600000000001</v>
      </c>
      <c r="FI19" s="166">
        <v>40.6937</v>
      </c>
      <c r="FJ19" s="166">
        <v>99.636499999999998</v>
      </c>
      <c r="FK19" s="166">
        <v>99.468999999999994</v>
      </c>
      <c r="FL19" s="166">
        <v>-143.3426</v>
      </c>
      <c r="FM19" s="166">
        <v>112.735</v>
      </c>
      <c r="FN19" s="166">
        <v>112.80629999999999</v>
      </c>
      <c r="FO19" s="166">
        <v>-115.94629999999999</v>
      </c>
      <c r="FP19" s="166">
        <v>-97.447199999999995</v>
      </c>
      <c r="FQ19" s="166">
        <v>-43.988100000000003</v>
      </c>
      <c r="FR19" s="166">
        <v>-43.93</v>
      </c>
      <c r="FS19" s="166">
        <v>14.178100000000001</v>
      </c>
      <c r="FT19" s="166">
        <v>0.78769999999999996</v>
      </c>
      <c r="FU19" s="166">
        <v>-9.16</v>
      </c>
      <c r="FV19" s="166">
        <v>19.27</v>
      </c>
      <c r="FW19" s="166">
        <v>-44.313000000000002</v>
      </c>
      <c r="FX19" s="167"/>
      <c r="FY19" s="166">
        <v>-15.426</v>
      </c>
      <c r="FZ19" s="166">
        <v>4.085</v>
      </c>
      <c r="GA19" s="166">
        <v>11.2074</v>
      </c>
      <c r="GB19" s="166">
        <v>14.97</v>
      </c>
      <c r="GC19" s="166">
        <v>100.8038</v>
      </c>
      <c r="GD19" s="166">
        <v>118.0022</v>
      </c>
      <c r="GE19" s="166">
        <v>12.69</v>
      </c>
      <c r="GF19" s="166">
        <v>65.155500000000004</v>
      </c>
      <c r="GG19" s="166">
        <v>16.600000000000001</v>
      </c>
      <c r="GH19" s="166">
        <v>0</v>
      </c>
      <c r="GI19" s="166">
        <v>-7.4850000000000003</v>
      </c>
      <c r="GJ19" s="166">
        <v>-7.9596999999999998</v>
      </c>
      <c r="GK19" s="166">
        <v>1.2811999999999999</v>
      </c>
      <c r="GL19" s="167"/>
      <c r="GM19" s="167"/>
      <c r="GN19" s="166">
        <v>-14.7494</v>
      </c>
      <c r="GO19" s="166">
        <v>-9.1781000000000006</v>
      </c>
      <c r="GP19" s="166">
        <v>29.2254</v>
      </c>
      <c r="GQ19" s="166">
        <v>8.8786000000000005</v>
      </c>
      <c r="GR19" s="166">
        <v>58.347499999999997</v>
      </c>
      <c r="GS19" s="166">
        <v>61.0383</v>
      </c>
      <c r="GT19" s="166">
        <v>-119.4408</v>
      </c>
      <c r="GU19" s="166">
        <v>-16.115200000000002</v>
      </c>
      <c r="GV19" s="166">
        <v>40.161299999999997</v>
      </c>
      <c r="GW19" s="166">
        <v>35.1372</v>
      </c>
      <c r="GX19" s="166">
        <v>11.726699999999999</v>
      </c>
      <c r="GY19" s="166">
        <v>4.9904000000000002</v>
      </c>
      <c r="GZ19" s="166">
        <v>4.7356999999999996</v>
      </c>
      <c r="HA19" s="166">
        <v>13.386200000000001</v>
      </c>
      <c r="HB19" s="166">
        <v>65.793700000000001</v>
      </c>
      <c r="HC19" s="166">
        <v>67.218599999999995</v>
      </c>
      <c r="HD19" s="167"/>
      <c r="HE19" s="167"/>
      <c r="HF19" s="166">
        <v>-551.97249999999997</v>
      </c>
      <c r="HG19" s="166">
        <v>555.48050000000001</v>
      </c>
      <c r="HH19" s="166">
        <v>143.35929999999999</v>
      </c>
      <c r="HI19" s="166">
        <v>-64.877499999999998</v>
      </c>
      <c r="HJ19" s="166">
        <v>-63.654400000000003</v>
      </c>
      <c r="HK19" s="166">
        <v>-71.655000000000001</v>
      </c>
      <c r="HL19" s="166">
        <v>-63.7121</v>
      </c>
      <c r="HM19" s="166">
        <v>73.199799999999996</v>
      </c>
      <c r="HN19" s="166">
        <v>72.4833</v>
      </c>
      <c r="HO19" s="167"/>
      <c r="HP19" s="167"/>
      <c r="HQ19" s="166">
        <v>18.240300000000001</v>
      </c>
      <c r="HR19" s="166">
        <v>18.075500000000002</v>
      </c>
      <c r="HS19" s="166">
        <v>-19.423500000000001</v>
      </c>
      <c r="HT19" s="166">
        <v>-19.886399999999998</v>
      </c>
      <c r="HU19" s="166">
        <v>54.82</v>
      </c>
      <c r="HV19" s="166">
        <v>54.38</v>
      </c>
      <c r="HW19" s="166">
        <v>9.3000000000000007</v>
      </c>
      <c r="HX19" s="166">
        <v>9</v>
      </c>
      <c r="HY19" s="166">
        <v>21.186399999999999</v>
      </c>
      <c r="HZ19" s="166">
        <v>30.32</v>
      </c>
      <c r="IA19" s="166">
        <v>-382.85570000000001</v>
      </c>
      <c r="IB19" s="166">
        <v>110.9885</v>
      </c>
      <c r="IC19" s="166">
        <v>110.28270000000001</v>
      </c>
      <c r="ID19" s="166">
        <v>13.8</v>
      </c>
      <c r="IE19" s="166">
        <v>-45</v>
      </c>
      <c r="IF19" s="166">
        <v>-16.5</v>
      </c>
      <c r="IG19" s="166">
        <v>-15.8</v>
      </c>
      <c r="IH19" s="166">
        <v>1.7564</v>
      </c>
      <c r="II19" s="167"/>
      <c r="IJ19" s="166">
        <v>-134.3802</v>
      </c>
      <c r="IK19" s="166">
        <v>198.35570000000001</v>
      </c>
      <c r="IL19" s="166">
        <v>0</v>
      </c>
      <c r="IM19" s="166">
        <v>-84.323499999999996</v>
      </c>
      <c r="IN19" s="166">
        <v>-16.9802</v>
      </c>
      <c r="IO19" s="166">
        <v>87.392600000000002</v>
      </c>
      <c r="IP19" s="166">
        <v>-96.0745</v>
      </c>
      <c r="IQ19" s="166">
        <v>-156.49449999999999</v>
      </c>
      <c r="IR19" s="166">
        <v>127.9487</v>
      </c>
      <c r="IS19" s="166">
        <v>95.4559</v>
      </c>
      <c r="IT19" s="166">
        <v>146.886</v>
      </c>
      <c r="IU19" s="166">
        <v>148.1397</v>
      </c>
      <c r="IV19" s="166">
        <v>159.90880000000001</v>
      </c>
      <c r="IW19" s="166">
        <v>15.9503</v>
      </c>
      <c r="IX19" s="166">
        <v>-131.2354</v>
      </c>
      <c r="IY19" s="166">
        <v>-112.8323</v>
      </c>
      <c r="IZ19" s="166">
        <v>109.2213</v>
      </c>
      <c r="JA19" s="166">
        <v>-9.8864999999999998</v>
      </c>
      <c r="JB19" s="166">
        <v>26.920999999999999</v>
      </c>
      <c r="JC19" s="166">
        <v>12</v>
      </c>
      <c r="JD19" s="166">
        <v>0.82299999999999995</v>
      </c>
      <c r="JE19" s="166">
        <v>0.81699999999999995</v>
      </c>
      <c r="JF19" s="166">
        <v>-12.72</v>
      </c>
      <c r="JG19" s="166">
        <v>-6.48</v>
      </c>
      <c r="JH19" s="167"/>
      <c r="JI19" s="166">
        <v>6.6818999999999997</v>
      </c>
      <c r="JJ19" s="166">
        <v>-21.532</v>
      </c>
      <c r="JK19" s="166">
        <v>-41.982100000000003</v>
      </c>
      <c r="JL19" s="166">
        <v>28.6</v>
      </c>
      <c r="JM19" s="166">
        <v>57.05</v>
      </c>
      <c r="JN19" s="166">
        <v>56.735999999999997</v>
      </c>
      <c r="JO19" s="166">
        <v>11.136799999999999</v>
      </c>
      <c r="JP19" s="166">
        <v>13.1099</v>
      </c>
      <c r="JQ19" s="166">
        <v>47.981900000000003</v>
      </c>
      <c r="JR19" s="166">
        <v>47.040700000000001</v>
      </c>
      <c r="JS19" s="166">
        <v>47.548900000000003</v>
      </c>
      <c r="JT19" s="167"/>
      <c r="JU19" s="166">
        <v>47.6</v>
      </c>
      <c r="JV19" s="166">
        <v>23.520099999999999</v>
      </c>
      <c r="JW19" s="166">
        <v>6.09</v>
      </c>
      <c r="JX19" s="167"/>
      <c r="JY19" s="166">
        <v>-68.785799999999995</v>
      </c>
      <c r="JZ19" s="166">
        <v>85.480999999999995</v>
      </c>
      <c r="KA19" s="166">
        <v>73.368799999999993</v>
      </c>
      <c r="KB19" s="166">
        <v>-67.941500000000005</v>
      </c>
      <c r="KC19" s="166">
        <v>-84.102999999999994</v>
      </c>
      <c r="KD19" s="166">
        <v>64.334500000000006</v>
      </c>
      <c r="KE19" s="166">
        <v>19.4329</v>
      </c>
      <c r="KF19" s="166">
        <v>-58.2</v>
      </c>
      <c r="KG19" s="166">
        <v>57.3</v>
      </c>
      <c r="KH19" s="166">
        <v>-406.31240000000003</v>
      </c>
      <c r="KI19" s="166">
        <v>588.43409999999994</v>
      </c>
    </row>
    <row r="20" spans="1:295" ht="18" customHeight="1" x14ac:dyDescent="0.3">
      <c r="A20" s="162" t="s">
        <v>134</v>
      </c>
      <c r="B20" s="162" t="s">
        <v>826</v>
      </c>
      <c r="C20" s="166">
        <v>0</v>
      </c>
      <c r="D20" s="166">
        <v>13.396000000000001</v>
      </c>
      <c r="E20" s="166">
        <v>-20.955200000000001</v>
      </c>
      <c r="F20" s="166">
        <v>9.1334</v>
      </c>
      <c r="G20" s="166">
        <v>22.152699999999999</v>
      </c>
      <c r="H20" s="167"/>
      <c r="I20" s="166">
        <v>34.569299999999998</v>
      </c>
      <c r="J20" s="166">
        <v>-116.6878</v>
      </c>
      <c r="K20" s="166">
        <v>41.845199999999998</v>
      </c>
      <c r="L20" s="166">
        <v>21.389299999999999</v>
      </c>
      <c r="M20" s="166">
        <v>20.6844</v>
      </c>
      <c r="N20" s="166">
        <v>-11.1</v>
      </c>
      <c r="O20" s="166">
        <v>-17.782</v>
      </c>
      <c r="P20" s="166">
        <v>11</v>
      </c>
      <c r="Q20" s="166">
        <v>8.2799999999999994</v>
      </c>
      <c r="R20" s="166">
        <v>-11</v>
      </c>
      <c r="S20" s="166">
        <v>14.4717</v>
      </c>
      <c r="T20" s="166">
        <v>79.607399999999998</v>
      </c>
      <c r="U20" s="166">
        <v>12.098100000000001</v>
      </c>
      <c r="V20" s="166">
        <v>12.244</v>
      </c>
      <c r="W20" s="166">
        <v>21.183299999999999</v>
      </c>
      <c r="X20" s="166">
        <v>16.515599999999999</v>
      </c>
      <c r="Y20" s="166">
        <v>5.5457999999999998</v>
      </c>
      <c r="Z20" s="166">
        <v>7.7614999999999998</v>
      </c>
      <c r="AA20" s="167"/>
      <c r="AB20" s="167"/>
      <c r="AC20" s="166">
        <v>-71.22</v>
      </c>
      <c r="AD20" s="166">
        <v>-70.87</v>
      </c>
      <c r="AE20" s="167"/>
      <c r="AF20" s="166">
        <v>11.1</v>
      </c>
      <c r="AG20" s="166">
        <v>15.4</v>
      </c>
      <c r="AH20" s="166">
        <v>7.258</v>
      </c>
      <c r="AI20" s="166">
        <v>0.182</v>
      </c>
      <c r="AJ20" s="168">
        <v>-59.25</v>
      </c>
      <c r="AK20" s="166">
        <v>-59.12</v>
      </c>
      <c r="AL20" s="166">
        <v>-61.91</v>
      </c>
      <c r="AM20" s="166">
        <v>59.25</v>
      </c>
      <c r="AN20" s="166">
        <v>59.94</v>
      </c>
      <c r="AO20" s="166">
        <v>5.8520000000000003</v>
      </c>
      <c r="AP20" s="166">
        <v>15.292999999999999</v>
      </c>
      <c r="AQ20" s="166">
        <v>56.409300000000002</v>
      </c>
      <c r="AR20" s="166">
        <v>57.799300000000002</v>
      </c>
      <c r="AS20" s="166">
        <v>38.5533</v>
      </c>
      <c r="AT20" s="166">
        <v>-65.024699999999996</v>
      </c>
      <c r="AU20" s="166">
        <v>0</v>
      </c>
      <c r="AV20" s="166">
        <v>26.286100000000001</v>
      </c>
      <c r="AW20" s="166">
        <v>25.645499999999998</v>
      </c>
      <c r="AX20" s="166">
        <v>62.992400000000004</v>
      </c>
      <c r="AY20" s="166">
        <v>64.148099999999999</v>
      </c>
      <c r="AZ20" s="166">
        <v>-35.424300000000002</v>
      </c>
      <c r="BA20" s="166">
        <v>-37.173499999999997</v>
      </c>
      <c r="BB20" s="166">
        <v>-322.1223</v>
      </c>
      <c r="BC20" s="166">
        <v>33.654499999999999</v>
      </c>
      <c r="BD20" s="166">
        <v>-16.8</v>
      </c>
      <c r="BE20" s="166">
        <v>-16.8</v>
      </c>
      <c r="BF20" s="166">
        <v>71.468900000000005</v>
      </c>
      <c r="BG20" s="166">
        <v>0</v>
      </c>
      <c r="BH20" s="166">
        <v>-5.0749000000000004</v>
      </c>
      <c r="BI20" s="167"/>
      <c r="BJ20" s="166">
        <v>-27.553999999999998</v>
      </c>
      <c r="BK20" s="166">
        <v>5.8535000000000004</v>
      </c>
      <c r="BL20" s="167"/>
      <c r="BM20" s="166">
        <v>2.5106000000000002</v>
      </c>
      <c r="BN20" s="166">
        <v>355.02170000000001</v>
      </c>
      <c r="BO20" s="166">
        <v>87.008200000000002</v>
      </c>
      <c r="BP20" s="166">
        <v>86.977699999999999</v>
      </c>
      <c r="BQ20" s="167"/>
      <c r="BR20" s="166">
        <v>517.02729999999997</v>
      </c>
      <c r="BS20" s="167"/>
      <c r="BT20" s="166">
        <v>-113.3486</v>
      </c>
      <c r="BU20" s="166">
        <v>116.9243</v>
      </c>
      <c r="BV20" s="166">
        <v>76.932400000000001</v>
      </c>
      <c r="BW20" s="166">
        <v>20.100000000000001</v>
      </c>
      <c r="BX20" s="166">
        <v>14.43</v>
      </c>
      <c r="BY20" s="166">
        <v>43.19</v>
      </c>
      <c r="BZ20" s="166">
        <v>68.67</v>
      </c>
      <c r="CA20" s="166">
        <v>-99.927800000000005</v>
      </c>
      <c r="CB20" s="166">
        <v>-99.124099999999999</v>
      </c>
      <c r="CC20" s="166">
        <v>173.8612</v>
      </c>
      <c r="CD20" s="166">
        <v>175.07089999999999</v>
      </c>
      <c r="CE20" s="167"/>
      <c r="CF20" s="166">
        <v>-112.7128</v>
      </c>
      <c r="CG20" s="166">
        <v>-112.98180000000001</v>
      </c>
      <c r="CH20" s="166">
        <v>-6.7586000000000004</v>
      </c>
      <c r="CI20" s="166">
        <v>-59.823300000000003</v>
      </c>
      <c r="CJ20" s="167"/>
      <c r="CK20" s="167"/>
      <c r="CL20" s="166">
        <v>42.1</v>
      </c>
      <c r="CM20" s="166">
        <v>120.7</v>
      </c>
      <c r="CN20" s="166">
        <v>-12.98</v>
      </c>
      <c r="CO20" s="166">
        <v>10.277900000000001</v>
      </c>
      <c r="CP20" s="166">
        <v>10.7195</v>
      </c>
      <c r="CQ20" s="166">
        <v>11.2584</v>
      </c>
      <c r="CR20" s="166">
        <v>76.070599999999999</v>
      </c>
      <c r="CS20" s="166">
        <v>76.298100000000005</v>
      </c>
      <c r="CT20" s="166">
        <v>-32.485199999999999</v>
      </c>
      <c r="CU20" s="166">
        <v>-80.571100000000001</v>
      </c>
      <c r="CV20" s="166">
        <v>-34.886699999999998</v>
      </c>
      <c r="CW20" s="166">
        <v>11.860300000000001</v>
      </c>
      <c r="CX20" s="166">
        <v>36.6</v>
      </c>
      <c r="CY20" s="166">
        <v>20.29</v>
      </c>
      <c r="CZ20" s="166">
        <v>31.6479</v>
      </c>
      <c r="DA20" s="166">
        <v>30.180399999999999</v>
      </c>
      <c r="DB20" s="166">
        <v>20.8004</v>
      </c>
      <c r="DC20" s="167"/>
      <c r="DD20" s="166">
        <v>60.176499999999997</v>
      </c>
      <c r="DE20" s="166">
        <v>59.161799999999999</v>
      </c>
      <c r="DF20" s="166">
        <v>-13.771000000000001</v>
      </c>
      <c r="DG20" s="167"/>
      <c r="DH20" s="166">
        <v>-11.296799999999999</v>
      </c>
      <c r="DI20" s="166">
        <v>-80.5</v>
      </c>
      <c r="DJ20" s="166">
        <v>-81.8</v>
      </c>
      <c r="DK20" s="166">
        <v>24.414400000000001</v>
      </c>
      <c r="DL20" s="166">
        <v>51.278700000000001</v>
      </c>
      <c r="DM20" s="166">
        <v>0</v>
      </c>
      <c r="DN20" s="166">
        <v>72.674599999999998</v>
      </c>
      <c r="DO20" s="166">
        <v>50.9</v>
      </c>
      <c r="DP20" s="166">
        <v>3.94</v>
      </c>
      <c r="DQ20" s="166">
        <v>38.083500000000001</v>
      </c>
      <c r="DR20" s="166">
        <v>12.922599999999999</v>
      </c>
      <c r="DS20" s="166">
        <v>-4.96</v>
      </c>
      <c r="DT20" s="166">
        <v>-5.01</v>
      </c>
      <c r="DU20" s="166">
        <v>56.63</v>
      </c>
      <c r="DV20" s="166">
        <v>53</v>
      </c>
      <c r="DW20" s="166">
        <v>14.563599999999999</v>
      </c>
      <c r="DX20" s="166">
        <v>15.0364</v>
      </c>
      <c r="DY20" s="166">
        <v>-110.8403</v>
      </c>
      <c r="DZ20" s="166">
        <v>-108.9455</v>
      </c>
      <c r="EA20" s="166">
        <v>79.292599999999993</v>
      </c>
      <c r="EB20" s="166">
        <v>46.098399999999998</v>
      </c>
      <c r="EC20" s="167"/>
      <c r="ED20" s="166">
        <v>43.751899999999999</v>
      </c>
      <c r="EE20" s="166">
        <v>27.813800000000001</v>
      </c>
      <c r="EF20" s="166">
        <v>12.8347</v>
      </c>
      <c r="EG20" s="166">
        <v>-26.588999999999999</v>
      </c>
      <c r="EH20" s="167"/>
      <c r="EI20" s="166">
        <v>-209.32509999999999</v>
      </c>
      <c r="EJ20" s="167"/>
      <c r="EK20" s="166">
        <v>-27.817399999999999</v>
      </c>
      <c r="EL20" s="166">
        <v>-25.4086</v>
      </c>
      <c r="EM20" s="166">
        <v>57.764000000000003</v>
      </c>
      <c r="EN20" s="166">
        <v>-60.102699999999999</v>
      </c>
      <c r="EO20" s="167"/>
      <c r="EP20" s="166">
        <v>136.76400000000001</v>
      </c>
      <c r="EQ20" s="166">
        <v>-105.6688</v>
      </c>
      <c r="ER20" s="166">
        <v>-106.3563</v>
      </c>
      <c r="ES20" s="166">
        <v>22.4803</v>
      </c>
      <c r="ET20" s="166">
        <v>0</v>
      </c>
      <c r="EU20" s="166">
        <v>-15.16</v>
      </c>
      <c r="EV20" s="166">
        <v>88.5</v>
      </c>
      <c r="EW20" s="166">
        <v>13.565799999999999</v>
      </c>
      <c r="EX20" s="166">
        <v>-114.34569999999999</v>
      </c>
      <c r="EY20" s="166">
        <v>-39.006999999999998</v>
      </c>
      <c r="EZ20" s="166">
        <v>-38.399099999999997</v>
      </c>
      <c r="FA20" s="166">
        <v>15.454700000000001</v>
      </c>
      <c r="FB20" s="166">
        <v>-11.2447</v>
      </c>
      <c r="FC20" s="166">
        <v>-15.1952</v>
      </c>
      <c r="FD20" s="166">
        <v>22.894400000000001</v>
      </c>
      <c r="FE20" s="166">
        <v>22.526499999999999</v>
      </c>
      <c r="FF20" s="167"/>
      <c r="FG20" s="166">
        <v>41.413400000000003</v>
      </c>
      <c r="FH20" s="166">
        <v>41.5379</v>
      </c>
      <c r="FI20" s="166">
        <v>40.503500000000003</v>
      </c>
      <c r="FJ20" s="166">
        <v>99.804000000000002</v>
      </c>
      <c r="FK20" s="166">
        <v>100.30629999999999</v>
      </c>
      <c r="FL20" s="166">
        <v>-142.1704</v>
      </c>
      <c r="FM20" s="166">
        <v>114.2572</v>
      </c>
      <c r="FN20" s="166">
        <v>113.72920000000001</v>
      </c>
      <c r="FO20" s="166">
        <v>-113.0102</v>
      </c>
      <c r="FP20" s="166">
        <v>-95.545699999999997</v>
      </c>
      <c r="FQ20" s="166">
        <v>-43.072600000000001</v>
      </c>
      <c r="FR20" s="166">
        <v>-41.36</v>
      </c>
      <c r="FS20" s="166">
        <v>13.9681</v>
      </c>
      <c r="FT20" s="166">
        <v>0.84499999999999997</v>
      </c>
      <c r="FU20" s="166">
        <v>-9.19</v>
      </c>
      <c r="FV20" s="166">
        <v>18.59</v>
      </c>
      <c r="FW20" s="166">
        <v>-43.8523</v>
      </c>
      <c r="FX20" s="167"/>
      <c r="FY20" s="166">
        <v>-15.256</v>
      </c>
      <c r="FZ20" s="166">
        <v>4.0759999999999996</v>
      </c>
      <c r="GA20" s="167"/>
      <c r="GB20" s="166">
        <v>18.05</v>
      </c>
      <c r="GC20" s="166">
        <v>95.913200000000003</v>
      </c>
      <c r="GD20" s="166">
        <v>113.6585</v>
      </c>
      <c r="GE20" s="166">
        <v>12.88</v>
      </c>
      <c r="GF20" s="166">
        <v>68.310199999999995</v>
      </c>
      <c r="GG20" s="166">
        <v>15.1</v>
      </c>
      <c r="GH20" s="166">
        <v>-1.3879999999999999</v>
      </c>
      <c r="GI20" s="166">
        <v>-7.8491</v>
      </c>
      <c r="GJ20" s="166">
        <v>-8.4783000000000008</v>
      </c>
      <c r="GK20" s="166">
        <v>1.345</v>
      </c>
      <c r="GL20" s="167"/>
      <c r="GM20" s="167"/>
      <c r="GN20" s="166">
        <v>-15.1052</v>
      </c>
      <c r="GO20" s="166">
        <v>-10.252700000000001</v>
      </c>
      <c r="GP20" s="166">
        <v>29.811199999999999</v>
      </c>
      <c r="GQ20" s="166">
        <v>10.429399999999999</v>
      </c>
      <c r="GR20" s="166">
        <v>58.9833</v>
      </c>
      <c r="GS20" s="166">
        <v>60.148699999999998</v>
      </c>
      <c r="GT20" s="166">
        <v>-126.1529</v>
      </c>
      <c r="GU20" s="166">
        <v>-16.131599999999999</v>
      </c>
      <c r="GV20" s="166">
        <v>41.226799999999997</v>
      </c>
      <c r="GW20" s="166">
        <v>33.127600000000001</v>
      </c>
      <c r="GX20" s="167"/>
      <c r="GY20" s="166">
        <v>5.8608000000000002</v>
      </c>
      <c r="GZ20" s="166">
        <v>5.6334999999999997</v>
      </c>
      <c r="HA20" s="166">
        <v>13</v>
      </c>
      <c r="HB20" s="166">
        <v>59.844799999999999</v>
      </c>
      <c r="HC20" s="166">
        <v>61.5002</v>
      </c>
      <c r="HD20" s="167"/>
      <c r="HE20" s="166">
        <v>-286.30369999999999</v>
      </c>
      <c r="HF20" s="166">
        <v>-543.57939999999996</v>
      </c>
      <c r="HG20" s="166">
        <v>546.40769999999998</v>
      </c>
      <c r="HH20" s="166">
        <v>115.1713</v>
      </c>
      <c r="HI20" s="166">
        <v>-59.119199999999999</v>
      </c>
      <c r="HJ20" s="166">
        <v>-57.621099999999998</v>
      </c>
      <c r="HK20" s="166">
        <v>-67.335899999999995</v>
      </c>
      <c r="HL20" s="166">
        <v>-59.585700000000003</v>
      </c>
      <c r="HM20" s="166">
        <v>78.502499999999998</v>
      </c>
      <c r="HN20" s="166">
        <v>75.664500000000004</v>
      </c>
      <c r="HO20" s="167"/>
      <c r="HP20" s="167"/>
      <c r="HQ20" s="166">
        <v>13.9886</v>
      </c>
      <c r="HR20" s="166">
        <v>13.900700000000001</v>
      </c>
      <c r="HS20" s="166">
        <v>-16.666499999999999</v>
      </c>
      <c r="HT20" s="166">
        <v>-16.664400000000001</v>
      </c>
      <c r="HU20" s="166">
        <v>47.32</v>
      </c>
      <c r="HV20" s="166">
        <v>47.58</v>
      </c>
      <c r="HW20" s="166">
        <v>8.6999999999999993</v>
      </c>
      <c r="HX20" s="166">
        <v>9.6999999999999993</v>
      </c>
      <c r="HY20" s="166">
        <v>21.1052</v>
      </c>
      <c r="HZ20" s="166">
        <v>24.88</v>
      </c>
      <c r="IA20" s="166">
        <v>-386.5659</v>
      </c>
      <c r="IB20" s="166">
        <v>106.1155</v>
      </c>
      <c r="IC20" s="166">
        <v>104.429</v>
      </c>
      <c r="ID20" s="166">
        <v>12.8</v>
      </c>
      <c r="IE20" s="166">
        <v>-46.7</v>
      </c>
      <c r="IF20" s="166">
        <v>-14.7</v>
      </c>
      <c r="IG20" s="166">
        <v>-14.8</v>
      </c>
      <c r="IH20" s="166">
        <v>1.6698</v>
      </c>
      <c r="II20" s="166">
        <v>1.4628000000000001</v>
      </c>
      <c r="IJ20" s="166">
        <v>-109.0406</v>
      </c>
      <c r="IK20" s="166">
        <v>233.5874</v>
      </c>
      <c r="IL20" s="166">
        <v>-45.959699999999998</v>
      </c>
      <c r="IM20" s="166">
        <v>-122.56359999999999</v>
      </c>
      <c r="IN20" s="166">
        <v>-17.133299999999998</v>
      </c>
      <c r="IO20" s="166">
        <v>125.59820000000001</v>
      </c>
      <c r="IP20" s="166">
        <v>-129.9701</v>
      </c>
      <c r="IQ20" s="166">
        <v>-175.89490000000001</v>
      </c>
      <c r="IR20" s="166">
        <v>157.4385</v>
      </c>
      <c r="IS20" s="166">
        <v>131.12090000000001</v>
      </c>
      <c r="IT20" s="166">
        <v>155.1506</v>
      </c>
      <c r="IU20" s="166">
        <v>153.32509999999999</v>
      </c>
      <c r="IV20" s="166">
        <v>178.14570000000001</v>
      </c>
      <c r="IW20" s="166">
        <v>41.648899999999998</v>
      </c>
      <c r="IX20" s="166">
        <v>-155.20359999999999</v>
      </c>
      <c r="IY20" s="166">
        <v>-103.175</v>
      </c>
      <c r="IZ20" s="166">
        <v>105.47239999999999</v>
      </c>
      <c r="JA20" s="166">
        <v>-9.8618000000000006</v>
      </c>
      <c r="JB20" s="166">
        <v>26.036999999999999</v>
      </c>
      <c r="JC20" s="166">
        <v>11.76</v>
      </c>
      <c r="JD20" s="166">
        <v>-0.39300000000000002</v>
      </c>
      <c r="JE20" s="166">
        <v>-0.39700000000000002</v>
      </c>
      <c r="JF20" s="166">
        <v>-11.84</v>
      </c>
      <c r="JG20" s="166">
        <v>-4.8</v>
      </c>
      <c r="JH20" s="167"/>
      <c r="JI20" s="166">
        <v>5.2445000000000004</v>
      </c>
      <c r="JJ20" s="166">
        <v>-17.988900000000001</v>
      </c>
      <c r="JK20" s="166">
        <v>-42.043199999999999</v>
      </c>
      <c r="JL20" s="166">
        <v>28.6</v>
      </c>
      <c r="JM20" s="166">
        <v>57.726999999999997</v>
      </c>
      <c r="JN20" s="166">
        <v>57.462000000000003</v>
      </c>
      <c r="JO20" s="166">
        <v>10.9908</v>
      </c>
      <c r="JP20" s="166">
        <v>13.06</v>
      </c>
      <c r="JQ20" s="166">
        <v>50.491700000000002</v>
      </c>
      <c r="JR20" s="166">
        <v>49.104399999999998</v>
      </c>
      <c r="JS20" s="166">
        <v>50.531300000000002</v>
      </c>
      <c r="JT20" s="167"/>
      <c r="JU20" s="166">
        <v>48</v>
      </c>
      <c r="JV20" s="166">
        <v>24.489799999999999</v>
      </c>
      <c r="JW20" s="166">
        <v>5.77</v>
      </c>
      <c r="JX20" s="167"/>
      <c r="JY20" s="166">
        <v>-61.3795</v>
      </c>
      <c r="JZ20" s="166">
        <v>82.626199999999997</v>
      </c>
      <c r="KA20" s="166">
        <v>68.415499999999994</v>
      </c>
      <c r="KB20" s="166">
        <v>-60.837699999999998</v>
      </c>
      <c r="KC20" s="166">
        <v>-81.180800000000005</v>
      </c>
      <c r="KD20" s="166">
        <v>59.5227</v>
      </c>
      <c r="KE20" s="166">
        <v>21.4419</v>
      </c>
      <c r="KF20" s="166">
        <v>-57</v>
      </c>
      <c r="KG20" s="166">
        <v>56.1</v>
      </c>
      <c r="KH20" s="166">
        <v>-422.5958</v>
      </c>
      <c r="KI20" s="166">
        <v>606.87540000000001</v>
      </c>
    </row>
    <row r="21" spans="1:295" ht="18" customHeight="1" x14ac:dyDescent="0.3">
      <c r="A21" s="162" t="s">
        <v>134</v>
      </c>
      <c r="B21" s="162" t="s">
        <v>827</v>
      </c>
      <c r="C21" s="166">
        <v>0</v>
      </c>
      <c r="D21" s="166">
        <v>13.7469</v>
      </c>
      <c r="E21" s="166">
        <v>-21.2331</v>
      </c>
      <c r="F21" s="166">
        <v>9.6245999999999992</v>
      </c>
      <c r="G21" s="166">
        <v>22.3398</v>
      </c>
      <c r="H21" s="167"/>
      <c r="I21" s="166">
        <v>35.6736</v>
      </c>
      <c r="J21" s="166">
        <v>-119.1438</v>
      </c>
      <c r="K21" s="166">
        <v>44.0593</v>
      </c>
      <c r="L21" s="166">
        <v>22.251300000000001</v>
      </c>
      <c r="M21" s="166">
        <v>21.7714</v>
      </c>
      <c r="N21" s="166">
        <v>-13.32</v>
      </c>
      <c r="O21" s="166">
        <v>-20.867000000000001</v>
      </c>
      <c r="P21" s="166">
        <v>13.2</v>
      </c>
      <c r="Q21" s="166">
        <v>9.9359999999999999</v>
      </c>
      <c r="R21" s="166">
        <v>-13.2</v>
      </c>
      <c r="S21" s="166">
        <v>14.443</v>
      </c>
      <c r="T21" s="166">
        <v>80.530799999999999</v>
      </c>
      <c r="U21" s="166">
        <v>12.8293</v>
      </c>
      <c r="V21" s="166">
        <v>13.0679</v>
      </c>
      <c r="W21" s="166">
        <v>21.502400000000002</v>
      </c>
      <c r="X21" s="166">
        <v>16.630700000000001</v>
      </c>
      <c r="Y21" s="166">
        <v>5.7606999999999999</v>
      </c>
      <c r="Z21" s="166">
        <v>8.0386000000000006</v>
      </c>
      <c r="AA21" s="167"/>
      <c r="AB21" s="167"/>
      <c r="AC21" s="166">
        <v>-72.23</v>
      </c>
      <c r="AD21" s="166">
        <v>-71.81</v>
      </c>
      <c r="AE21" s="167"/>
      <c r="AF21" s="166">
        <v>13.32</v>
      </c>
      <c r="AG21" s="166">
        <v>19.8</v>
      </c>
      <c r="AH21" s="166">
        <v>7.2450000000000001</v>
      </c>
      <c r="AI21" s="166">
        <v>0.17499999999999999</v>
      </c>
      <c r="AJ21" s="168">
        <v>-59.78</v>
      </c>
      <c r="AK21" s="166">
        <v>-59.87</v>
      </c>
      <c r="AL21" s="166">
        <v>-60.72</v>
      </c>
      <c r="AM21" s="166">
        <v>59.78</v>
      </c>
      <c r="AN21" s="166">
        <v>60.75</v>
      </c>
      <c r="AO21" s="166">
        <v>5.7140000000000004</v>
      </c>
      <c r="AP21" s="166">
        <v>15.3941</v>
      </c>
      <c r="AQ21" s="166">
        <v>58.066699999999997</v>
      </c>
      <c r="AR21" s="166">
        <v>59.568100000000001</v>
      </c>
      <c r="AS21" s="166">
        <v>41.354999999999997</v>
      </c>
      <c r="AT21" s="166">
        <v>-68.058999999999997</v>
      </c>
      <c r="AU21" s="166">
        <v>0</v>
      </c>
      <c r="AV21" s="166">
        <v>32.476799999999997</v>
      </c>
      <c r="AW21" s="166">
        <v>33.058500000000002</v>
      </c>
      <c r="AX21" s="166">
        <v>64.479900000000001</v>
      </c>
      <c r="AY21" s="166">
        <v>65.943600000000004</v>
      </c>
      <c r="AZ21" s="166">
        <v>-29.324400000000001</v>
      </c>
      <c r="BA21" s="166">
        <v>-29.2029</v>
      </c>
      <c r="BB21" s="166">
        <v>-346.84350000000001</v>
      </c>
      <c r="BC21" s="166">
        <v>33.272799999999997</v>
      </c>
      <c r="BD21" s="166">
        <v>-16.600000000000001</v>
      </c>
      <c r="BE21" s="166">
        <v>-16.600000000000001</v>
      </c>
      <c r="BF21" s="166">
        <v>72.448700000000002</v>
      </c>
      <c r="BG21" s="166">
        <v>0</v>
      </c>
      <c r="BH21" s="166">
        <v>-4.7300000000000004</v>
      </c>
      <c r="BI21" s="167"/>
      <c r="BJ21" s="166">
        <v>-31.097799999999999</v>
      </c>
      <c r="BK21" s="166">
        <v>5.1478999999999999</v>
      </c>
      <c r="BL21" s="167"/>
      <c r="BM21" s="166">
        <v>2.7511999999999999</v>
      </c>
      <c r="BN21" s="166">
        <v>381.93900000000002</v>
      </c>
      <c r="BO21" s="166">
        <v>90.151600000000002</v>
      </c>
      <c r="BP21" s="166">
        <v>89.6023</v>
      </c>
      <c r="BQ21" s="166">
        <v>-32.672699999999999</v>
      </c>
      <c r="BR21" s="166">
        <v>545.04200000000003</v>
      </c>
      <c r="BS21" s="167"/>
      <c r="BT21" s="166">
        <v>-112.31399999999999</v>
      </c>
      <c r="BU21" s="166">
        <v>114.18210000000001</v>
      </c>
      <c r="BV21" s="166">
        <v>72.501400000000004</v>
      </c>
      <c r="BW21" s="166">
        <v>18.309999999999999</v>
      </c>
      <c r="BX21" s="166">
        <v>12.5</v>
      </c>
      <c r="BY21" s="166">
        <v>41.34</v>
      </c>
      <c r="BZ21" s="166">
        <v>65.47</v>
      </c>
      <c r="CA21" s="166">
        <v>-99.525899999999993</v>
      </c>
      <c r="CB21" s="166">
        <v>-99.124099999999999</v>
      </c>
      <c r="CC21" s="166">
        <v>173.03890000000001</v>
      </c>
      <c r="CD21" s="166">
        <v>174.33519999999999</v>
      </c>
      <c r="CE21" s="167"/>
      <c r="CF21" s="166">
        <v>-111.53830000000001</v>
      </c>
      <c r="CG21" s="166">
        <v>-110.9903</v>
      </c>
      <c r="CH21" s="166">
        <v>-9.6803000000000008</v>
      </c>
      <c r="CI21" s="166">
        <v>-57.640799999999999</v>
      </c>
      <c r="CJ21" s="167"/>
      <c r="CK21" s="167"/>
      <c r="CL21" s="166">
        <v>53.2</v>
      </c>
      <c r="CM21" s="166">
        <v>115.3</v>
      </c>
      <c r="CN21" s="166">
        <v>-13.47</v>
      </c>
      <c r="CO21" s="166">
        <v>12.317500000000001</v>
      </c>
      <c r="CP21" s="166">
        <v>12.2392</v>
      </c>
      <c r="CQ21" s="166">
        <v>13.773999999999999</v>
      </c>
      <c r="CR21" s="166">
        <v>77.126400000000004</v>
      </c>
      <c r="CS21" s="166">
        <v>76.281800000000004</v>
      </c>
      <c r="CT21" s="166">
        <v>-29.8203</v>
      </c>
      <c r="CU21" s="166">
        <v>-82.063500000000005</v>
      </c>
      <c r="CV21" s="166">
        <v>-33.731099999999998</v>
      </c>
      <c r="CW21" s="166">
        <v>11.5656</v>
      </c>
      <c r="CX21" s="166">
        <v>39.04</v>
      </c>
      <c r="CY21" s="166">
        <v>21.11</v>
      </c>
      <c r="CZ21" s="166">
        <v>33.054200000000002</v>
      </c>
      <c r="DA21" s="166">
        <v>31.0593</v>
      </c>
      <c r="DB21" s="166">
        <v>20.015799999999999</v>
      </c>
      <c r="DC21" s="167"/>
      <c r="DD21" s="166">
        <v>57.7286</v>
      </c>
      <c r="DE21" s="166">
        <v>56.6524</v>
      </c>
      <c r="DF21" s="166">
        <v>-10.4918</v>
      </c>
      <c r="DG21" s="167"/>
      <c r="DH21" s="166">
        <v>-10.857100000000001</v>
      </c>
      <c r="DI21" s="166">
        <v>-83.4</v>
      </c>
      <c r="DJ21" s="166">
        <v>-85.5</v>
      </c>
      <c r="DK21" s="166">
        <v>24.809899999999999</v>
      </c>
      <c r="DL21" s="166">
        <v>57.430999999999997</v>
      </c>
      <c r="DM21" s="166">
        <v>-0.46960000000000002</v>
      </c>
      <c r="DN21" s="166">
        <v>80.877700000000004</v>
      </c>
      <c r="DO21" s="166">
        <v>57.06</v>
      </c>
      <c r="DP21" s="166">
        <v>4.13</v>
      </c>
      <c r="DQ21" s="166">
        <v>37.603000000000002</v>
      </c>
      <c r="DR21" s="166">
        <v>9.2818000000000005</v>
      </c>
      <c r="DS21" s="166">
        <v>-5.24</v>
      </c>
      <c r="DT21" s="166">
        <v>-5.3</v>
      </c>
      <c r="DU21" s="166">
        <v>53.53</v>
      </c>
      <c r="DV21" s="166">
        <v>53.49</v>
      </c>
      <c r="DW21" s="166">
        <v>11.181800000000001</v>
      </c>
      <c r="DX21" s="166">
        <v>10.054500000000001</v>
      </c>
      <c r="DY21" s="166">
        <v>-111.3891</v>
      </c>
      <c r="DZ21" s="166">
        <v>-109.20910000000001</v>
      </c>
      <c r="EA21" s="166">
        <v>84.569699999999997</v>
      </c>
      <c r="EB21" s="166">
        <v>50.867199999999997</v>
      </c>
      <c r="EC21" s="167"/>
      <c r="ED21" s="166">
        <v>47.022100000000002</v>
      </c>
      <c r="EE21" s="166">
        <v>31.9788</v>
      </c>
      <c r="EF21" s="166">
        <v>19.375599999999999</v>
      </c>
      <c r="EG21" s="166">
        <v>-24.103999999999999</v>
      </c>
      <c r="EH21" s="166">
        <v>45.7288</v>
      </c>
      <c r="EI21" s="166">
        <v>-283.49630000000002</v>
      </c>
      <c r="EJ21" s="167"/>
      <c r="EK21" s="166">
        <v>-30.478000000000002</v>
      </c>
      <c r="EL21" s="166">
        <v>-28.0091</v>
      </c>
      <c r="EM21" s="166">
        <v>51.103000000000002</v>
      </c>
      <c r="EN21" s="166">
        <v>-65.914299999999997</v>
      </c>
      <c r="EO21" s="167"/>
      <c r="EP21" s="166">
        <v>164.41200000000001</v>
      </c>
      <c r="EQ21" s="166">
        <v>-109.2315</v>
      </c>
      <c r="ER21" s="166">
        <v>-111.59099999999999</v>
      </c>
      <c r="ES21" s="166">
        <v>11.5555</v>
      </c>
      <c r="ET21" s="166">
        <v>0</v>
      </c>
      <c r="EU21" s="166">
        <v>-14.59</v>
      </c>
      <c r="EV21" s="166">
        <v>114</v>
      </c>
      <c r="EW21" s="166">
        <v>13.807700000000001</v>
      </c>
      <c r="EX21" s="166">
        <v>-122.425</v>
      </c>
      <c r="EY21" s="166">
        <v>-33.667900000000003</v>
      </c>
      <c r="EZ21" s="166">
        <v>-33.124299999999998</v>
      </c>
      <c r="FA21" s="166">
        <v>8.9769000000000005</v>
      </c>
      <c r="FB21" s="166">
        <v>-18.690799999999999</v>
      </c>
      <c r="FC21" s="166">
        <v>-5.7347000000000001</v>
      </c>
      <c r="FD21" s="166">
        <v>20.7196</v>
      </c>
      <c r="FE21" s="166">
        <v>20.238399999999999</v>
      </c>
      <c r="FF21" s="167"/>
      <c r="FG21" s="166">
        <v>40.738599999999998</v>
      </c>
      <c r="FH21" s="166">
        <v>42.290799999999997</v>
      </c>
      <c r="FI21" s="166">
        <v>40.491599999999998</v>
      </c>
      <c r="FJ21" s="166">
        <v>100.6412</v>
      </c>
      <c r="FK21" s="166">
        <v>100.13890000000001</v>
      </c>
      <c r="FL21" s="166">
        <v>-139.65860000000001</v>
      </c>
      <c r="FM21" s="166">
        <v>114.4952</v>
      </c>
      <c r="FN21" s="166">
        <v>113.0706</v>
      </c>
      <c r="FO21" s="166">
        <v>-106.7714</v>
      </c>
      <c r="FP21" s="166">
        <v>-88.1648</v>
      </c>
      <c r="FQ21" s="166">
        <v>-45.035499999999999</v>
      </c>
      <c r="FR21" s="166">
        <v>-40.31</v>
      </c>
      <c r="FS21" s="166">
        <v>13.9681</v>
      </c>
      <c r="FT21" s="166">
        <v>0.89270000000000005</v>
      </c>
      <c r="FU21" s="166">
        <v>-9.24</v>
      </c>
      <c r="FV21" s="166">
        <v>17.920000000000002</v>
      </c>
      <c r="FW21" s="166">
        <v>-45.640999999999998</v>
      </c>
      <c r="FX21" s="167"/>
      <c r="FY21" s="167"/>
      <c r="FZ21" s="166">
        <v>3.9569999999999999</v>
      </c>
      <c r="GA21" s="167"/>
      <c r="GB21" s="166">
        <v>17.23</v>
      </c>
      <c r="GC21" s="166">
        <v>90.469700000000003</v>
      </c>
      <c r="GD21" s="166">
        <v>107.7281</v>
      </c>
      <c r="GE21" s="167"/>
      <c r="GF21" s="166">
        <v>69.061099999999996</v>
      </c>
      <c r="GG21" s="166">
        <v>14.4</v>
      </c>
      <c r="GH21" s="166">
        <v>0</v>
      </c>
      <c r="GI21" s="166">
        <v>-8.3310999999999993</v>
      </c>
      <c r="GJ21" s="166">
        <v>-8.9681999999999995</v>
      </c>
      <c r="GK21" s="166">
        <v>1.4280999999999999</v>
      </c>
      <c r="GL21" s="167"/>
      <c r="GM21" s="167"/>
      <c r="GN21" s="166">
        <v>-14.9537</v>
      </c>
      <c r="GO21" s="166">
        <v>-10.76</v>
      </c>
      <c r="GP21" s="166">
        <v>31.589700000000001</v>
      </c>
      <c r="GQ21" s="166">
        <v>11.044</v>
      </c>
      <c r="GR21" s="166">
        <v>55.801200000000001</v>
      </c>
      <c r="GS21" s="166">
        <v>57.019500000000001</v>
      </c>
      <c r="GT21" s="166">
        <v>-122.58280000000001</v>
      </c>
      <c r="GU21" s="166">
        <v>-16.813400000000001</v>
      </c>
      <c r="GV21" s="166">
        <v>41.558100000000003</v>
      </c>
      <c r="GW21" s="166">
        <v>30.3034</v>
      </c>
      <c r="GX21" s="166">
        <v>11.435499999999999</v>
      </c>
      <c r="GY21" s="166">
        <v>6.8861999999999997</v>
      </c>
      <c r="GZ21" s="166">
        <v>6.6460999999999997</v>
      </c>
      <c r="HA21" s="167"/>
      <c r="HB21" s="166">
        <v>40.575299999999999</v>
      </c>
      <c r="HC21" s="166">
        <v>41.354700000000001</v>
      </c>
      <c r="HD21" s="166">
        <v>251</v>
      </c>
      <c r="HE21" s="166">
        <v>-252.06829999999999</v>
      </c>
      <c r="HF21" s="166">
        <v>-497.50150000000002</v>
      </c>
      <c r="HG21" s="166">
        <v>504.35289999999998</v>
      </c>
      <c r="HH21" s="166">
        <v>49.411000000000001</v>
      </c>
      <c r="HI21" s="166">
        <v>-39.566299999999998</v>
      </c>
      <c r="HJ21" s="166">
        <v>-39.035200000000003</v>
      </c>
      <c r="HK21" s="166">
        <v>-68.823499999999996</v>
      </c>
      <c r="HL21" s="166">
        <v>-61.457799999999999</v>
      </c>
      <c r="HM21" s="166">
        <v>81.373900000000006</v>
      </c>
      <c r="HN21" s="166">
        <v>79.1995</v>
      </c>
      <c r="HO21" s="166">
        <v>0</v>
      </c>
      <c r="HP21" s="166">
        <v>-11.311</v>
      </c>
      <c r="HQ21" s="166">
        <v>6.6055999999999999</v>
      </c>
      <c r="HR21" s="166">
        <v>6.4518000000000004</v>
      </c>
      <c r="HS21" s="166">
        <v>-7.8269000000000002</v>
      </c>
      <c r="HT21" s="166">
        <v>-7.7378</v>
      </c>
      <c r="HU21" s="166">
        <v>31.39</v>
      </c>
      <c r="HV21" s="166">
        <v>30.86</v>
      </c>
      <c r="HW21" s="166">
        <v>6.6</v>
      </c>
      <c r="HX21" s="166">
        <v>8.4</v>
      </c>
      <c r="HY21" s="166">
        <v>21.043299999999999</v>
      </c>
      <c r="HZ21" s="166">
        <v>5.76</v>
      </c>
      <c r="IA21" s="166">
        <v>-378.75060000000002</v>
      </c>
      <c r="IB21" s="166">
        <v>99.920299999999997</v>
      </c>
      <c r="IC21" s="166">
        <v>100.9526</v>
      </c>
      <c r="ID21" s="166">
        <v>10.5</v>
      </c>
      <c r="IE21" s="166">
        <v>-42.2</v>
      </c>
      <c r="IF21" s="166">
        <v>-6.3</v>
      </c>
      <c r="IG21" s="166">
        <v>-6.2</v>
      </c>
      <c r="IH21" s="167"/>
      <c r="II21" s="167"/>
      <c r="IJ21" s="166">
        <v>-44.494199999999999</v>
      </c>
      <c r="IK21" s="166">
        <v>306.74110000000002</v>
      </c>
      <c r="IL21" s="166">
        <v>-123.33459999999999</v>
      </c>
      <c r="IM21" s="166">
        <v>-194.19319999999999</v>
      </c>
      <c r="IN21" s="166">
        <v>-21.6874</v>
      </c>
      <c r="IO21" s="166">
        <v>201.32579999999999</v>
      </c>
      <c r="IP21" s="166">
        <v>-202.1429</v>
      </c>
      <c r="IQ21" s="166">
        <v>-174.12440000000001</v>
      </c>
      <c r="IR21" s="166">
        <v>211.62970000000001</v>
      </c>
      <c r="IS21" s="166">
        <v>202.3878</v>
      </c>
      <c r="IT21" s="166">
        <v>173.9502</v>
      </c>
      <c r="IU21" s="166">
        <v>174.67910000000001</v>
      </c>
      <c r="IV21" s="166">
        <v>175.90110000000001</v>
      </c>
      <c r="IW21" s="166">
        <v>129.89349999999999</v>
      </c>
      <c r="IX21" s="166">
        <v>-211.0326</v>
      </c>
      <c r="IY21" s="166">
        <v>-76.053299999999993</v>
      </c>
      <c r="IZ21" s="166">
        <v>76.463800000000006</v>
      </c>
      <c r="JA21" s="166">
        <v>-10.493499999999999</v>
      </c>
      <c r="JB21" s="166">
        <v>19.431000000000001</v>
      </c>
      <c r="JC21" s="166">
        <v>12.08</v>
      </c>
      <c r="JD21" s="166">
        <v>-2.1000000000000001E-2</v>
      </c>
      <c r="JE21" s="166">
        <v>-2.9000000000000001E-2</v>
      </c>
      <c r="JF21" s="166">
        <v>-12.4</v>
      </c>
      <c r="JG21" s="166">
        <v>-3.92</v>
      </c>
      <c r="JH21" s="167"/>
      <c r="JI21" s="166">
        <v>4.4265999999999996</v>
      </c>
      <c r="JJ21" s="166">
        <v>-14.5891</v>
      </c>
      <c r="JK21" s="166">
        <v>-42.336199999999998</v>
      </c>
      <c r="JL21" s="166">
        <v>25.8</v>
      </c>
      <c r="JM21" s="166">
        <v>54.691000000000003</v>
      </c>
      <c r="JN21" s="166">
        <v>53.17</v>
      </c>
      <c r="JO21" s="166">
        <v>11.0161</v>
      </c>
      <c r="JP21" s="166">
        <v>13.4009</v>
      </c>
      <c r="JQ21" s="166">
        <v>50.890300000000003</v>
      </c>
      <c r="JR21" s="166">
        <v>52.155000000000001</v>
      </c>
      <c r="JS21" s="166">
        <v>52.479300000000002</v>
      </c>
      <c r="JT21" s="167"/>
      <c r="JU21" s="166">
        <v>45.9</v>
      </c>
      <c r="JV21" s="166">
        <v>23.816700000000001</v>
      </c>
      <c r="JW21" s="166">
        <v>6.12</v>
      </c>
      <c r="JX21" s="167"/>
      <c r="JY21" s="166">
        <v>-62.555100000000003</v>
      </c>
      <c r="JZ21" s="166">
        <v>83.787800000000004</v>
      </c>
      <c r="KA21" s="166">
        <v>71.052700000000002</v>
      </c>
      <c r="KB21" s="166">
        <v>-62.452399999999997</v>
      </c>
      <c r="KC21" s="166">
        <v>-82.457400000000007</v>
      </c>
      <c r="KD21" s="166">
        <v>61.545900000000003</v>
      </c>
      <c r="KE21" s="166">
        <v>20.2912</v>
      </c>
      <c r="KF21" s="166">
        <v>-54.3</v>
      </c>
      <c r="KG21" s="166">
        <v>54.7</v>
      </c>
      <c r="KH21" s="166">
        <v>-443.41950000000003</v>
      </c>
      <c r="KI21" s="166">
        <v>620.41250000000002</v>
      </c>
    </row>
    <row r="22" spans="1:295" ht="18" customHeight="1" x14ac:dyDescent="0.3">
      <c r="A22" s="162" t="s">
        <v>134</v>
      </c>
      <c r="B22" s="162" t="s">
        <v>828</v>
      </c>
      <c r="C22" s="166">
        <v>0</v>
      </c>
      <c r="D22" s="166">
        <v>13.591900000000001</v>
      </c>
      <c r="E22" s="166">
        <v>-20.630800000000001</v>
      </c>
      <c r="F22" s="166">
        <v>9.3255999999999997</v>
      </c>
      <c r="G22" s="166">
        <v>22.282599999999999</v>
      </c>
      <c r="H22" s="167"/>
      <c r="I22" s="166">
        <v>35.541400000000003</v>
      </c>
      <c r="J22" s="166">
        <v>-117.69799999999999</v>
      </c>
      <c r="K22" s="166">
        <v>45.265000000000001</v>
      </c>
      <c r="L22" s="166">
        <v>22.953299999999999</v>
      </c>
      <c r="M22" s="166">
        <v>22.517700000000001</v>
      </c>
      <c r="N22" s="166">
        <v>-13.32</v>
      </c>
      <c r="O22" s="166">
        <v>-23.844999999999999</v>
      </c>
      <c r="P22" s="166">
        <v>15.4</v>
      </c>
      <c r="Q22" s="166">
        <v>10.763999999999999</v>
      </c>
      <c r="R22" s="166">
        <v>-15.4</v>
      </c>
      <c r="S22" s="166">
        <v>14.194000000000001</v>
      </c>
      <c r="T22" s="166">
        <v>77.991799999999998</v>
      </c>
      <c r="U22" s="166">
        <v>12.9133</v>
      </c>
      <c r="V22" s="166">
        <v>13.123799999999999</v>
      </c>
      <c r="W22" s="166">
        <v>22.152200000000001</v>
      </c>
      <c r="X22" s="166">
        <v>16.364899999999999</v>
      </c>
      <c r="Y22" s="166">
        <v>5.7286000000000001</v>
      </c>
      <c r="Z22" s="166">
        <v>7.7281000000000004</v>
      </c>
      <c r="AA22" s="167"/>
      <c r="AB22" s="167"/>
      <c r="AC22" s="166">
        <v>-72.959999999999994</v>
      </c>
      <c r="AD22" s="166">
        <v>-72.55</v>
      </c>
      <c r="AE22" s="167"/>
      <c r="AF22" s="166">
        <v>13.32</v>
      </c>
      <c r="AG22" s="166">
        <v>22</v>
      </c>
      <c r="AH22" s="166">
        <v>8.5239999999999991</v>
      </c>
      <c r="AI22" s="166">
        <v>0.182</v>
      </c>
      <c r="AJ22" s="168">
        <v>-57.77</v>
      </c>
      <c r="AK22" s="166">
        <v>-57.35</v>
      </c>
      <c r="AL22" s="166">
        <v>-70.209999999999994</v>
      </c>
      <c r="AM22" s="166">
        <v>57.77</v>
      </c>
      <c r="AN22" s="166">
        <v>57.95</v>
      </c>
      <c r="AO22" s="166">
        <v>6.4992000000000001</v>
      </c>
      <c r="AP22" s="166">
        <v>15.061400000000001</v>
      </c>
      <c r="AQ22" s="166">
        <v>59.731000000000002</v>
      </c>
      <c r="AR22" s="166">
        <v>61.714199999999998</v>
      </c>
      <c r="AS22" s="166">
        <v>42.785699999999999</v>
      </c>
      <c r="AT22" s="166">
        <v>-63.405000000000001</v>
      </c>
      <c r="AU22" s="166">
        <v>0</v>
      </c>
      <c r="AV22" s="166">
        <v>8.6287000000000003</v>
      </c>
      <c r="AW22" s="166">
        <v>7.9930000000000003</v>
      </c>
      <c r="AX22" s="166">
        <v>68.601699999999994</v>
      </c>
      <c r="AY22" s="166">
        <v>69.997600000000006</v>
      </c>
      <c r="AZ22" s="166">
        <v>-46.011600000000001</v>
      </c>
      <c r="BA22" s="166">
        <v>-49.740699999999997</v>
      </c>
      <c r="BB22" s="166">
        <v>-332.23250000000002</v>
      </c>
      <c r="BC22" s="166">
        <v>32.802399999999999</v>
      </c>
      <c r="BD22" s="166">
        <v>-16.399999999999999</v>
      </c>
      <c r="BE22" s="166">
        <v>-16.5</v>
      </c>
      <c r="BF22" s="166">
        <v>68.198499999999996</v>
      </c>
      <c r="BG22" s="166">
        <v>0</v>
      </c>
      <c r="BH22" s="166">
        <v>-5.0750999999999999</v>
      </c>
      <c r="BI22" s="167"/>
      <c r="BJ22" s="166">
        <v>-28.451899999999998</v>
      </c>
      <c r="BK22" s="166">
        <v>5.7130999999999998</v>
      </c>
      <c r="BL22" s="167"/>
      <c r="BM22" s="166">
        <v>2.9451000000000001</v>
      </c>
      <c r="BN22" s="166">
        <v>360.88130000000001</v>
      </c>
      <c r="BO22" s="166">
        <v>110.20229999999999</v>
      </c>
      <c r="BP22" s="166">
        <v>109.4699</v>
      </c>
      <c r="BQ22" s="166">
        <v>-63.201799999999999</v>
      </c>
      <c r="BR22" s="166">
        <v>552.11320000000001</v>
      </c>
      <c r="BS22" s="167"/>
      <c r="BT22" s="166">
        <v>-85.419899999999998</v>
      </c>
      <c r="BU22" s="166">
        <v>86.959000000000003</v>
      </c>
      <c r="BV22" s="166">
        <v>76.563100000000006</v>
      </c>
      <c r="BW22" s="166">
        <v>18.399999999999999</v>
      </c>
      <c r="BX22" s="166">
        <v>13.72</v>
      </c>
      <c r="BY22" s="166">
        <v>43.42</v>
      </c>
      <c r="BZ22" s="166">
        <v>66.98</v>
      </c>
      <c r="CA22" s="166">
        <v>-112.25190000000001</v>
      </c>
      <c r="CB22" s="166">
        <v>-112.25190000000001</v>
      </c>
      <c r="CC22" s="166">
        <v>170.04349999999999</v>
      </c>
      <c r="CD22" s="166">
        <v>171.15450000000001</v>
      </c>
      <c r="CE22" s="167"/>
      <c r="CF22" s="166">
        <v>-105.5017</v>
      </c>
      <c r="CG22" s="166">
        <v>-105.8501</v>
      </c>
      <c r="CH22" s="166">
        <v>-7.6028000000000002</v>
      </c>
      <c r="CI22" s="166">
        <v>-51.184199999999997</v>
      </c>
      <c r="CJ22" s="167"/>
      <c r="CK22" s="167"/>
      <c r="CL22" s="166">
        <v>58</v>
      </c>
      <c r="CM22" s="166">
        <v>102</v>
      </c>
      <c r="CN22" s="166">
        <v>-13.92</v>
      </c>
      <c r="CO22" s="166">
        <v>20.300899999999999</v>
      </c>
      <c r="CP22" s="166">
        <v>19.830400000000001</v>
      </c>
      <c r="CQ22" s="166">
        <v>20.478100000000001</v>
      </c>
      <c r="CR22" s="166">
        <v>90.138900000000007</v>
      </c>
      <c r="CS22" s="166">
        <v>90.280199999999994</v>
      </c>
      <c r="CT22" s="166">
        <v>-34.4099</v>
      </c>
      <c r="CU22" s="166">
        <v>-94.525300000000001</v>
      </c>
      <c r="CV22" s="166">
        <v>-36.658999999999999</v>
      </c>
      <c r="CW22" s="166">
        <v>11.8893</v>
      </c>
      <c r="CX22" s="166">
        <v>44.27</v>
      </c>
      <c r="CY22" s="166">
        <v>24.87</v>
      </c>
      <c r="CZ22" s="166">
        <v>35.3979</v>
      </c>
      <c r="DA22" s="166">
        <v>33.695999999999998</v>
      </c>
      <c r="DB22" s="166">
        <v>20.772500000000001</v>
      </c>
      <c r="DC22" s="167"/>
      <c r="DD22" s="166">
        <v>51.227699999999999</v>
      </c>
      <c r="DE22" s="166">
        <v>50.128799999999998</v>
      </c>
      <c r="DF22" s="166">
        <v>-7.6607000000000003</v>
      </c>
      <c r="DG22" s="167"/>
      <c r="DH22" s="166">
        <v>-11.2324</v>
      </c>
      <c r="DI22" s="166">
        <v>-94.4</v>
      </c>
      <c r="DJ22" s="166">
        <v>-94.5</v>
      </c>
      <c r="DK22" s="166">
        <v>24.804400000000001</v>
      </c>
      <c r="DL22" s="166">
        <v>64.462299999999999</v>
      </c>
      <c r="DM22" s="166">
        <v>-0.46960000000000002</v>
      </c>
      <c r="DN22" s="166">
        <v>90.252700000000004</v>
      </c>
      <c r="DO22" s="166">
        <v>63.65</v>
      </c>
      <c r="DP22" s="166">
        <v>3.71</v>
      </c>
      <c r="DQ22" s="166">
        <v>37.386000000000003</v>
      </c>
      <c r="DR22" s="166">
        <v>6.3240999999999996</v>
      </c>
      <c r="DS22" s="166">
        <v>-5.0999999999999996</v>
      </c>
      <c r="DT22" s="166">
        <v>-5.14</v>
      </c>
      <c r="DU22" s="166">
        <v>58.01</v>
      </c>
      <c r="DV22" s="166">
        <v>56.63</v>
      </c>
      <c r="DW22" s="166">
        <v>8.1455000000000002</v>
      </c>
      <c r="DX22" s="166">
        <v>7.9635999999999996</v>
      </c>
      <c r="DY22" s="166">
        <v>-119.62820000000001</v>
      </c>
      <c r="DZ22" s="166">
        <v>-116.6182</v>
      </c>
      <c r="EA22" s="166">
        <v>88.450999999999993</v>
      </c>
      <c r="EB22" s="166">
        <v>54.539000000000001</v>
      </c>
      <c r="EC22" s="167"/>
      <c r="ED22" s="166">
        <v>50.976799999999997</v>
      </c>
      <c r="EE22" s="166">
        <v>24.0838</v>
      </c>
      <c r="EF22" s="166">
        <v>8.6065000000000005</v>
      </c>
      <c r="EG22" s="166">
        <v>-24.75</v>
      </c>
      <c r="EH22" s="166">
        <v>73.986800000000002</v>
      </c>
      <c r="EI22" s="166">
        <v>-373.13040000000001</v>
      </c>
      <c r="EJ22" s="167"/>
      <c r="EK22" s="166">
        <v>-32.125700000000002</v>
      </c>
      <c r="EL22" s="166">
        <v>-29.014700000000001</v>
      </c>
      <c r="EM22" s="166">
        <v>48.2273</v>
      </c>
      <c r="EN22" s="166">
        <v>-42.282800000000002</v>
      </c>
      <c r="EO22" s="166">
        <v>-40.0824</v>
      </c>
      <c r="EP22" s="166">
        <v>162.876</v>
      </c>
      <c r="EQ22" s="166">
        <v>-111.619</v>
      </c>
      <c r="ER22" s="166">
        <v>-112.4297</v>
      </c>
      <c r="ES22" s="166">
        <v>21.026499999999999</v>
      </c>
      <c r="ET22" s="166">
        <v>0</v>
      </c>
      <c r="EU22" s="166">
        <v>-14.67</v>
      </c>
      <c r="EV22" s="166">
        <v>120.8</v>
      </c>
      <c r="EW22" s="166">
        <v>15.1509</v>
      </c>
      <c r="EX22" s="166">
        <v>-142.65969999999999</v>
      </c>
      <c r="EY22" s="166">
        <v>-30.302900000000001</v>
      </c>
      <c r="EZ22" s="166">
        <v>-29.502500000000001</v>
      </c>
      <c r="FA22" s="166">
        <v>8.125</v>
      </c>
      <c r="FB22" s="166">
        <v>-6.2283999999999997</v>
      </c>
      <c r="FC22" s="166">
        <v>-17.949100000000001</v>
      </c>
      <c r="FD22" s="166">
        <v>19.279900000000001</v>
      </c>
      <c r="FE22" s="166">
        <v>19.2453</v>
      </c>
      <c r="FF22" s="167"/>
      <c r="FG22" s="166">
        <v>40.267499999999998</v>
      </c>
      <c r="FH22" s="166">
        <v>40.309800000000003</v>
      </c>
      <c r="FI22" s="166">
        <v>38.972900000000003</v>
      </c>
      <c r="FJ22" s="166">
        <v>113.033</v>
      </c>
      <c r="FK22" s="166">
        <v>113.5354</v>
      </c>
      <c r="FL22" s="166">
        <v>-146.18940000000001</v>
      </c>
      <c r="FM22" s="166">
        <v>122.6862</v>
      </c>
      <c r="FN22" s="166">
        <v>122.1883</v>
      </c>
      <c r="FO22" s="166">
        <v>-109.3832</v>
      </c>
      <c r="FP22" s="166">
        <v>-89.268900000000002</v>
      </c>
      <c r="FQ22" s="166">
        <v>-50.125900000000001</v>
      </c>
      <c r="FR22" s="166">
        <v>-43.11</v>
      </c>
      <c r="FS22" s="166">
        <v>14.0609</v>
      </c>
      <c r="FT22" s="166">
        <v>0.82189999999999996</v>
      </c>
      <c r="FU22" s="166">
        <v>-9.18</v>
      </c>
      <c r="FV22" s="166">
        <v>16.809999999999999</v>
      </c>
      <c r="FW22" s="166">
        <v>-50.235300000000002</v>
      </c>
      <c r="FX22" s="167"/>
      <c r="FY22" s="167"/>
      <c r="FZ22" s="166">
        <v>4.0250000000000004</v>
      </c>
      <c r="GA22" s="167"/>
      <c r="GB22" s="166">
        <v>12.87</v>
      </c>
      <c r="GC22" s="166">
        <v>91.174700000000001</v>
      </c>
      <c r="GD22" s="166">
        <v>110.34</v>
      </c>
      <c r="GE22" s="166">
        <v>12.85</v>
      </c>
      <c r="GF22" s="166">
        <v>65.350300000000004</v>
      </c>
      <c r="GG22" s="166">
        <v>15</v>
      </c>
      <c r="GH22" s="166">
        <v>-2.7938999999999998</v>
      </c>
      <c r="GI22" s="166">
        <v>-7.9340000000000002</v>
      </c>
      <c r="GJ22" s="166">
        <v>-8.4184999999999999</v>
      </c>
      <c r="GK22" s="166">
        <v>1.4066000000000001</v>
      </c>
      <c r="GL22" s="167"/>
      <c r="GM22" s="167"/>
      <c r="GN22" s="166">
        <v>-13.143700000000001</v>
      </c>
      <c r="GO22" s="166">
        <v>-13.172700000000001</v>
      </c>
      <c r="GP22" s="166">
        <v>29.253799999999998</v>
      </c>
      <c r="GQ22" s="166">
        <v>13.5863</v>
      </c>
      <c r="GR22" s="166">
        <v>56.820500000000003</v>
      </c>
      <c r="GS22" s="166">
        <v>57.2303</v>
      </c>
      <c r="GT22" s="166">
        <v>-124.8291</v>
      </c>
      <c r="GU22" s="166">
        <v>-18.328499999999998</v>
      </c>
      <c r="GV22" s="166">
        <v>42.119399999999999</v>
      </c>
      <c r="GW22" s="166">
        <v>27.875</v>
      </c>
      <c r="GX22" s="166">
        <v>10.7105</v>
      </c>
      <c r="GY22" s="166">
        <v>7.8822999999999999</v>
      </c>
      <c r="GZ22" s="166">
        <v>7.5530999999999997</v>
      </c>
      <c r="HA22" s="166">
        <v>12</v>
      </c>
      <c r="HB22" s="166">
        <v>18.499500000000001</v>
      </c>
      <c r="HC22" s="166">
        <v>16.428999999999998</v>
      </c>
      <c r="HD22" s="166">
        <v>226.3</v>
      </c>
      <c r="HE22" s="166">
        <v>-226.75700000000001</v>
      </c>
      <c r="HF22" s="166">
        <v>-465.01530000000002</v>
      </c>
      <c r="HG22" s="166">
        <v>467.5992</v>
      </c>
      <c r="HH22" s="166">
        <v>-24.2287</v>
      </c>
      <c r="HI22" s="166">
        <v>-18.796199999999999</v>
      </c>
      <c r="HJ22" s="166">
        <v>-16.628399999999999</v>
      </c>
      <c r="HK22" s="166">
        <v>-70.136499999999998</v>
      </c>
      <c r="HL22" s="166">
        <v>-62.762999999999998</v>
      </c>
      <c r="HM22" s="166">
        <v>79.4251</v>
      </c>
      <c r="HN22" s="166">
        <v>78.697299999999998</v>
      </c>
      <c r="HO22" s="167"/>
      <c r="HP22" s="166">
        <v>0</v>
      </c>
      <c r="HQ22" s="166">
        <v>-2.8536999999999999</v>
      </c>
      <c r="HR22" s="166">
        <v>-3.6448</v>
      </c>
      <c r="HS22" s="166">
        <v>6.2032999999999996</v>
      </c>
      <c r="HT22" s="166">
        <v>6.3720999999999997</v>
      </c>
      <c r="HU22" s="166">
        <v>15.54</v>
      </c>
      <c r="HV22" s="166">
        <v>15.2</v>
      </c>
      <c r="HW22" s="166">
        <v>7.4</v>
      </c>
      <c r="HX22" s="166">
        <v>7</v>
      </c>
      <c r="HY22" s="166">
        <v>21.002700000000001</v>
      </c>
      <c r="HZ22" s="166">
        <v>-23.6</v>
      </c>
      <c r="IA22" s="166">
        <v>-359.9169</v>
      </c>
      <c r="IB22" s="166">
        <v>83.818899999999999</v>
      </c>
      <c r="IC22" s="166">
        <v>83.524500000000003</v>
      </c>
      <c r="ID22" s="166">
        <v>7.1</v>
      </c>
      <c r="IE22" s="166">
        <v>-39.799999999999997</v>
      </c>
      <c r="IF22" s="166">
        <v>4.8</v>
      </c>
      <c r="IG22" s="166">
        <v>4.9000000000000004</v>
      </c>
      <c r="IH22" s="167"/>
      <c r="II22" s="167"/>
      <c r="IJ22" s="166">
        <v>28.314599999999999</v>
      </c>
      <c r="IK22" s="166">
        <v>400.04399999999998</v>
      </c>
      <c r="IL22" s="166">
        <v>-236.1096</v>
      </c>
      <c r="IM22" s="166">
        <v>-273.89699999999999</v>
      </c>
      <c r="IN22" s="166">
        <v>-30.952000000000002</v>
      </c>
      <c r="IO22" s="166">
        <v>279.96719999999999</v>
      </c>
      <c r="IP22" s="166">
        <v>-279.4076</v>
      </c>
      <c r="IQ22" s="166">
        <v>-138.3973</v>
      </c>
      <c r="IR22" s="166">
        <v>278.79939999999999</v>
      </c>
      <c r="IS22" s="166">
        <v>285.5367</v>
      </c>
      <c r="IT22" s="166">
        <v>195.32249999999999</v>
      </c>
      <c r="IU22" s="166">
        <v>193.7218</v>
      </c>
      <c r="IV22" s="166">
        <v>136.60159999999999</v>
      </c>
      <c r="IW22" s="166">
        <v>239.43100000000001</v>
      </c>
      <c r="IX22" s="166">
        <v>-280.98899999999998</v>
      </c>
      <c r="IY22" s="166">
        <v>-29.4849</v>
      </c>
      <c r="IZ22" s="166">
        <v>37.334899999999998</v>
      </c>
      <c r="JA22" s="166">
        <v>-10.1501</v>
      </c>
      <c r="JB22" s="166">
        <v>13.234999999999999</v>
      </c>
      <c r="JC22" s="166">
        <v>13.6</v>
      </c>
      <c r="JD22" s="166">
        <v>-9.0999999999999998E-2</v>
      </c>
      <c r="JE22" s="166">
        <v>-3.5000000000000003E-2</v>
      </c>
      <c r="JF22" s="166">
        <v>-13.84</v>
      </c>
      <c r="JG22" s="166">
        <v>-2.16</v>
      </c>
      <c r="JH22" s="167"/>
      <c r="JI22" s="166">
        <v>2.4918</v>
      </c>
      <c r="JJ22" s="166">
        <v>-10.398999999999999</v>
      </c>
      <c r="JK22" s="166">
        <v>-42.394100000000002</v>
      </c>
      <c r="JL22" s="166">
        <v>25.2</v>
      </c>
      <c r="JM22" s="166">
        <v>53.453000000000003</v>
      </c>
      <c r="JN22" s="166">
        <v>52.908000000000001</v>
      </c>
      <c r="JO22" s="166">
        <v>11.035600000000001</v>
      </c>
      <c r="JP22" s="166">
        <v>13.412100000000001</v>
      </c>
      <c r="JQ22" s="166">
        <v>51.116399999999999</v>
      </c>
      <c r="JR22" s="166">
        <v>50.6738</v>
      </c>
      <c r="JS22" s="166">
        <v>53.681600000000003</v>
      </c>
      <c r="JT22" s="167"/>
      <c r="JU22" s="166">
        <v>40</v>
      </c>
      <c r="JV22" s="166">
        <v>22.883700000000001</v>
      </c>
      <c r="JW22" s="166">
        <v>6.5</v>
      </c>
      <c r="JX22" s="167"/>
      <c r="JY22" s="166">
        <v>-64.102199999999996</v>
      </c>
      <c r="JZ22" s="166">
        <v>84.004599999999996</v>
      </c>
      <c r="KA22" s="166">
        <v>71.800700000000006</v>
      </c>
      <c r="KB22" s="166">
        <v>-64.381600000000006</v>
      </c>
      <c r="KC22" s="166">
        <v>-82.653999999999996</v>
      </c>
      <c r="KD22" s="166">
        <v>62.849299999999999</v>
      </c>
      <c r="KE22" s="166">
        <v>19.849</v>
      </c>
      <c r="KF22" s="166">
        <v>-49.6</v>
      </c>
      <c r="KG22" s="166">
        <v>49.8</v>
      </c>
      <c r="KH22" s="166">
        <v>-480.60939999999999</v>
      </c>
      <c r="KI22" s="166">
        <v>655.22400000000005</v>
      </c>
    </row>
    <row r="23" spans="1:295" ht="18" customHeight="1" x14ac:dyDescent="0.3">
      <c r="A23" s="162" t="s">
        <v>134</v>
      </c>
      <c r="B23" s="162" t="s">
        <v>829</v>
      </c>
      <c r="C23" s="166">
        <v>0</v>
      </c>
      <c r="D23" s="166">
        <v>13.8796</v>
      </c>
      <c r="E23" s="166">
        <v>-20.642399999999999</v>
      </c>
      <c r="F23" s="166">
        <v>9.7992000000000008</v>
      </c>
      <c r="G23" s="166">
        <v>20.832599999999999</v>
      </c>
      <c r="H23" s="167"/>
      <c r="I23" s="166">
        <v>38.959099999999999</v>
      </c>
      <c r="J23" s="166">
        <v>-120.0838</v>
      </c>
      <c r="K23" s="166">
        <v>49.955800000000004</v>
      </c>
      <c r="L23" s="166">
        <v>24.827200000000001</v>
      </c>
      <c r="M23" s="166">
        <v>24.314499999999999</v>
      </c>
      <c r="N23" s="166">
        <v>-13.32</v>
      </c>
      <c r="O23" s="166">
        <v>-27.86</v>
      </c>
      <c r="P23" s="166">
        <v>19.8</v>
      </c>
      <c r="Q23" s="166">
        <v>12.42</v>
      </c>
      <c r="R23" s="166">
        <v>-19.8</v>
      </c>
      <c r="S23" s="166">
        <v>13.8108</v>
      </c>
      <c r="T23" s="166">
        <v>77.689800000000005</v>
      </c>
      <c r="U23" s="166">
        <v>14.0662</v>
      </c>
      <c r="V23" s="166">
        <v>13.889099999999999</v>
      </c>
      <c r="W23" s="166">
        <v>23.156099999999999</v>
      </c>
      <c r="X23" s="166">
        <v>15.885</v>
      </c>
      <c r="Y23" s="166">
        <v>5.1338999999999997</v>
      </c>
      <c r="Z23" s="166">
        <v>7.7816000000000001</v>
      </c>
      <c r="AA23" s="167"/>
      <c r="AB23" s="167"/>
      <c r="AC23" s="166">
        <v>-74.31</v>
      </c>
      <c r="AD23" s="166">
        <v>-74.91</v>
      </c>
      <c r="AE23" s="167"/>
      <c r="AF23" s="166">
        <v>13.32</v>
      </c>
      <c r="AG23" s="166">
        <v>26.4</v>
      </c>
      <c r="AH23" s="166">
        <v>9.4179999999999993</v>
      </c>
      <c r="AI23" s="166">
        <v>0.186</v>
      </c>
      <c r="AJ23" s="168">
        <v>-65.930000000000007</v>
      </c>
      <c r="AK23" s="166">
        <v>-64.98</v>
      </c>
      <c r="AL23" s="166">
        <v>-64.099999999999994</v>
      </c>
      <c r="AM23" s="166">
        <v>65.930000000000007</v>
      </c>
      <c r="AN23" s="166">
        <v>65.430000000000007</v>
      </c>
      <c r="AO23" s="166">
        <v>8.4957999999999991</v>
      </c>
      <c r="AP23" s="166">
        <v>13.316000000000001</v>
      </c>
      <c r="AQ23" s="166">
        <v>61.598599999999998</v>
      </c>
      <c r="AR23" s="166">
        <v>63.648800000000001</v>
      </c>
      <c r="AS23" s="166">
        <v>45.348100000000002</v>
      </c>
      <c r="AT23" s="166">
        <v>-72.337400000000002</v>
      </c>
      <c r="AU23" s="166">
        <v>0</v>
      </c>
      <c r="AV23" s="166">
        <v>34.619399999999999</v>
      </c>
      <c r="AW23" s="166">
        <v>34.087000000000003</v>
      </c>
      <c r="AX23" s="166">
        <v>67.744799999999998</v>
      </c>
      <c r="AY23" s="166">
        <v>71.154300000000006</v>
      </c>
      <c r="AZ23" s="166">
        <v>-19.841100000000001</v>
      </c>
      <c r="BA23" s="166">
        <v>-26.038799999999998</v>
      </c>
      <c r="BB23" s="166">
        <v>-390.0444</v>
      </c>
      <c r="BC23" s="166">
        <v>29.966100000000001</v>
      </c>
      <c r="BD23" s="166">
        <v>-15</v>
      </c>
      <c r="BE23" s="166">
        <v>-15</v>
      </c>
      <c r="BF23" s="166">
        <v>75.745800000000003</v>
      </c>
      <c r="BG23" s="166">
        <v>0</v>
      </c>
      <c r="BH23" s="166">
        <v>-5.2530999999999999</v>
      </c>
      <c r="BI23" s="167"/>
      <c r="BJ23" s="166">
        <v>-31.5929</v>
      </c>
      <c r="BK23" s="166">
        <v>8.3206000000000007</v>
      </c>
      <c r="BL23" s="166">
        <v>5.8444000000000003</v>
      </c>
      <c r="BM23" s="166">
        <v>3.75</v>
      </c>
      <c r="BN23" s="166">
        <v>418.04239999999999</v>
      </c>
      <c r="BO23" s="166">
        <v>135.34950000000001</v>
      </c>
      <c r="BP23" s="166">
        <v>135.16640000000001</v>
      </c>
      <c r="BQ23" s="166">
        <v>-104.9864</v>
      </c>
      <c r="BR23" s="166">
        <v>633.27530000000002</v>
      </c>
      <c r="BS23" s="167"/>
      <c r="BT23" s="166">
        <v>-89.027600000000007</v>
      </c>
      <c r="BU23" s="166">
        <v>89.578900000000004</v>
      </c>
      <c r="BV23" s="166">
        <v>85.015799999999999</v>
      </c>
      <c r="BW23" s="166">
        <v>19.7</v>
      </c>
      <c r="BX23" s="166">
        <v>16.190000000000001</v>
      </c>
      <c r="BY23" s="166">
        <v>48.25</v>
      </c>
      <c r="BZ23" s="166">
        <v>69.25</v>
      </c>
      <c r="CA23" s="166">
        <v>-120.4233</v>
      </c>
      <c r="CB23" s="166">
        <v>-118.94970000000001</v>
      </c>
      <c r="CC23" s="166">
        <v>174.39879999999999</v>
      </c>
      <c r="CD23" s="166">
        <v>176.80850000000001</v>
      </c>
      <c r="CE23" s="167"/>
      <c r="CF23" s="166">
        <v>-113.48560000000001</v>
      </c>
      <c r="CG23" s="166">
        <v>-113.8074</v>
      </c>
      <c r="CH23" s="166">
        <v>6.4870999999999999</v>
      </c>
      <c r="CI23" s="166">
        <v>-54.458100000000002</v>
      </c>
      <c r="CJ23" s="167"/>
      <c r="CK23" s="167"/>
      <c r="CL23" s="166">
        <v>67</v>
      </c>
      <c r="CM23" s="166">
        <v>107.5</v>
      </c>
      <c r="CN23" s="166">
        <v>-15.11</v>
      </c>
      <c r="CO23" s="166">
        <v>21.650600000000001</v>
      </c>
      <c r="CP23" s="166">
        <v>22.0197</v>
      </c>
      <c r="CQ23" s="166">
        <v>23.862500000000001</v>
      </c>
      <c r="CR23" s="166">
        <v>97.4435</v>
      </c>
      <c r="CS23" s="166">
        <v>96.704599999999999</v>
      </c>
      <c r="CT23" s="166">
        <v>-27.2818</v>
      </c>
      <c r="CU23" s="166">
        <v>-111.4644</v>
      </c>
      <c r="CV23" s="166">
        <v>-27.084099999999999</v>
      </c>
      <c r="CW23" s="166">
        <v>12.286300000000001</v>
      </c>
      <c r="CX23" s="166">
        <v>54.41</v>
      </c>
      <c r="CY23" s="166">
        <v>28.86</v>
      </c>
      <c r="CZ23" s="166">
        <v>40.0854</v>
      </c>
      <c r="DA23" s="166">
        <v>38.090499999999999</v>
      </c>
      <c r="DB23" s="166">
        <v>23.133199999999999</v>
      </c>
      <c r="DC23" s="167"/>
      <c r="DD23" s="166">
        <v>54.568600000000004</v>
      </c>
      <c r="DE23" s="166">
        <v>53.942500000000003</v>
      </c>
      <c r="DF23" s="166">
        <v>-12.775499999999999</v>
      </c>
      <c r="DG23" s="167"/>
      <c r="DH23" s="166">
        <v>-12.5373</v>
      </c>
      <c r="DI23" s="166">
        <v>-104.6</v>
      </c>
      <c r="DJ23" s="166">
        <v>-107.1</v>
      </c>
      <c r="DK23" s="166">
        <v>25.9634</v>
      </c>
      <c r="DL23" s="166">
        <v>72.958399999999997</v>
      </c>
      <c r="DM23" s="166">
        <v>-0.46960000000000002</v>
      </c>
      <c r="DN23" s="166">
        <v>102.5574</v>
      </c>
      <c r="DO23" s="166">
        <v>71.959999999999994</v>
      </c>
      <c r="DP23" s="166">
        <v>2.96</v>
      </c>
      <c r="DQ23" s="166">
        <v>41.478000000000002</v>
      </c>
      <c r="DR23" s="166">
        <v>10.6562</v>
      </c>
      <c r="DS23" s="166">
        <v>-5.0999999999999996</v>
      </c>
      <c r="DT23" s="166">
        <v>-5.15</v>
      </c>
      <c r="DU23" s="166">
        <v>67.58</v>
      </c>
      <c r="DV23" s="166">
        <v>60.64</v>
      </c>
      <c r="DW23" s="166">
        <v>12</v>
      </c>
      <c r="DX23" s="166">
        <v>12.454499999999999</v>
      </c>
      <c r="DY23" s="166">
        <v>-126.2834</v>
      </c>
      <c r="DZ23" s="166">
        <v>-123.4455</v>
      </c>
      <c r="EA23" s="166">
        <v>105.1332</v>
      </c>
      <c r="EB23" s="166">
        <v>67.197299999999998</v>
      </c>
      <c r="EC23" s="167"/>
      <c r="ED23" s="166">
        <v>63.208300000000001</v>
      </c>
      <c r="EE23" s="166">
        <v>13.7188</v>
      </c>
      <c r="EF23" s="166">
        <v>-2.6577999999999999</v>
      </c>
      <c r="EG23" s="166">
        <v>-25.588000000000001</v>
      </c>
      <c r="EH23" s="166">
        <v>117.09099999999999</v>
      </c>
      <c r="EI23" s="166">
        <v>-500.84840000000003</v>
      </c>
      <c r="EJ23" s="167"/>
      <c r="EK23" s="166">
        <v>-32.473399999999998</v>
      </c>
      <c r="EL23" s="166">
        <v>-30.0047</v>
      </c>
      <c r="EM23" s="166">
        <v>59.453200000000002</v>
      </c>
      <c r="EN23" s="166">
        <v>-52.445500000000003</v>
      </c>
      <c r="EO23" s="166">
        <v>-49.697899999999997</v>
      </c>
      <c r="EP23" s="166">
        <v>138.30000000000001</v>
      </c>
      <c r="EQ23" s="166">
        <v>-114.3871</v>
      </c>
      <c r="ER23" s="166">
        <v>-114.4735</v>
      </c>
      <c r="ES23" s="166">
        <v>33.045499999999997</v>
      </c>
      <c r="ET23" s="166">
        <v>0</v>
      </c>
      <c r="EU23" s="166">
        <v>-13.26</v>
      </c>
      <c r="EV23" s="166">
        <v>112.8</v>
      </c>
      <c r="EW23" s="166">
        <v>14.2659</v>
      </c>
      <c r="EX23" s="166">
        <v>-160.50450000000001</v>
      </c>
      <c r="EY23" s="166">
        <v>-32.773099999999999</v>
      </c>
      <c r="EZ23" s="166">
        <v>-32.073599999999999</v>
      </c>
      <c r="FA23" s="166">
        <v>11.5467</v>
      </c>
      <c r="FB23" s="166">
        <v>2.4937999999999998</v>
      </c>
      <c r="FC23" s="166">
        <v>-29.279900000000001</v>
      </c>
      <c r="FD23" s="166">
        <v>18.112300000000001</v>
      </c>
      <c r="FE23" s="166">
        <v>18.459800000000001</v>
      </c>
      <c r="FF23" s="167"/>
      <c r="FG23" s="166">
        <v>39.659500000000001</v>
      </c>
      <c r="FH23" s="166">
        <v>39.979799999999997</v>
      </c>
      <c r="FI23" s="166">
        <v>38.473399999999998</v>
      </c>
      <c r="FJ23" s="166">
        <v>120.06619999999999</v>
      </c>
      <c r="FK23" s="166">
        <v>120.4011</v>
      </c>
      <c r="FL23" s="166">
        <v>-128.60640000000001</v>
      </c>
      <c r="FM23" s="166">
        <v>129.34639999999999</v>
      </c>
      <c r="FN23" s="166">
        <v>128.59639999999999</v>
      </c>
      <c r="FO23" s="166">
        <v>-97.814700000000002</v>
      </c>
      <c r="FP23" s="166">
        <v>-78.652500000000003</v>
      </c>
      <c r="FQ23" s="166">
        <v>-47.122900000000001</v>
      </c>
      <c r="FR23" s="166">
        <v>-40.799999999999997</v>
      </c>
      <c r="FS23" s="166">
        <v>14.178100000000001</v>
      </c>
      <c r="FT23" s="166">
        <v>0.89139999999999997</v>
      </c>
      <c r="FU23" s="166">
        <v>-9.32</v>
      </c>
      <c r="FV23" s="166">
        <v>17.32</v>
      </c>
      <c r="FW23" s="166">
        <v>-46.913800000000002</v>
      </c>
      <c r="FX23" s="167"/>
      <c r="FY23" s="167"/>
      <c r="FZ23" s="166">
        <v>4.1639999999999997</v>
      </c>
      <c r="GA23" s="167"/>
      <c r="GB23" s="166">
        <v>15.25</v>
      </c>
      <c r="GC23" s="166">
        <v>79.358800000000002</v>
      </c>
      <c r="GD23" s="166">
        <v>99.451400000000007</v>
      </c>
      <c r="GE23" s="166">
        <v>13.71</v>
      </c>
      <c r="GF23" s="166">
        <v>68.214699999999993</v>
      </c>
      <c r="GG23" s="166">
        <v>15</v>
      </c>
      <c r="GH23" s="166">
        <v>-6.0099</v>
      </c>
      <c r="GI23" s="166">
        <v>-8.1294000000000004</v>
      </c>
      <c r="GJ23" s="166">
        <v>-8.7257999999999996</v>
      </c>
      <c r="GK23" s="166">
        <v>1.5258</v>
      </c>
      <c r="GL23" s="167"/>
      <c r="GM23" s="167"/>
      <c r="GN23" s="166">
        <v>-13.4992</v>
      </c>
      <c r="GO23" s="166">
        <v>-16.620899999999999</v>
      </c>
      <c r="GP23" s="166">
        <v>28.601400000000002</v>
      </c>
      <c r="GQ23" s="166">
        <v>17.093699999999998</v>
      </c>
      <c r="GR23" s="166">
        <v>55.8262</v>
      </c>
      <c r="GS23" s="166">
        <v>56.691200000000002</v>
      </c>
      <c r="GT23" s="166">
        <v>-133.8801</v>
      </c>
      <c r="GU23" s="166">
        <v>-21.556000000000001</v>
      </c>
      <c r="GV23" s="166">
        <v>45.363100000000003</v>
      </c>
      <c r="GW23" s="166">
        <v>21.846</v>
      </c>
      <c r="GX23" s="166">
        <v>11.981400000000001</v>
      </c>
      <c r="GY23" s="166">
        <v>8.7319999999999993</v>
      </c>
      <c r="GZ23" s="166">
        <v>8.4284999999999997</v>
      </c>
      <c r="HA23" s="166">
        <v>13</v>
      </c>
      <c r="HB23" s="166">
        <v>-10.1807</v>
      </c>
      <c r="HC23" s="166">
        <v>-9.5097000000000005</v>
      </c>
      <c r="HD23" s="166">
        <v>225.5</v>
      </c>
      <c r="HE23" s="166">
        <v>-227.8064</v>
      </c>
      <c r="HF23" s="166">
        <v>-456.363</v>
      </c>
      <c r="HG23" s="166">
        <v>457.60340000000002</v>
      </c>
      <c r="HH23" s="166">
        <v>-109.94580000000001</v>
      </c>
      <c r="HI23" s="166">
        <v>0</v>
      </c>
      <c r="HJ23" s="166">
        <v>0</v>
      </c>
      <c r="HK23" s="166">
        <v>-68.770099999999999</v>
      </c>
      <c r="HL23" s="166">
        <v>-62.027299999999997</v>
      </c>
      <c r="HM23" s="166">
        <v>79.200699999999998</v>
      </c>
      <c r="HN23" s="166">
        <v>81.213700000000003</v>
      </c>
      <c r="HO23" s="167"/>
      <c r="HP23" s="167"/>
      <c r="HQ23" s="166">
        <v>-14.7631</v>
      </c>
      <c r="HR23" s="166">
        <v>-14.323600000000001</v>
      </c>
      <c r="HS23" s="166">
        <v>15.558299999999999</v>
      </c>
      <c r="HT23" s="166">
        <v>15.7728</v>
      </c>
      <c r="HU23" s="166">
        <v>-21.59</v>
      </c>
      <c r="HV23" s="166">
        <v>-21.6</v>
      </c>
      <c r="HW23" s="166">
        <v>8.5</v>
      </c>
      <c r="HX23" s="166">
        <v>10</v>
      </c>
      <c r="HY23" s="166">
        <v>21.002700000000001</v>
      </c>
      <c r="HZ23" s="166">
        <v>-45.76</v>
      </c>
      <c r="IA23" s="166">
        <v>-344.82929999999999</v>
      </c>
      <c r="IB23" s="166">
        <v>71.151499999999999</v>
      </c>
      <c r="IC23" s="166">
        <v>70.826700000000002</v>
      </c>
      <c r="ID23" s="166">
        <v>6.5</v>
      </c>
      <c r="IE23" s="166">
        <v>-32.5</v>
      </c>
      <c r="IF23" s="166">
        <v>15.9</v>
      </c>
      <c r="IG23" s="166">
        <v>16</v>
      </c>
      <c r="IH23" s="166">
        <v>1.5308999999999999</v>
      </c>
      <c r="II23" s="166">
        <v>1.3467</v>
      </c>
      <c r="IJ23" s="166">
        <v>111.5412</v>
      </c>
      <c r="IK23" s="166">
        <v>520.96169999999995</v>
      </c>
      <c r="IL23" s="166">
        <v>-369.8347</v>
      </c>
      <c r="IM23" s="166">
        <v>-390.53550000000001</v>
      </c>
      <c r="IN23" s="166">
        <v>-46.574599999999997</v>
      </c>
      <c r="IO23" s="166">
        <v>401.68709999999999</v>
      </c>
      <c r="IP23" s="166">
        <v>-393.23660000000001</v>
      </c>
      <c r="IQ23" s="166">
        <v>-143.6472</v>
      </c>
      <c r="IR23" s="166">
        <v>369.9547</v>
      </c>
      <c r="IS23" s="166">
        <v>403.34399999999999</v>
      </c>
      <c r="IT23" s="166">
        <v>227.41829999999999</v>
      </c>
      <c r="IU23" s="166">
        <v>226.3151</v>
      </c>
      <c r="IV23" s="166">
        <v>143.5444</v>
      </c>
      <c r="IW23" s="166">
        <v>379.07139999999998</v>
      </c>
      <c r="IX23" s="166">
        <v>-368.16390000000001</v>
      </c>
      <c r="IY23" s="166">
        <v>0</v>
      </c>
      <c r="IZ23" s="166">
        <v>-9.1594999999999995</v>
      </c>
      <c r="JA23" s="166">
        <v>-9.6502999999999997</v>
      </c>
      <c r="JB23" s="166">
        <v>8.7789999999999999</v>
      </c>
      <c r="JC23" s="166">
        <v>16</v>
      </c>
      <c r="JD23" s="166">
        <v>-0.159</v>
      </c>
      <c r="JE23" s="166">
        <v>-0.16700000000000001</v>
      </c>
      <c r="JF23" s="166">
        <v>-15.92</v>
      </c>
      <c r="JG23" s="166">
        <v>0</v>
      </c>
      <c r="JH23" s="167"/>
      <c r="JI23" s="166">
        <v>0.17849999999999999</v>
      </c>
      <c r="JJ23" s="166">
        <v>-5.9463999999999997</v>
      </c>
      <c r="JK23" s="166">
        <v>-43.331000000000003</v>
      </c>
      <c r="JL23" s="166">
        <v>23</v>
      </c>
      <c r="JM23" s="166">
        <v>54.869</v>
      </c>
      <c r="JN23" s="166">
        <v>54.817999999999998</v>
      </c>
      <c r="JO23" s="166">
        <v>11.079499999999999</v>
      </c>
      <c r="JP23" s="166">
        <v>13.159700000000001</v>
      </c>
      <c r="JQ23" s="166">
        <v>54.465000000000003</v>
      </c>
      <c r="JR23" s="166">
        <v>53.069499999999998</v>
      </c>
      <c r="JS23" s="166">
        <v>52.024999999999999</v>
      </c>
      <c r="JT23" s="167"/>
      <c r="JU23" s="166">
        <v>34.799999999999997</v>
      </c>
      <c r="JV23" s="166">
        <v>21.654399999999999</v>
      </c>
      <c r="JW23" s="166">
        <v>6.64</v>
      </c>
      <c r="JX23" s="167"/>
      <c r="JY23" s="166">
        <v>-67.478099999999998</v>
      </c>
      <c r="JZ23" s="166">
        <v>82.284999999999997</v>
      </c>
      <c r="KA23" s="166">
        <v>70.168000000000006</v>
      </c>
      <c r="KB23" s="166">
        <v>-65.829899999999995</v>
      </c>
      <c r="KC23" s="166">
        <v>-81.593400000000003</v>
      </c>
      <c r="KD23" s="166">
        <v>61.648899999999998</v>
      </c>
      <c r="KE23" s="166">
        <v>19.642299999999999</v>
      </c>
      <c r="KF23" s="166">
        <v>-44.2</v>
      </c>
      <c r="KG23" s="166">
        <v>44.3</v>
      </c>
      <c r="KH23" s="166">
        <v>-555.08100000000002</v>
      </c>
      <c r="KI23" s="166">
        <v>723.12040000000002</v>
      </c>
    </row>
    <row r="24" spans="1:295" ht="18" customHeight="1" x14ac:dyDescent="0.3">
      <c r="A24" s="162" t="s">
        <v>134</v>
      </c>
      <c r="B24" s="162" t="s">
        <v>830</v>
      </c>
      <c r="C24" s="169">
        <v>0</v>
      </c>
      <c r="D24" s="169">
        <v>14.286799999999999</v>
      </c>
      <c r="E24" s="169">
        <v>-21.4803</v>
      </c>
      <c r="F24" s="169">
        <v>10.1874</v>
      </c>
      <c r="G24" s="169">
        <v>27.095700000000001</v>
      </c>
      <c r="H24" s="170"/>
      <c r="I24" s="169">
        <v>42.235900000000001</v>
      </c>
      <c r="J24" s="169">
        <v>-128.8563</v>
      </c>
      <c r="K24" s="169">
        <v>54.676900000000003</v>
      </c>
      <c r="L24" s="169">
        <v>27.353200000000001</v>
      </c>
      <c r="M24" s="169">
        <v>26.846900000000002</v>
      </c>
      <c r="N24" s="169">
        <v>-15.54</v>
      </c>
      <c r="O24" s="169">
        <v>-51.517000000000003</v>
      </c>
      <c r="P24" s="169">
        <v>44</v>
      </c>
      <c r="Q24" s="169">
        <v>13.247999999999999</v>
      </c>
      <c r="R24" s="169">
        <v>-44</v>
      </c>
      <c r="S24" s="169">
        <v>14.0289</v>
      </c>
      <c r="T24" s="169">
        <v>81.734399999999994</v>
      </c>
      <c r="U24" s="169">
        <v>12.542400000000001</v>
      </c>
      <c r="V24" s="169">
        <v>12.954599999999999</v>
      </c>
      <c r="W24" s="169">
        <v>21.060700000000001</v>
      </c>
      <c r="X24" s="169">
        <v>15.511200000000001</v>
      </c>
      <c r="Y24" s="169">
        <v>0.7702</v>
      </c>
      <c r="Z24" s="169">
        <v>7.6493000000000002</v>
      </c>
      <c r="AA24" s="170"/>
      <c r="AB24" s="170"/>
      <c r="AC24" s="169">
        <v>-83.36</v>
      </c>
      <c r="AD24" s="169">
        <v>-83.11</v>
      </c>
      <c r="AE24" s="170"/>
      <c r="AF24" s="169">
        <v>15.54</v>
      </c>
      <c r="AG24" s="169">
        <v>50.6</v>
      </c>
      <c r="AH24" s="169">
        <v>8.1869999999999994</v>
      </c>
      <c r="AI24" s="169">
        <v>0.17799999999999999</v>
      </c>
      <c r="AJ24" s="171">
        <v>-76.92</v>
      </c>
      <c r="AK24" s="169">
        <v>-75.819999999999993</v>
      </c>
      <c r="AL24" s="169">
        <v>-58.62</v>
      </c>
      <c r="AM24" s="169">
        <v>76.92</v>
      </c>
      <c r="AN24" s="169">
        <v>77.97</v>
      </c>
      <c r="AO24" s="169">
        <v>12.1374</v>
      </c>
      <c r="AP24" s="169">
        <v>3.5438000000000001</v>
      </c>
      <c r="AQ24" s="169">
        <v>64.478499999999997</v>
      </c>
      <c r="AR24" s="169">
        <v>66.978700000000003</v>
      </c>
      <c r="AS24" s="169">
        <v>48.283999999999999</v>
      </c>
      <c r="AT24" s="169">
        <v>-74.437399999999997</v>
      </c>
      <c r="AU24" s="169">
        <v>0</v>
      </c>
      <c r="AV24" s="169">
        <v>35.6783</v>
      </c>
      <c r="AW24" s="169">
        <v>27.156500000000001</v>
      </c>
      <c r="AX24" s="169">
        <v>74.852500000000006</v>
      </c>
      <c r="AY24" s="169">
        <v>75.409800000000004</v>
      </c>
      <c r="AZ24" s="169">
        <v>-25.820799999999998</v>
      </c>
      <c r="BA24" s="169">
        <v>-24.2438</v>
      </c>
      <c r="BB24" s="169">
        <v>-425.03370000000001</v>
      </c>
      <c r="BC24" s="169">
        <v>28.755199999999999</v>
      </c>
      <c r="BD24" s="169">
        <v>-14.6</v>
      </c>
      <c r="BE24" s="169">
        <v>-14.5</v>
      </c>
      <c r="BF24" s="169">
        <v>80.550700000000006</v>
      </c>
      <c r="BG24" s="169">
        <v>0</v>
      </c>
      <c r="BH24" s="169">
        <v>-6.1791</v>
      </c>
      <c r="BI24" s="170"/>
      <c r="BJ24" s="169">
        <v>-26.281500000000001</v>
      </c>
      <c r="BK24" s="169">
        <v>8.7502999999999993</v>
      </c>
      <c r="BL24" s="169">
        <v>11.154400000000001</v>
      </c>
      <c r="BM24" s="169">
        <v>7.4067999999999996</v>
      </c>
      <c r="BN24" s="169">
        <v>457.1977</v>
      </c>
      <c r="BO24" s="169">
        <v>151.1276</v>
      </c>
      <c r="BP24" s="169">
        <v>153.2944</v>
      </c>
      <c r="BQ24" s="169">
        <v>-127.45140000000001</v>
      </c>
      <c r="BR24" s="169">
        <v>704.72580000000005</v>
      </c>
      <c r="BS24" s="170"/>
      <c r="BT24" s="169">
        <v>-83.133899999999997</v>
      </c>
      <c r="BU24" s="169">
        <v>85.771900000000002</v>
      </c>
      <c r="BV24" s="169">
        <v>90.165300000000002</v>
      </c>
      <c r="BW24" s="169">
        <v>22.31</v>
      </c>
      <c r="BX24" s="169">
        <v>18.62</v>
      </c>
      <c r="BY24" s="169">
        <v>52.72</v>
      </c>
      <c r="BZ24" s="169">
        <v>73.05</v>
      </c>
      <c r="CA24" s="169">
        <v>-133.4171</v>
      </c>
      <c r="CB24" s="169">
        <v>-132.4794</v>
      </c>
      <c r="CC24" s="169">
        <v>185.36109999999999</v>
      </c>
      <c r="CD24" s="169">
        <v>187.53020000000001</v>
      </c>
      <c r="CE24" s="170"/>
      <c r="CF24" s="169">
        <v>-125.3657</v>
      </c>
      <c r="CG24" s="169">
        <v>-126.3832</v>
      </c>
      <c r="CH24" s="169">
        <v>7.7530999999999999</v>
      </c>
      <c r="CI24" s="169">
        <v>-67.304900000000004</v>
      </c>
      <c r="CJ24" s="170"/>
      <c r="CK24" s="170"/>
      <c r="CL24" s="169">
        <v>61</v>
      </c>
      <c r="CM24" s="169">
        <v>134.5</v>
      </c>
      <c r="CN24" s="169">
        <v>-16.010000000000002</v>
      </c>
      <c r="CO24" s="169">
        <v>15.0139</v>
      </c>
      <c r="CP24" s="169">
        <v>13.7904</v>
      </c>
      <c r="CQ24" s="169">
        <v>14.2018</v>
      </c>
      <c r="CR24" s="169">
        <v>96.195800000000006</v>
      </c>
      <c r="CS24" s="169">
        <v>96.352800000000002</v>
      </c>
      <c r="CT24" s="169">
        <v>-16.7441</v>
      </c>
      <c r="CU24" s="169">
        <v>-124.8631</v>
      </c>
      <c r="CV24" s="169">
        <v>-14.8622</v>
      </c>
      <c r="CW24" s="169">
        <v>12.35</v>
      </c>
      <c r="CX24" s="169">
        <v>63.66</v>
      </c>
      <c r="CY24" s="169">
        <v>33.130000000000003</v>
      </c>
      <c r="CZ24" s="169">
        <v>43.8354</v>
      </c>
      <c r="DA24" s="169">
        <v>41.313200000000002</v>
      </c>
      <c r="DB24" s="169">
        <v>25.150400000000001</v>
      </c>
      <c r="DC24" s="170"/>
      <c r="DD24" s="169">
        <v>66.182400000000001</v>
      </c>
      <c r="DE24" s="169">
        <v>65.641000000000005</v>
      </c>
      <c r="DF24" s="169">
        <v>-38.115200000000002</v>
      </c>
      <c r="DG24" s="170"/>
      <c r="DH24" s="169">
        <v>-13.4682</v>
      </c>
      <c r="DI24" s="169">
        <v>-105.5</v>
      </c>
      <c r="DJ24" s="169">
        <v>-105.9</v>
      </c>
      <c r="DK24" s="169">
        <v>26.584199999999999</v>
      </c>
      <c r="DL24" s="169">
        <v>80.575599999999994</v>
      </c>
      <c r="DM24" s="169">
        <v>-0.46960000000000002</v>
      </c>
      <c r="DN24" s="169">
        <v>113.10420000000001</v>
      </c>
      <c r="DO24" s="169">
        <v>80.14</v>
      </c>
      <c r="DP24" s="169">
        <v>1.25</v>
      </c>
      <c r="DQ24" s="169">
        <v>44.0045</v>
      </c>
      <c r="DR24" s="169">
        <v>37.099600000000002</v>
      </c>
      <c r="DS24" s="169">
        <v>-5.0199999999999996</v>
      </c>
      <c r="DT24" s="169">
        <v>-5.0599999999999996</v>
      </c>
      <c r="DU24" s="169">
        <v>67.89</v>
      </c>
      <c r="DV24" s="169">
        <v>64.77</v>
      </c>
      <c r="DW24" s="169">
        <v>38.490900000000003</v>
      </c>
      <c r="DX24" s="169">
        <v>38.4</v>
      </c>
      <c r="DY24" s="169">
        <v>-132.96029999999999</v>
      </c>
      <c r="DZ24" s="169">
        <v>-132.1182</v>
      </c>
      <c r="EA24" s="169">
        <v>109.49639999999999</v>
      </c>
      <c r="EB24" s="169">
        <v>69.744399999999999</v>
      </c>
      <c r="EC24" s="169">
        <v>67.7393</v>
      </c>
      <c r="ED24" s="169">
        <v>69.590999999999994</v>
      </c>
      <c r="EE24" s="169">
        <v>-15.5953</v>
      </c>
      <c r="EF24" s="169">
        <v>-33.076500000000003</v>
      </c>
      <c r="EG24" s="169">
        <v>-28.236000000000001</v>
      </c>
      <c r="EH24" s="169">
        <v>135.27510000000001</v>
      </c>
      <c r="EI24" s="169">
        <v>-574.88800000000003</v>
      </c>
      <c r="EJ24" s="170"/>
      <c r="EK24" s="169">
        <v>-32.411900000000003</v>
      </c>
      <c r="EL24" s="169">
        <v>-29.415700000000001</v>
      </c>
      <c r="EM24" s="169">
        <v>92.220600000000005</v>
      </c>
      <c r="EN24" s="169">
        <v>-50.316299999999998</v>
      </c>
      <c r="EO24" s="169">
        <v>-46.978400000000001</v>
      </c>
      <c r="EP24" s="169">
        <v>36.911999999999999</v>
      </c>
      <c r="EQ24" s="169">
        <v>-106.1711</v>
      </c>
      <c r="ER24" s="169">
        <v>-107.5367</v>
      </c>
      <c r="ES24" s="169">
        <v>66.060699999999997</v>
      </c>
      <c r="ET24" s="169">
        <v>0</v>
      </c>
      <c r="EU24" s="169">
        <v>-6.63</v>
      </c>
      <c r="EV24" s="169">
        <v>1</v>
      </c>
      <c r="EW24" s="169">
        <v>15.276</v>
      </c>
      <c r="EX24" s="169">
        <v>-159.68780000000001</v>
      </c>
      <c r="EY24" s="169">
        <v>-31.061299999999999</v>
      </c>
      <c r="EZ24" s="169">
        <v>-30.590800000000002</v>
      </c>
      <c r="FA24" s="169">
        <v>11.3474</v>
      </c>
      <c r="FB24" s="169">
        <v>35.191299999999998</v>
      </c>
      <c r="FC24" s="169">
        <v>-62.655900000000003</v>
      </c>
      <c r="FD24" s="169">
        <v>16.424700000000001</v>
      </c>
      <c r="FE24" s="169">
        <v>16.732900000000001</v>
      </c>
      <c r="FF24" s="170"/>
      <c r="FG24" s="169">
        <v>38.717100000000002</v>
      </c>
      <c r="FH24" s="169">
        <v>38.878799999999998</v>
      </c>
      <c r="FI24" s="169">
        <v>37.816600000000001</v>
      </c>
      <c r="FJ24" s="169">
        <v>133.965</v>
      </c>
      <c r="FK24" s="169">
        <v>134.63489999999999</v>
      </c>
      <c r="FL24" s="169">
        <v>-131.45320000000001</v>
      </c>
      <c r="FM24" s="169">
        <v>135.8058</v>
      </c>
      <c r="FN24" s="169">
        <v>134.76589999999999</v>
      </c>
      <c r="FO24" s="169">
        <v>-103.28449999999999</v>
      </c>
      <c r="FP24" s="169">
        <v>-86.1173</v>
      </c>
      <c r="FQ24" s="169">
        <v>-45.321100000000001</v>
      </c>
      <c r="FR24" s="169">
        <v>-42.31</v>
      </c>
      <c r="FS24" s="169">
        <v>13.5677</v>
      </c>
      <c r="FT24" s="169">
        <v>0.7742</v>
      </c>
      <c r="FU24" s="169">
        <v>-9.11</v>
      </c>
      <c r="FV24" s="169">
        <v>18.149999999999999</v>
      </c>
      <c r="FW24" s="169">
        <v>-46.383600000000001</v>
      </c>
      <c r="FX24" s="170"/>
      <c r="FY24" s="170"/>
      <c r="FZ24" s="169">
        <v>4.181</v>
      </c>
      <c r="GA24" s="170"/>
      <c r="GB24" s="169">
        <v>15.21</v>
      </c>
      <c r="GC24" s="169">
        <v>85.080699999999993</v>
      </c>
      <c r="GD24" s="169">
        <v>105.104</v>
      </c>
      <c r="GE24" s="169">
        <v>12.95</v>
      </c>
      <c r="GF24" s="169">
        <v>67.929299999999998</v>
      </c>
      <c r="GG24" s="169">
        <v>15.4</v>
      </c>
      <c r="GH24" s="169">
        <v>0</v>
      </c>
      <c r="GI24" s="169">
        <v>-0.50870000000000004</v>
      </c>
      <c r="GJ24" s="169">
        <v>0</v>
      </c>
      <c r="GK24" s="169">
        <v>1.6066</v>
      </c>
      <c r="GL24" s="170"/>
      <c r="GM24" s="170"/>
      <c r="GN24" s="170"/>
      <c r="GO24" s="169">
        <v>-12.0777</v>
      </c>
      <c r="GP24" s="169">
        <v>29.943899999999999</v>
      </c>
      <c r="GQ24" s="169">
        <v>13.168900000000001</v>
      </c>
      <c r="GR24" s="169">
        <v>55.985999999999997</v>
      </c>
      <c r="GS24" s="169">
        <v>56.208799999999997</v>
      </c>
      <c r="GT24" s="169">
        <v>-145.24719999999999</v>
      </c>
      <c r="GU24" s="169">
        <v>-23.4419</v>
      </c>
      <c r="GV24" s="169">
        <v>24.618200000000002</v>
      </c>
      <c r="GW24" s="169">
        <v>31.607700000000001</v>
      </c>
      <c r="GX24" s="169">
        <v>11.331099999999999</v>
      </c>
      <c r="GY24" s="169">
        <v>9.4643999999999995</v>
      </c>
      <c r="GZ24" s="169">
        <v>9.1456999999999997</v>
      </c>
      <c r="HA24" s="169">
        <v>12.225099999999999</v>
      </c>
      <c r="HB24" s="169">
        <v>-23.892900000000001</v>
      </c>
      <c r="HC24" s="169">
        <v>-21.830200000000001</v>
      </c>
      <c r="HD24" s="169">
        <v>225.9</v>
      </c>
      <c r="HE24" s="169">
        <v>-226.7414</v>
      </c>
      <c r="HF24" s="169">
        <v>-443.15120000000002</v>
      </c>
      <c r="HG24" s="169">
        <v>445.62599999999998</v>
      </c>
      <c r="HH24" s="169">
        <v>-201.1157</v>
      </c>
      <c r="HI24" s="169">
        <v>23.293099999999999</v>
      </c>
      <c r="HJ24" s="169">
        <v>23.4499</v>
      </c>
      <c r="HK24" s="169">
        <v>-69.242699999999999</v>
      </c>
      <c r="HL24" s="169">
        <v>-62.369100000000003</v>
      </c>
      <c r="HM24" s="169">
        <v>80.296700000000001</v>
      </c>
      <c r="HN24" s="169">
        <v>79.653999999999996</v>
      </c>
      <c r="HO24" s="169">
        <v>37.8367</v>
      </c>
      <c r="HP24" s="169">
        <v>39.079099999999997</v>
      </c>
      <c r="HQ24" s="169">
        <v>-22.244900000000001</v>
      </c>
      <c r="HR24" s="169">
        <v>-22.6404</v>
      </c>
      <c r="HS24" s="169">
        <v>20.4419</v>
      </c>
      <c r="HT24" s="169">
        <v>20.5319</v>
      </c>
      <c r="HU24" s="169">
        <v>-32.950000000000003</v>
      </c>
      <c r="HV24" s="169">
        <v>-32.700000000000003</v>
      </c>
      <c r="HW24" s="169">
        <v>10.4</v>
      </c>
      <c r="HX24" s="169">
        <v>9.9</v>
      </c>
      <c r="HY24" s="169">
        <v>21.167200000000001</v>
      </c>
      <c r="HZ24" s="169">
        <v>-60.8</v>
      </c>
      <c r="IA24" s="169">
        <v>-342.23070000000001</v>
      </c>
      <c r="IB24" s="169">
        <v>63.779299999999999</v>
      </c>
      <c r="IC24" s="169">
        <v>63.426299999999998</v>
      </c>
      <c r="ID24" s="169">
        <v>7.1</v>
      </c>
      <c r="IE24" s="169">
        <v>-31.5</v>
      </c>
      <c r="IF24" s="169">
        <v>23.5</v>
      </c>
      <c r="IG24" s="169">
        <v>24</v>
      </c>
      <c r="IH24" s="169">
        <v>1.7548999999999999</v>
      </c>
      <c r="II24" s="169">
        <v>1.6382000000000001</v>
      </c>
      <c r="IJ24" s="169">
        <v>207.9973</v>
      </c>
      <c r="IK24" s="169">
        <v>597.95839999999998</v>
      </c>
      <c r="IL24" s="169">
        <v>-466.02800000000002</v>
      </c>
      <c r="IM24" s="169">
        <v>-463.8623</v>
      </c>
      <c r="IN24" s="169">
        <v>-49.3718</v>
      </c>
      <c r="IO24" s="169">
        <v>472.24860000000001</v>
      </c>
      <c r="IP24" s="169">
        <v>-473.61419999999998</v>
      </c>
      <c r="IQ24" s="169">
        <v>-97.977199999999996</v>
      </c>
      <c r="IR24" s="169">
        <v>454.17669999999998</v>
      </c>
      <c r="IS24" s="169">
        <v>478.39640000000003</v>
      </c>
      <c r="IT24" s="169">
        <v>241.87110000000001</v>
      </c>
      <c r="IU24" s="169">
        <v>241.59350000000001</v>
      </c>
      <c r="IV24" s="169">
        <v>95.834800000000001</v>
      </c>
      <c r="IW24" s="169">
        <v>484.33580000000001</v>
      </c>
      <c r="IX24" s="169">
        <v>-457.04739999999998</v>
      </c>
      <c r="IY24" s="169">
        <v>20.390799999999999</v>
      </c>
      <c r="IZ24" s="169">
        <v>-29.104600000000001</v>
      </c>
      <c r="JA24" s="169">
        <v>-8.7521000000000004</v>
      </c>
      <c r="JB24" s="169">
        <v>5.0010000000000003</v>
      </c>
      <c r="JC24" s="169">
        <v>17.12</v>
      </c>
      <c r="JD24" s="169">
        <v>-0.08</v>
      </c>
      <c r="JE24" s="169">
        <v>-7.6999999999999999E-2</v>
      </c>
      <c r="JF24" s="169">
        <v>-16.8</v>
      </c>
      <c r="JG24" s="170"/>
      <c r="JH24" s="170"/>
      <c r="JI24" s="169">
        <v>-0.87739999999999996</v>
      </c>
      <c r="JJ24" s="169">
        <v>-3.7766000000000002</v>
      </c>
      <c r="JK24" s="169">
        <v>-42.217100000000002</v>
      </c>
      <c r="JL24" s="169">
        <v>20.6</v>
      </c>
      <c r="JM24" s="169">
        <v>55.24</v>
      </c>
      <c r="JN24" s="169">
        <v>53.933999999999997</v>
      </c>
      <c r="JO24" s="170"/>
      <c r="JP24" s="169">
        <v>13.448</v>
      </c>
      <c r="JQ24" s="169">
        <v>54.869199999999999</v>
      </c>
      <c r="JR24" s="169">
        <v>53.6372</v>
      </c>
      <c r="JS24" s="169">
        <v>52.481000000000002</v>
      </c>
      <c r="JT24" s="170"/>
      <c r="JU24" s="169">
        <v>28.7</v>
      </c>
      <c r="JV24" s="169">
        <v>20.382000000000001</v>
      </c>
      <c r="JW24" s="169">
        <v>6.75</v>
      </c>
      <c r="JX24" s="170"/>
      <c r="JY24" s="169">
        <v>-64.853099999999998</v>
      </c>
      <c r="JZ24" s="169">
        <v>83.841399999999993</v>
      </c>
      <c r="KA24" s="169">
        <v>71.733500000000006</v>
      </c>
      <c r="KB24" s="169">
        <v>-63.309600000000003</v>
      </c>
      <c r="KC24" s="169">
        <v>-82.129000000000005</v>
      </c>
      <c r="KD24" s="169">
        <v>62.078800000000001</v>
      </c>
      <c r="KE24" s="169">
        <v>18.521000000000001</v>
      </c>
      <c r="KF24" s="169">
        <v>-37.9</v>
      </c>
      <c r="KG24" s="169">
        <v>39.799999999999997</v>
      </c>
      <c r="KH24" s="169">
        <v>-631.53020000000004</v>
      </c>
      <c r="KI24" s="169">
        <v>787.85749999999996</v>
      </c>
    </row>
    <row r="25" spans="1:295" ht="18" customHeight="1" x14ac:dyDescent="0.3">
      <c r="A25" s="162" t="s">
        <v>134</v>
      </c>
      <c r="B25" s="162" t="s">
        <v>831</v>
      </c>
      <c r="C25" s="163">
        <v>0</v>
      </c>
      <c r="D25" s="163">
        <v>15.0158</v>
      </c>
      <c r="E25" s="163">
        <v>-22.028500000000001</v>
      </c>
      <c r="F25" s="163">
        <v>10.9986</v>
      </c>
      <c r="G25" s="163">
        <v>23.793199999999999</v>
      </c>
      <c r="H25" s="164"/>
      <c r="I25" s="163">
        <v>47.501100000000001</v>
      </c>
      <c r="J25" s="163">
        <v>-135.03460000000001</v>
      </c>
      <c r="K25" s="163">
        <v>60.374400000000001</v>
      </c>
      <c r="L25" s="163">
        <v>30.987100000000002</v>
      </c>
      <c r="M25" s="163">
        <v>30.154800000000002</v>
      </c>
      <c r="N25" s="163">
        <v>-19.98</v>
      </c>
      <c r="O25" s="163">
        <v>-56.881</v>
      </c>
      <c r="P25" s="163">
        <v>48.4</v>
      </c>
      <c r="Q25" s="163">
        <v>14.904</v>
      </c>
      <c r="R25" s="163">
        <v>-48.4</v>
      </c>
      <c r="S25" s="163">
        <v>14.069699999999999</v>
      </c>
      <c r="T25" s="163">
        <v>85.622600000000006</v>
      </c>
      <c r="U25" s="163">
        <v>13.6052</v>
      </c>
      <c r="V25" s="163">
        <v>13.9528</v>
      </c>
      <c r="W25" s="163">
        <v>22.941500000000001</v>
      </c>
      <c r="X25" s="163">
        <v>15.8241</v>
      </c>
      <c r="Y25" s="163">
        <v>0.30209999999999998</v>
      </c>
      <c r="Z25" s="163">
        <v>7.2887000000000004</v>
      </c>
      <c r="AA25" s="164"/>
      <c r="AB25" s="164"/>
      <c r="AC25" s="163">
        <v>-88.1</v>
      </c>
      <c r="AD25" s="163">
        <v>-87.76</v>
      </c>
      <c r="AE25" s="164"/>
      <c r="AF25" s="163">
        <v>19.98</v>
      </c>
      <c r="AG25" s="163">
        <v>55</v>
      </c>
      <c r="AH25" s="163">
        <v>7.4489999999999998</v>
      </c>
      <c r="AI25" s="163">
        <v>0.17100000000000001</v>
      </c>
      <c r="AJ25" s="165">
        <v>-78.12</v>
      </c>
      <c r="AK25" s="163">
        <v>-77.75</v>
      </c>
      <c r="AL25" s="163">
        <v>-67.650000000000006</v>
      </c>
      <c r="AM25" s="163">
        <v>78.12</v>
      </c>
      <c r="AN25" s="163">
        <v>78.28</v>
      </c>
      <c r="AO25" s="163">
        <v>14.783899999999999</v>
      </c>
      <c r="AP25" s="163">
        <v>-0.31659999999999999</v>
      </c>
      <c r="AQ25" s="163">
        <v>70.790700000000001</v>
      </c>
      <c r="AR25" s="163">
        <v>73.456699999999998</v>
      </c>
      <c r="AS25" s="163">
        <v>53.72</v>
      </c>
      <c r="AT25" s="163">
        <v>-74.372500000000002</v>
      </c>
      <c r="AU25" s="163">
        <v>0</v>
      </c>
      <c r="AV25" s="163">
        <v>7.2657999999999996</v>
      </c>
      <c r="AW25" s="163">
        <v>7.1611000000000002</v>
      </c>
      <c r="AX25" s="163">
        <v>82.197299999999998</v>
      </c>
      <c r="AY25" s="163">
        <v>83.899299999999997</v>
      </c>
      <c r="AZ25" s="163">
        <v>-38.153399999999998</v>
      </c>
      <c r="BA25" s="163">
        <v>-41.147799999999997</v>
      </c>
      <c r="BB25" s="163">
        <v>-441.29930000000002</v>
      </c>
      <c r="BC25" s="163">
        <v>29.2273</v>
      </c>
      <c r="BD25" s="163">
        <v>-14.7</v>
      </c>
      <c r="BE25" s="163">
        <v>-14.6</v>
      </c>
      <c r="BF25" s="163">
        <v>78.7898</v>
      </c>
      <c r="BG25" s="163">
        <v>0</v>
      </c>
      <c r="BH25" s="163">
        <v>-6.3517999999999999</v>
      </c>
      <c r="BI25" s="164"/>
      <c r="BJ25" s="163">
        <v>-26.7407</v>
      </c>
      <c r="BK25" s="163">
        <v>9.2864000000000004</v>
      </c>
      <c r="BL25" s="163">
        <v>6.7683999999999997</v>
      </c>
      <c r="BM25" s="163">
        <v>4.7613000000000003</v>
      </c>
      <c r="BN25" s="163">
        <v>470.0154</v>
      </c>
      <c r="BO25" s="163">
        <v>173.92490000000001</v>
      </c>
      <c r="BP25" s="163">
        <v>174.44370000000001</v>
      </c>
      <c r="BQ25" s="163">
        <v>-154.07429999999999</v>
      </c>
      <c r="BR25" s="163">
        <v>743.25350000000003</v>
      </c>
      <c r="BS25" s="164"/>
      <c r="BT25" s="163">
        <v>-80.456500000000005</v>
      </c>
      <c r="BU25" s="163">
        <v>83.254800000000003</v>
      </c>
      <c r="BV25" s="163">
        <v>98.049099999999996</v>
      </c>
      <c r="BW25" s="163">
        <v>24.83</v>
      </c>
      <c r="BX25" s="163">
        <v>21.16</v>
      </c>
      <c r="BY25" s="163">
        <v>57.53</v>
      </c>
      <c r="BZ25" s="163">
        <v>79.25</v>
      </c>
      <c r="CA25" s="163">
        <v>-144.4016</v>
      </c>
      <c r="CB25" s="163">
        <v>-141.99039999999999</v>
      </c>
      <c r="CC25" s="163">
        <v>193.6148</v>
      </c>
      <c r="CD25" s="163">
        <v>193.8537</v>
      </c>
      <c r="CE25" s="164"/>
      <c r="CF25" s="163">
        <v>-137.65049999999999</v>
      </c>
      <c r="CG25" s="163">
        <v>-138.27940000000001</v>
      </c>
      <c r="CH25" s="163">
        <v>12.9697</v>
      </c>
      <c r="CI25" s="163">
        <v>-70.798599999999993</v>
      </c>
      <c r="CJ25" s="164"/>
      <c r="CK25" s="164"/>
      <c r="CL25" s="163">
        <v>63.1</v>
      </c>
      <c r="CM25" s="163">
        <v>143.80000000000001</v>
      </c>
      <c r="CN25" s="163">
        <v>-17.100000000000001</v>
      </c>
      <c r="CO25" s="163">
        <v>13.750299999999999</v>
      </c>
      <c r="CP25" s="163">
        <v>14.493</v>
      </c>
      <c r="CQ25" s="163">
        <v>14.767799999999999</v>
      </c>
      <c r="CR25" s="163">
        <v>100.0204</v>
      </c>
      <c r="CS25" s="163">
        <v>100.7813</v>
      </c>
      <c r="CT25" s="163">
        <v>-9.9977999999999998</v>
      </c>
      <c r="CU25" s="163">
        <v>-139.73779999999999</v>
      </c>
      <c r="CV25" s="163">
        <v>-6.6098999999999997</v>
      </c>
      <c r="CW25" s="163">
        <v>13.077400000000001</v>
      </c>
      <c r="CX25" s="163">
        <v>69.95</v>
      </c>
      <c r="CY25" s="163">
        <v>36.76</v>
      </c>
      <c r="CZ25" s="163">
        <v>47.819800000000001</v>
      </c>
      <c r="DA25" s="163">
        <v>45.707700000000003</v>
      </c>
      <c r="DB25" s="163">
        <v>27.284300000000002</v>
      </c>
      <c r="DC25" s="164"/>
      <c r="DD25" s="163">
        <v>71.432100000000005</v>
      </c>
      <c r="DE25" s="163">
        <v>70.764600000000002</v>
      </c>
      <c r="DF25" s="163">
        <v>-40.454900000000002</v>
      </c>
      <c r="DG25" s="164"/>
      <c r="DH25" s="163">
        <v>-14.7448</v>
      </c>
      <c r="DI25" s="163">
        <v>-112.5</v>
      </c>
      <c r="DJ25" s="163">
        <v>-112.5</v>
      </c>
      <c r="DK25" s="163">
        <v>27.688300000000002</v>
      </c>
      <c r="DL25" s="163">
        <v>88.485699999999994</v>
      </c>
      <c r="DM25" s="163">
        <v>-0.46960000000000002</v>
      </c>
      <c r="DN25" s="163">
        <v>124.82299999999999</v>
      </c>
      <c r="DO25" s="163">
        <v>88.18</v>
      </c>
      <c r="DP25" s="163">
        <v>-0.09</v>
      </c>
      <c r="DQ25" s="163">
        <v>48.0655</v>
      </c>
      <c r="DR25" s="163">
        <v>40.559800000000003</v>
      </c>
      <c r="DS25" s="163">
        <v>-5.31</v>
      </c>
      <c r="DT25" s="163">
        <v>-5.3</v>
      </c>
      <c r="DU25" s="163">
        <v>64.19</v>
      </c>
      <c r="DV25" s="163">
        <v>70.209999999999994</v>
      </c>
      <c r="DW25" s="163">
        <v>42.563600000000001</v>
      </c>
      <c r="DX25" s="163">
        <v>40.9636</v>
      </c>
      <c r="DY25" s="163">
        <v>-138.10169999999999</v>
      </c>
      <c r="DZ25" s="163">
        <v>-135.65450000000001</v>
      </c>
      <c r="EA25" s="163">
        <v>118.94670000000001</v>
      </c>
      <c r="EB25" s="163">
        <v>76.990499999999997</v>
      </c>
      <c r="EC25" s="163">
        <v>74.700100000000006</v>
      </c>
      <c r="ED25" s="163">
        <v>75.425700000000006</v>
      </c>
      <c r="EE25" s="163">
        <v>-18.558900000000001</v>
      </c>
      <c r="EF25" s="163">
        <v>-38.884</v>
      </c>
      <c r="EG25" s="163">
        <v>-29.646999999999998</v>
      </c>
      <c r="EH25" s="163">
        <v>161.75739999999999</v>
      </c>
      <c r="EI25" s="163">
        <v>-656.28909999999996</v>
      </c>
      <c r="EJ25" s="164"/>
      <c r="EK25" s="163">
        <v>-32.5732</v>
      </c>
      <c r="EL25" s="163">
        <v>-29.424299999999999</v>
      </c>
      <c r="EM25" s="163">
        <v>97.030199999999994</v>
      </c>
      <c r="EN25" s="163">
        <v>-57.0321</v>
      </c>
      <c r="EO25" s="163">
        <v>-53.069299999999998</v>
      </c>
      <c r="EP25" s="163">
        <v>36.911999999999999</v>
      </c>
      <c r="EQ25" s="163">
        <v>-109.0843</v>
      </c>
      <c r="ER25" s="163">
        <v>-110.4063</v>
      </c>
      <c r="ES25" s="163">
        <v>71.936800000000005</v>
      </c>
      <c r="ET25" s="163">
        <v>0</v>
      </c>
      <c r="EU25" s="163">
        <v>-14.81</v>
      </c>
      <c r="EV25" s="163">
        <v>1.1000000000000001</v>
      </c>
      <c r="EW25" s="163">
        <v>16.4666</v>
      </c>
      <c r="EX25" s="163">
        <v>-176.38399999999999</v>
      </c>
      <c r="EY25" s="163">
        <v>-32.138500000000001</v>
      </c>
      <c r="EZ25" s="163">
        <v>-31.440100000000001</v>
      </c>
      <c r="FA25" s="163">
        <v>12.266299999999999</v>
      </c>
      <c r="FB25" s="163">
        <v>41.311100000000003</v>
      </c>
      <c r="FC25" s="163">
        <v>-64.942700000000002</v>
      </c>
      <c r="FD25" s="163">
        <v>16.8504</v>
      </c>
      <c r="FE25" s="163">
        <v>16.783000000000001</v>
      </c>
      <c r="FF25" s="164"/>
      <c r="FG25" s="163">
        <v>40.453800000000001</v>
      </c>
      <c r="FH25" s="163">
        <v>41.267400000000002</v>
      </c>
      <c r="FI25" s="163">
        <v>39.770299999999999</v>
      </c>
      <c r="FJ25" s="163">
        <v>144.6823</v>
      </c>
      <c r="FK25" s="163">
        <v>143.67750000000001</v>
      </c>
      <c r="FL25" s="163">
        <v>-128.43899999999999</v>
      </c>
      <c r="FM25" s="163">
        <v>142.39949999999999</v>
      </c>
      <c r="FN25" s="163">
        <v>141.5607</v>
      </c>
      <c r="FO25" s="163">
        <v>-98.386899999999997</v>
      </c>
      <c r="FP25" s="163">
        <v>-79.691100000000006</v>
      </c>
      <c r="FQ25" s="163">
        <v>-44.530099999999997</v>
      </c>
      <c r="FR25" s="163">
        <v>-40.32</v>
      </c>
      <c r="FS25" s="163">
        <v>14.0609</v>
      </c>
      <c r="FT25" s="163">
        <v>0.91579999999999995</v>
      </c>
      <c r="FU25" s="163">
        <v>-9.02</v>
      </c>
      <c r="FV25" s="163">
        <v>18.55</v>
      </c>
      <c r="FW25" s="163">
        <v>-44.477600000000002</v>
      </c>
      <c r="FX25" s="164"/>
      <c r="FY25" s="163">
        <v>-15.074999999999999</v>
      </c>
      <c r="FZ25" s="163">
        <v>4.4530000000000003</v>
      </c>
      <c r="GA25" s="164"/>
      <c r="GB25" s="163">
        <v>16.850000000000001</v>
      </c>
      <c r="GC25" s="163">
        <v>80.7851</v>
      </c>
      <c r="GD25" s="163">
        <v>99.953199999999995</v>
      </c>
      <c r="GE25" s="163">
        <v>13.95</v>
      </c>
      <c r="GF25" s="163">
        <v>70.064599999999999</v>
      </c>
      <c r="GG25" s="163">
        <v>15.1</v>
      </c>
      <c r="GH25" s="163">
        <v>-2.9975999999999998</v>
      </c>
      <c r="GI25" s="163">
        <v>-0.73070000000000002</v>
      </c>
      <c r="GJ25" s="163">
        <v>0</v>
      </c>
      <c r="GK25" s="163">
        <v>1.7594000000000001</v>
      </c>
      <c r="GL25" s="164"/>
      <c r="GM25" s="164"/>
      <c r="GN25" s="163">
        <v>-15.7399</v>
      </c>
      <c r="GO25" s="163">
        <v>-15.9908</v>
      </c>
      <c r="GP25" s="163">
        <v>30.095700000000001</v>
      </c>
      <c r="GQ25" s="163">
        <v>16.314299999999999</v>
      </c>
      <c r="GR25" s="163">
        <v>57.161099999999998</v>
      </c>
      <c r="GS25" s="163">
        <v>59.485900000000001</v>
      </c>
      <c r="GT25" s="163">
        <v>-154.1275</v>
      </c>
      <c r="GU25" s="163">
        <v>-25.6343</v>
      </c>
      <c r="GV25" s="163">
        <v>26.8264</v>
      </c>
      <c r="GW25" s="163">
        <v>25.0444</v>
      </c>
      <c r="GX25" s="163">
        <v>9.1562000000000001</v>
      </c>
      <c r="GY25" s="163">
        <v>10.471500000000001</v>
      </c>
      <c r="GZ25" s="163">
        <v>10.0212</v>
      </c>
      <c r="HA25" s="163">
        <v>11</v>
      </c>
      <c r="HB25" s="163">
        <v>-41.9621</v>
      </c>
      <c r="HC25" s="163">
        <v>-41.651499999999999</v>
      </c>
      <c r="HD25" s="163">
        <v>223.4</v>
      </c>
      <c r="HE25" s="163">
        <v>-224.69300000000001</v>
      </c>
      <c r="HF25" s="163">
        <v>-420.36349999999999</v>
      </c>
      <c r="HG25" s="163">
        <v>420.29790000000003</v>
      </c>
      <c r="HH25" s="163">
        <v>-285.69630000000001</v>
      </c>
      <c r="HI25" s="163">
        <v>41.320799999999998</v>
      </c>
      <c r="HJ25" s="163">
        <v>43.830300000000001</v>
      </c>
      <c r="HK25" s="163">
        <v>-71.852099999999993</v>
      </c>
      <c r="HL25" s="163">
        <v>-65.393299999999996</v>
      </c>
      <c r="HM25" s="163">
        <v>81.979500000000002</v>
      </c>
      <c r="HN25" s="163">
        <v>79.494900000000001</v>
      </c>
      <c r="HO25" s="163">
        <v>52.271000000000001</v>
      </c>
      <c r="HP25" s="163">
        <v>52.548200000000001</v>
      </c>
      <c r="HQ25" s="163">
        <v>-29.9025</v>
      </c>
      <c r="HR25" s="163">
        <v>-30.331</v>
      </c>
      <c r="HS25" s="163">
        <v>20.9024</v>
      </c>
      <c r="HT25" s="163">
        <v>20.47</v>
      </c>
      <c r="HU25" s="163">
        <v>-47.25</v>
      </c>
      <c r="HV25" s="163">
        <v>-46.83</v>
      </c>
      <c r="HW25" s="163">
        <v>11.1</v>
      </c>
      <c r="HX25" s="163">
        <v>12.9</v>
      </c>
      <c r="HY25" s="163">
        <v>21.145800000000001</v>
      </c>
      <c r="HZ25" s="163">
        <v>-62.24</v>
      </c>
      <c r="IA25" s="163">
        <v>-365.32709999999997</v>
      </c>
      <c r="IB25" s="163">
        <v>61.951099999999997</v>
      </c>
      <c r="IC25" s="163">
        <v>61.568800000000003</v>
      </c>
      <c r="ID25" s="163">
        <v>7.7</v>
      </c>
      <c r="IE25" s="163">
        <v>-26.8</v>
      </c>
      <c r="IF25" s="163">
        <v>31.3</v>
      </c>
      <c r="IG25" s="163">
        <v>31.5</v>
      </c>
      <c r="IH25" s="163">
        <v>2.2242000000000002</v>
      </c>
      <c r="II25" s="163">
        <v>2.1042999999999998</v>
      </c>
      <c r="IJ25" s="163">
        <v>293.50490000000002</v>
      </c>
      <c r="IK25" s="163">
        <v>680.57429999999999</v>
      </c>
      <c r="IL25" s="163">
        <v>-571.25800000000004</v>
      </c>
      <c r="IM25" s="163">
        <v>-557.73599999999999</v>
      </c>
      <c r="IN25" s="163">
        <v>-58.442100000000003</v>
      </c>
      <c r="IO25" s="163">
        <v>569.79160000000002</v>
      </c>
      <c r="IP25" s="163">
        <v>-573.00009999999997</v>
      </c>
      <c r="IQ25" s="163">
        <v>-119.33669999999999</v>
      </c>
      <c r="IR25" s="163">
        <v>545.20669999999996</v>
      </c>
      <c r="IS25" s="163">
        <v>578.7296</v>
      </c>
      <c r="IT25" s="163">
        <v>258.85789999999997</v>
      </c>
      <c r="IU25" s="163">
        <v>255.4999</v>
      </c>
      <c r="IV25" s="163">
        <v>118.4949</v>
      </c>
      <c r="IW25" s="163">
        <v>586.46280000000002</v>
      </c>
      <c r="IX25" s="163">
        <v>-550.41819999999996</v>
      </c>
      <c r="IY25" s="163">
        <v>15.113300000000001</v>
      </c>
      <c r="IZ25" s="163">
        <v>-35.5199</v>
      </c>
      <c r="JA25" s="163">
        <v>-8.5159000000000002</v>
      </c>
      <c r="JB25" s="163">
        <v>2.4780000000000002</v>
      </c>
      <c r="JC25" s="163">
        <v>19.760000000000002</v>
      </c>
      <c r="JD25" s="163">
        <v>0.61899999999999999</v>
      </c>
      <c r="JE25" s="163">
        <v>0.61199999999999999</v>
      </c>
      <c r="JF25" s="163">
        <v>-19.12</v>
      </c>
      <c r="JG25" s="163">
        <v>0</v>
      </c>
      <c r="JH25" s="164"/>
      <c r="JI25" s="163">
        <v>-2.1377999999999999</v>
      </c>
      <c r="JJ25" s="163">
        <v>-2.3422999999999998</v>
      </c>
      <c r="JK25" s="163">
        <v>-42.9221</v>
      </c>
      <c r="JL25" s="163">
        <v>20.7</v>
      </c>
      <c r="JM25" s="163">
        <v>56.54</v>
      </c>
      <c r="JN25" s="163">
        <v>59.228000000000002</v>
      </c>
      <c r="JO25" s="163">
        <v>11.0747</v>
      </c>
      <c r="JP25" s="163">
        <v>13.2461</v>
      </c>
      <c r="JQ25" s="163">
        <v>52.087400000000002</v>
      </c>
      <c r="JR25" s="163">
        <v>52.017000000000003</v>
      </c>
      <c r="JS25" s="163">
        <v>52.176499999999997</v>
      </c>
      <c r="JT25" s="164"/>
      <c r="JU25" s="163">
        <v>25.7</v>
      </c>
      <c r="JV25" s="163">
        <v>21.465499999999999</v>
      </c>
      <c r="JW25" s="163">
        <v>7.37</v>
      </c>
      <c r="JX25" s="164"/>
      <c r="JY25" s="163">
        <v>-70.278000000000006</v>
      </c>
      <c r="JZ25" s="163">
        <v>86.787000000000006</v>
      </c>
      <c r="KA25" s="163">
        <v>72.596599999999995</v>
      </c>
      <c r="KB25" s="163">
        <v>-68.674300000000002</v>
      </c>
      <c r="KC25" s="163">
        <v>-85.146900000000002</v>
      </c>
      <c r="KD25" s="163">
        <v>64.680999999999997</v>
      </c>
      <c r="KE25" s="163">
        <v>19.665400000000002</v>
      </c>
      <c r="KF25" s="163">
        <v>-36.4</v>
      </c>
      <c r="KG25" s="163">
        <v>36.6</v>
      </c>
      <c r="KH25" s="163">
        <v>-701.26620000000003</v>
      </c>
      <c r="KI25" s="163">
        <v>852.66030000000001</v>
      </c>
    </row>
    <row r="26" spans="1:295" ht="18" customHeight="1" x14ac:dyDescent="0.3">
      <c r="A26" s="162" t="s">
        <v>134</v>
      </c>
      <c r="B26" s="162" t="s">
        <v>832</v>
      </c>
      <c r="C26" s="166">
        <v>0</v>
      </c>
      <c r="D26" s="166">
        <v>15.5341</v>
      </c>
      <c r="E26" s="166">
        <v>-22.577999999999999</v>
      </c>
      <c r="F26" s="166">
        <v>11.638</v>
      </c>
      <c r="G26" s="166">
        <v>26.2181</v>
      </c>
      <c r="H26" s="167"/>
      <c r="I26" s="166">
        <v>50.6614</v>
      </c>
      <c r="J26" s="166">
        <v>-142.2782</v>
      </c>
      <c r="K26" s="166">
        <v>65.290800000000004</v>
      </c>
      <c r="L26" s="166">
        <v>32.796999999999997</v>
      </c>
      <c r="M26" s="166">
        <v>32.0246</v>
      </c>
      <c r="N26" s="166">
        <v>-8.8800000000000008</v>
      </c>
      <c r="O26" s="166">
        <v>-61.656999999999996</v>
      </c>
      <c r="P26" s="166">
        <v>52.8</v>
      </c>
      <c r="Q26" s="166">
        <v>16.559999999999999</v>
      </c>
      <c r="R26" s="166">
        <v>-52.8</v>
      </c>
      <c r="S26" s="166">
        <v>14.214</v>
      </c>
      <c r="T26" s="166">
        <v>94.841399999999993</v>
      </c>
      <c r="U26" s="166">
        <v>14.6906</v>
      </c>
      <c r="V26" s="166">
        <v>14.3826</v>
      </c>
      <c r="W26" s="166">
        <v>24.086600000000001</v>
      </c>
      <c r="X26" s="166">
        <v>17.3142</v>
      </c>
      <c r="Y26" s="166">
        <v>0.16500000000000001</v>
      </c>
      <c r="Z26" s="166">
        <v>7.5298999999999996</v>
      </c>
      <c r="AA26" s="167"/>
      <c r="AB26" s="167"/>
      <c r="AC26" s="166">
        <v>-84.25</v>
      </c>
      <c r="AD26" s="166">
        <v>-83.61</v>
      </c>
      <c r="AE26" s="167"/>
      <c r="AF26" s="166">
        <v>8.8800000000000008</v>
      </c>
      <c r="AG26" s="166">
        <v>59.4</v>
      </c>
      <c r="AH26" s="166">
        <v>8.8640000000000008</v>
      </c>
      <c r="AI26" s="166">
        <v>0.18099999999999999</v>
      </c>
      <c r="AJ26" s="168">
        <v>-76.55</v>
      </c>
      <c r="AK26" s="166">
        <v>-75.03</v>
      </c>
      <c r="AL26" s="166">
        <v>-63.55</v>
      </c>
      <c r="AM26" s="166">
        <v>76.55</v>
      </c>
      <c r="AN26" s="166">
        <v>76.84</v>
      </c>
      <c r="AO26" s="166">
        <v>15.326700000000001</v>
      </c>
      <c r="AP26" s="166">
        <v>-0.58189999999999997</v>
      </c>
      <c r="AQ26" s="166">
        <v>71.466200000000001</v>
      </c>
      <c r="AR26" s="166">
        <v>74.085999999999999</v>
      </c>
      <c r="AS26" s="166">
        <v>43.470599999999997</v>
      </c>
      <c r="AT26" s="166">
        <v>-70.981099999999998</v>
      </c>
      <c r="AU26" s="166">
        <v>0</v>
      </c>
      <c r="AV26" s="166">
        <v>8.1344999999999992</v>
      </c>
      <c r="AW26" s="166">
        <v>8.0062999999999995</v>
      </c>
      <c r="AX26" s="166">
        <v>78.965699999999998</v>
      </c>
      <c r="AY26" s="166">
        <v>80.1614</v>
      </c>
      <c r="AZ26" s="166">
        <v>-32.576500000000003</v>
      </c>
      <c r="BA26" s="166">
        <v>-35.3553</v>
      </c>
      <c r="BB26" s="166">
        <v>-437.1798</v>
      </c>
      <c r="BC26" s="166">
        <v>29.3078</v>
      </c>
      <c r="BD26" s="166">
        <v>-14.7</v>
      </c>
      <c r="BE26" s="166">
        <v>-14.8</v>
      </c>
      <c r="BF26" s="166">
        <v>75.824799999999996</v>
      </c>
      <c r="BG26" s="166">
        <v>0</v>
      </c>
      <c r="BH26" s="166">
        <v>-6.9962</v>
      </c>
      <c r="BI26" s="167"/>
      <c r="BJ26" s="166">
        <v>-26.546600000000002</v>
      </c>
      <c r="BK26" s="166">
        <v>11.205</v>
      </c>
      <c r="BL26" s="166">
        <v>6.3880999999999997</v>
      </c>
      <c r="BM26" s="166">
        <v>4.5076000000000001</v>
      </c>
      <c r="BN26" s="166">
        <v>464.0643</v>
      </c>
      <c r="BO26" s="166">
        <v>189.21469999999999</v>
      </c>
      <c r="BP26" s="166">
        <v>189.51990000000001</v>
      </c>
      <c r="BQ26" s="166">
        <v>-160.83109999999999</v>
      </c>
      <c r="BR26" s="166">
        <v>769.66179999999997</v>
      </c>
      <c r="BS26" s="167"/>
      <c r="BT26" s="166">
        <v>-94.910899999999998</v>
      </c>
      <c r="BU26" s="166">
        <v>96.752700000000004</v>
      </c>
      <c r="BV26" s="166">
        <v>98.178799999999995</v>
      </c>
      <c r="BW26" s="166">
        <v>29.19</v>
      </c>
      <c r="BX26" s="166">
        <v>24.08</v>
      </c>
      <c r="BY26" s="166">
        <v>57.04</v>
      </c>
      <c r="BZ26" s="166">
        <v>83.57</v>
      </c>
      <c r="CA26" s="166">
        <v>-143.73179999999999</v>
      </c>
      <c r="CB26" s="166">
        <v>-144.6695</v>
      </c>
      <c r="CC26" s="166">
        <v>194.6011</v>
      </c>
      <c r="CD26" s="166">
        <v>195.1841</v>
      </c>
      <c r="CE26" s="167"/>
      <c r="CF26" s="166">
        <v>-148.16229999999999</v>
      </c>
      <c r="CG26" s="166">
        <v>-148.21860000000001</v>
      </c>
      <c r="CH26" s="166">
        <v>13.3307</v>
      </c>
      <c r="CI26" s="166">
        <v>-72.92</v>
      </c>
      <c r="CJ26" s="167"/>
      <c r="CK26" s="167"/>
      <c r="CL26" s="166">
        <v>69.099999999999994</v>
      </c>
      <c r="CM26" s="166">
        <v>145.6</v>
      </c>
      <c r="CN26" s="166">
        <v>-17.61</v>
      </c>
      <c r="CO26" s="166">
        <v>16.344100000000001</v>
      </c>
      <c r="CP26" s="166">
        <v>16.795400000000001</v>
      </c>
      <c r="CQ26" s="166">
        <v>17.174099999999999</v>
      </c>
      <c r="CR26" s="166">
        <v>107.81910000000001</v>
      </c>
      <c r="CS26" s="166">
        <v>107.3198</v>
      </c>
      <c r="CT26" s="166">
        <v>-12.257</v>
      </c>
      <c r="CU26" s="166">
        <v>-147.88890000000001</v>
      </c>
      <c r="CV26" s="166">
        <v>-7.1020000000000003</v>
      </c>
      <c r="CW26" s="166">
        <v>13.474399999999999</v>
      </c>
      <c r="CX26" s="166">
        <v>77.290000000000006</v>
      </c>
      <c r="CY26" s="166">
        <v>40.380000000000003</v>
      </c>
      <c r="CZ26" s="166">
        <v>50.632300000000001</v>
      </c>
      <c r="DA26" s="166">
        <v>48.197899999999997</v>
      </c>
      <c r="DB26" s="166">
        <v>28.454499999999999</v>
      </c>
      <c r="DC26" s="167"/>
      <c r="DD26" s="166">
        <v>72.678200000000004</v>
      </c>
      <c r="DE26" s="166">
        <v>72.294399999999996</v>
      </c>
      <c r="DF26" s="166">
        <v>-31.793800000000001</v>
      </c>
      <c r="DG26" s="167"/>
      <c r="DH26" s="166">
        <v>-15.2539</v>
      </c>
      <c r="DI26" s="166">
        <v>-121.3</v>
      </c>
      <c r="DJ26" s="166">
        <v>-122.1</v>
      </c>
      <c r="DK26" s="166">
        <v>28.1113</v>
      </c>
      <c r="DL26" s="166">
        <v>94.345100000000002</v>
      </c>
      <c r="DM26" s="166">
        <v>-0.46960000000000002</v>
      </c>
      <c r="DN26" s="166">
        <v>132.4402</v>
      </c>
      <c r="DO26" s="166">
        <v>93.93</v>
      </c>
      <c r="DP26" s="166">
        <v>-0.21</v>
      </c>
      <c r="DQ26" s="166">
        <v>51.552999999999997</v>
      </c>
      <c r="DR26" s="166">
        <v>32.716900000000003</v>
      </c>
      <c r="DS26" s="166">
        <v>-5.17</v>
      </c>
      <c r="DT26" s="166">
        <v>-5.23</v>
      </c>
      <c r="DU26" s="166">
        <v>68.59</v>
      </c>
      <c r="DV26" s="166">
        <v>73.56</v>
      </c>
      <c r="DW26" s="166">
        <v>43.436399999999999</v>
      </c>
      <c r="DX26" s="166">
        <v>42.563600000000001</v>
      </c>
      <c r="DY26" s="166">
        <v>-143.99019999999999</v>
      </c>
      <c r="DZ26" s="166">
        <v>-140.8091</v>
      </c>
      <c r="EA26" s="166">
        <v>123.2893</v>
      </c>
      <c r="EB26" s="166">
        <v>78.088899999999995</v>
      </c>
      <c r="EC26" s="166">
        <v>75.393500000000003</v>
      </c>
      <c r="ED26" s="166">
        <v>76.916200000000003</v>
      </c>
      <c r="EE26" s="166">
        <v>-1.0947</v>
      </c>
      <c r="EF26" s="166">
        <v>-21.805199999999999</v>
      </c>
      <c r="EG26" s="166">
        <v>-30.402000000000001</v>
      </c>
      <c r="EH26" s="166">
        <v>170.68039999999999</v>
      </c>
      <c r="EI26" s="166">
        <v>-710.21780000000001</v>
      </c>
      <c r="EJ26" s="167"/>
      <c r="EK26" s="166">
        <v>-33.2393</v>
      </c>
      <c r="EL26" s="166">
        <v>-29.668299999999999</v>
      </c>
      <c r="EM26" s="166">
        <v>81.462999999999994</v>
      </c>
      <c r="EN26" s="166">
        <v>-68.205600000000004</v>
      </c>
      <c r="EO26" s="166">
        <v>-62.429299999999998</v>
      </c>
      <c r="EP26" s="166">
        <v>129.072</v>
      </c>
      <c r="EQ26" s="166">
        <v>-123.6858</v>
      </c>
      <c r="ER26" s="166">
        <v>-125.1716</v>
      </c>
      <c r="ES26" s="166">
        <v>54.939700000000002</v>
      </c>
      <c r="ET26" s="166">
        <v>15.91</v>
      </c>
      <c r="EU26" s="166">
        <v>-6.88</v>
      </c>
      <c r="EV26" s="166">
        <v>92.9</v>
      </c>
      <c r="EW26" s="166">
        <v>17.3325</v>
      </c>
      <c r="EX26" s="166">
        <v>-202.65880000000001</v>
      </c>
      <c r="EY26" s="166">
        <v>-29.394300000000001</v>
      </c>
      <c r="EZ26" s="166">
        <v>-29.087399999999999</v>
      </c>
      <c r="FA26" s="166">
        <v>5.5872999999999999</v>
      </c>
      <c r="FB26" s="166">
        <v>23.642700000000001</v>
      </c>
      <c r="FC26" s="166">
        <v>-48.436300000000003</v>
      </c>
      <c r="FD26" s="166">
        <v>17.828800000000001</v>
      </c>
      <c r="FE26" s="166">
        <v>17.352</v>
      </c>
      <c r="FF26" s="167"/>
      <c r="FG26" s="166">
        <v>39.565600000000003</v>
      </c>
      <c r="FH26" s="166">
        <v>40.019100000000002</v>
      </c>
      <c r="FI26" s="166">
        <v>38.787599999999998</v>
      </c>
      <c r="FJ26" s="166">
        <v>146.18940000000001</v>
      </c>
      <c r="FK26" s="166">
        <v>144.34729999999999</v>
      </c>
      <c r="FL26" s="166">
        <v>-118.5591</v>
      </c>
      <c r="FM26" s="166">
        <v>149.1711</v>
      </c>
      <c r="FN26" s="166">
        <v>148.785</v>
      </c>
      <c r="FO26" s="166">
        <v>-95.114800000000002</v>
      </c>
      <c r="FP26" s="166">
        <v>-76.392399999999995</v>
      </c>
      <c r="FQ26" s="166">
        <v>-43.350900000000003</v>
      </c>
      <c r="FR26" s="166">
        <v>-39.1</v>
      </c>
      <c r="FS26" s="166">
        <v>14.178100000000001</v>
      </c>
      <c r="FT26" s="166">
        <v>0.89139999999999997</v>
      </c>
      <c r="FU26" s="166">
        <v>-9.18</v>
      </c>
      <c r="FV26" s="166">
        <v>18.329999999999998</v>
      </c>
      <c r="FW26" s="166">
        <v>-44.416400000000003</v>
      </c>
      <c r="FX26" s="167"/>
      <c r="FY26" s="166">
        <v>-14.891</v>
      </c>
      <c r="FZ26" s="166">
        <v>4.3879999999999999</v>
      </c>
      <c r="GA26" s="167"/>
      <c r="GB26" s="166">
        <v>18.39</v>
      </c>
      <c r="GC26" s="166">
        <v>77.984399999999994</v>
      </c>
      <c r="GD26" s="166">
        <v>96.492800000000003</v>
      </c>
      <c r="GE26" s="166">
        <v>14.43</v>
      </c>
      <c r="GF26" s="166">
        <v>72.419200000000004</v>
      </c>
      <c r="GG26" s="166">
        <v>16</v>
      </c>
      <c r="GH26" s="166">
        <v>-3.1659000000000002</v>
      </c>
      <c r="GI26" s="166">
        <v>-1.4173</v>
      </c>
      <c r="GJ26" s="166">
        <v>-1.4481999999999999</v>
      </c>
      <c r="GK26" s="166">
        <v>1.8446</v>
      </c>
      <c r="GL26" s="167"/>
      <c r="GM26" s="167"/>
      <c r="GN26" s="166">
        <v>-15.8035</v>
      </c>
      <c r="GO26" s="166">
        <v>-16.665199999999999</v>
      </c>
      <c r="GP26" s="166">
        <v>31.0899</v>
      </c>
      <c r="GQ26" s="166">
        <v>17.311299999999999</v>
      </c>
      <c r="GR26" s="166">
        <v>58.006100000000004</v>
      </c>
      <c r="GS26" s="166">
        <v>59.439500000000002</v>
      </c>
      <c r="GT26" s="166">
        <v>-154.7321</v>
      </c>
      <c r="GU26" s="166">
        <v>-26.4879</v>
      </c>
      <c r="GV26" s="166">
        <v>27.843499999999999</v>
      </c>
      <c r="GW26" s="166">
        <v>22.8232</v>
      </c>
      <c r="GX26" s="166">
        <v>9.2628000000000004</v>
      </c>
      <c r="GY26" s="166">
        <v>11.3309</v>
      </c>
      <c r="GZ26" s="166">
        <v>10.9084</v>
      </c>
      <c r="HA26" s="166">
        <v>10.5481</v>
      </c>
      <c r="HB26" s="166">
        <v>-54.008299999999998</v>
      </c>
      <c r="HC26" s="166">
        <v>-53.964199999999998</v>
      </c>
      <c r="HD26" s="166">
        <v>242.2</v>
      </c>
      <c r="HE26" s="166">
        <v>-240.21279999999999</v>
      </c>
      <c r="HF26" s="166">
        <v>-425.99939999999998</v>
      </c>
      <c r="HG26" s="166">
        <v>425.26979999999998</v>
      </c>
      <c r="HH26" s="166">
        <v>-334.33679999999998</v>
      </c>
      <c r="HI26" s="166">
        <v>53.963799999999999</v>
      </c>
      <c r="HJ26" s="166">
        <v>54.759099999999997</v>
      </c>
      <c r="HK26" s="166">
        <v>-69.771500000000003</v>
      </c>
      <c r="HL26" s="166">
        <v>-63.8142</v>
      </c>
      <c r="HM26" s="166">
        <v>83.676199999999994</v>
      </c>
      <c r="HN26" s="166">
        <v>82.459100000000007</v>
      </c>
      <c r="HO26" s="166">
        <v>76.792400000000001</v>
      </c>
      <c r="HP26" s="166">
        <v>76.338099999999997</v>
      </c>
      <c r="HQ26" s="166">
        <v>-44.360700000000001</v>
      </c>
      <c r="HR26" s="166">
        <v>-43.822400000000002</v>
      </c>
      <c r="HS26" s="166">
        <v>21.071999999999999</v>
      </c>
      <c r="HT26" s="166">
        <v>21.373799999999999</v>
      </c>
      <c r="HU26" s="166">
        <v>-55.48</v>
      </c>
      <c r="HV26" s="166">
        <v>-55.06</v>
      </c>
      <c r="HW26" s="166">
        <v>11.9</v>
      </c>
      <c r="HX26" s="166">
        <v>11.3</v>
      </c>
      <c r="HY26" s="166">
        <v>21.1052</v>
      </c>
      <c r="HZ26" s="166">
        <v>-64.319999999999993</v>
      </c>
      <c r="IA26" s="166">
        <v>-281.15289999999999</v>
      </c>
      <c r="IB26" s="166">
        <v>63.811</v>
      </c>
      <c r="IC26" s="166">
        <v>63.485399999999998</v>
      </c>
      <c r="ID26" s="166">
        <v>10.3</v>
      </c>
      <c r="IE26" s="166">
        <v>-16.5</v>
      </c>
      <c r="IF26" s="166">
        <v>45.8</v>
      </c>
      <c r="IG26" s="166">
        <v>46</v>
      </c>
      <c r="IH26" s="166">
        <v>-62.923999999999999</v>
      </c>
      <c r="II26" s="166">
        <v>-62.388399999999997</v>
      </c>
      <c r="IJ26" s="166">
        <v>338.46420000000001</v>
      </c>
      <c r="IK26" s="166">
        <v>730.09439999999995</v>
      </c>
      <c r="IL26" s="166">
        <v>-633.30039999999997</v>
      </c>
      <c r="IM26" s="166">
        <v>-611.35249999999996</v>
      </c>
      <c r="IN26" s="166">
        <v>-64.583299999999994</v>
      </c>
      <c r="IO26" s="166">
        <v>625.33849999999995</v>
      </c>
      <c r="IP26" s="166">
        <v>-629.40110000000004</v>
      </c>
      <c r="IQ26" s="166">
        <v>-90.950900000000004</v>
      </c>
      <c r="IR26" s="166">
        <v>599.65880000000004</v>
      </c>
      <c r="IS26" s="166">
        <v>631.70000000000005</v>
      </c>
      <c r="IT26" s="166">
        <v>260.6798</v>
      </c>
      <c r="IU26" s="166">
        <v>257.40159999999997</v>
      </c>
      <c r="IV26" s="166">
        <v>92.760300000000001</v>
      </c>
      <c r="IW26" s="166">
        <v>658.44809999999995</v>
      </c>
      <c r="IX26" s="166">
        <v>-599.5616</v>
      </c>
      <c r="IY26" s="166">
        <v>57.023600000000002</v>
      </c>
      <c r="IZ26" s="166">
        <v>-57.624699999999997</v>
      </c>
      <c r="JA26" s="166">
        <v>-9.0158000000000005</v>
      </c>
      <c r="JB26" s="166">
        <v>0.53100000000000003</v>
      </c>
      <c r="JC26" s="166">
        <v>19.760000000000002</v>
      </c>
      <c r="JD26" s="166">
        <v>0.70699999999999996</v>
      </c>
      <c r="JE26" s="166">
        <v>0.70699999999999996</v>
      </c>
      <c r="JF26" s="166">
        <v>-19.52</v>
      </c>
      <c r="JG26" s="166">
        <v>0.4</v>
      </c>
      <c r="JH26" s="167"/>
      <c r="JI26" s="166">
        <v>-1.8143</v>
      </c>
      <c r="JJ26" s="166">
        <v>0.79190000000000005</v>
      </c>
      <c r="JK26" s="166">
        <v>-43.3005</v>
      </c>
      <c r="JL26" s="166">
        <v>18.600000000000001</v>
      </c>
      <c r="JM26" s="166">
        <v>56.677</v>
      </c>
      <c r="JN26" s="166">
        <v>55.957999999999998</v>
      </c>
      <c r="JO26" s="167"/>
      <c r="JP26" s="166">
        <v>13.224600000000001</v>
      </c>
      <c r="JQ26" s="166">
        <v>50.432400000000001</v>
      </c>
      <c r="JR26" s="166">
        <v>52.494399999999999</v>
      </c>
      <c r="JS26" s="166">
        <v>53.118400000000001</v>
      </c>
      <c r="JT26" s="167"/>
      <c r="JU26" s="166">
        <v>20.3</v>
      </c>
      <c r="JV26" s="166">
        <v>20.171500000000002</v>
      </c>
      <c r="JW26" s="166">
        <v>7.51</v>
      </c>
      <c r="JX26" s="167"/>
      <c r="JY26" s="166">
        <v>-69.171700000000001</v>
      </c>
      <c r="JZ26" s="166">
        <v>86.073499999999996</v>
      </c>
      <c r="KA26" s="166">
        <v>71.933599999999998</v>
      </c>
      <c r="KB26" s="166">
        <v>-68.430899999999994</v>
      </c>
      <c r="KC26" s="166">
        <v>-85.143000000000001</v>
      </c>
      <c r="KD26" s="166">
        <v>64.002799999999993</v>
      </c>
      <c r="KE26" s="166">
        <v>21.1876</v>
      </c>
      <c r="KF26" s="166">
        <v>-29.3</v>
      </c>
      <c r="KG26" s="166">
        <v>29.4</v>
      </c>
      <c r="KH26" s="166">
        <v>-742.94860000000006</v>
      </c>
      <c r="KI26" s="166">
        <v>884.1481</v>
      </c>
    </row>
    <row r="27" spans="1:295" ht="18" customHeight="1" x14ac:dyDescent="0.3">
      <c r="A27" s="162" t="s">
        <v>134</v>
      </c>
      <c r="B27" s="162" t="s">
        <v>833</v>
      </c>
      <c r="C27" s="166">
        <v>0</v>
      </c>
      <c r="D27" s="166">
        <v>16.301500000000001</v>
      </c>
      <c r="E27" s="166">
        <v>-23.920500000000001</v>
      </c>
      <c r="F27" s="166">
        <v>11.930300000000001</v>
      </c>
      <c r="G27" s="166">
        <v>25.989100000000001</v>
      </c>
      <c r="H27" s="167"/>
      <c r="I27" s="166">
        <v>53.184899999999999</v>
      </c>
      <c r="J27" s="166">
        <v>-133.74950000000001</v>
      </c>
      <c r="K27" s="166">
        <v>67.408600000000007</v>
      </c>
      <c r="L27" s="166">
        <v>34.420900000000003</v>
      </c>
      <c r="M27" s="166">
        <v>33.722099999999998</v>
      </c>
      <c r="N27" s="166">
        <v>-2.2200000000000002</v>
      </c>
      <c r="O27" s="166">
        <v>-63.887999999999998</v>
      </c>
      <c r="P27" s="166">
        <v>55</v>
      </c>
      <c r="Q27" s="166">
        <v>17.388000000000002</v>
      </c>
      <c r="R27" s="166">
        <v>-55</v>
      </c>
      <c r="S27" s="166">
        <v>14.4177</v>
      </c>
      <c r="T27" s="166">
        <v>86.966999999999999</v>
      </c>
      <c r="U27" s="166">
        <v>14.725099999999999</v>
      </c>
      <c r="V27" s="166">
        <v>14.9697</v>
      </c>
      <c r="W27" s="166">
        <v>24.345500000000001</v>
      </c>
      <c r="X27" s="166">
        <v>17.198499999999999</v>
      </c>
      <c r="Y27" s="166">
        <v>0.2447</v>
      </c>
      <c r="Z27" s="166">
        <v>7.8968999999999996</v>
      </c>
      <c r="AA27" s="167"/>
      <c r="AB27" s="167"/>
      <c r="AC27" s="166">
        <v>-82.85</v>
      </c>
      <c r="AD27" s="166">
        <v>-82.67</v>
      </c>
      <c r="AE27" s="167"/>
      <c r="AF27" s="166">
        <v>2.2200000000000002</v>
      </c>
      <c r="AG27" s="166">
        <v>61.6</v>
      </c>
      <c r="AH27" s="166">
        <v>8.5909999999999993</v>
      </c>
      <c r="AI27" s="166">
        <v>0.18099999999999999</v>
      </c>
      <c r="AJ27" s="168">
        <v>-80.05</v>
      </c>
      <c r="AK27" s="166">
        <v>-79.67</v>
      </c>
      <c r="AL27" s="166">
        <v>-56.06</v>
      </c>
      <c r="AM27" s="166">
        <v>80.05</v>
      </c>
      <c r="AN27" s="166">
        <v>80.81</v>
      </c>
      <c r="AO27" s="166">
        <v>15.739800000000001</v>
      </c>
      <c r="AP27" s="166">
        <v>-0.1744</v>
      </c>
      <c r="AQ27" s="166">
        <v>73.781099999999995</v>
      </c>
      <c r="AR27" s="166">
        <v>76.599199999999996</v>
      </c>
      <c r="AS27" s="166">
        <v>42.059800000000003</v>
      </c>
      <c r="AT27" s="166">
        <v>-77.471400000000003</v>
      </c>
      <c r="AU27" s="166">
        <v>0</v>
      </c>
      <c r="AV27" s="166">
        <v>29.2439</v>
      </c>
      <c r="AW27" s="166">
        <v>29.2715</v>
      </c>
      <c r="AX27" s="166">
        <v>74.737300000000005</v>
      </c>
      <c r="AY27" s="166">
        <v>76.191999999999993</v>
      </c>
      <c r="AZ27" s="166">
        <v>-10.627800000000001</v>
      </c>
      <c r="BA27" s="166">
        <v>-11.914099999999999</v>
      </c>
      <c r="BB27" s="166">
        <v>-459.32530000000003</v>
      </c>
      <c r="BC27" s="166">
        <v>29.538799999999998</v>
      </c>
      <c r="BD27" s="166">
        <v>-14.7</v>
      </c>
      <c r="BE27" s="166">
        <v>-14.8</v>
      </c>
      <c r="BF27" s="166">
        <v>82.2714</v>
      </c>
      <c r="BG27" s="166">
        <v>0</v>
      </c>
      <c r="BH27" s="166">
        <v>-7.1635999999999997</v>
      </c>
      <c r="BI27" s="167"/>
      <c r="BJ27" s="166">
        <v>-33.763399999999997</v>
      </c>
      <c r="BK27" s="166">
        <v>11.723100000000001</v>
      </c>
      <c r="BL27" s="166">
        <v>7.3920000000000003</v>
      </c>
      <c r="BM27" s="166">
        <v>5.0080999999999998</v>
      </c>
      <c r="BN27" s="166">
        <v>489.6388</v>
      </c>
      <c r="BO27" s="166">
        <v>181.524</v>
      </c>
      <c r="BP27" s="166">
        <v>181.1883</v>
      </c>
      <c r="BQ27" s="166">
        <v>-162.2713</v>
      </c>
      <c r="BR27" s="166">
        <v>789.37429999999995</v>
      </c>
      <c r="BS27" s="167"/>
      <c r="BT27" s="166">
        <v>-94.489900000000006</v>
      </c>
      <c r="BU27" s="166">
        <v>95.637100000000004</v>
      </c>
      <c r="BV27" s="166">
        <v>101.9312</v>
      </c>
      <c r="BW27" s="166">
        <v>31.12</v>
      </c>
      <c r="BX27" s="166">
        <v>26.47</v>
      </c>
      <c r="BY27" s="166">
        <v>61.45</v>
      </c>
      <c r="BZ27" s="166">
        <v>89.22</v>
      </c>
      <c r="CA27" s="166">
        <v>-141.4545</v>
      </c>
      <c r="CB27" s="166">
        <v>-141.32060000000001</v>
      </c>
      <c r="CC27" s="166">
        <v>194.75110000000001</v>
      </c>
      <c r="CD27" s="166">
        <v>196.0583</v>
      </c>
      <c r="CE27" s="167"/>
      <c r="CF27" s="166">
        <v>-137.2022</v>
      </c>
      <c r="CG27" s="166">
        <v>-137.56139999999999</v>
      </c>
      <c r="CH27" s="166">
        <v>15.412800000000001</v>
      </c>
      <c r="CI27" s="166">
        <v>-62.906700000000001</v>
      </c>
      <c r="CJ27" s="167"/>
      <c r="CK27" s="167"/>
      <c r="CL27" s="166">
        <v>98.9</v>
      </c>
      <c r="CM27" s="166">
        <v>127</v>
      </c>
      <c r="CN27" s="166">
        <v>-18.079999999999998</v>
      </c>
      <c r="CO27" s="166">
        <v>32.305900000000001</v>
      </c>
      <c r="CP27" s="166">
        <v>32.699599999999997</v>
      </c>
      <c r="CQ27" s="166">
        <v>32.221499999999999</v>
      </c>
      <c r="CR27" s="166">
        <v>86.9101</v>
      </c>
      <c r="CS27" s="166">
        <v>86.883099999999999</v>
      </c>
      <c r="CT27" s="166">
        <v>1</v>
      </c>
      <c r="CU27" s="166">
        <v>-133.8049</v>
      </c>
      <c r="CV27" s="166">
        <v>-1.359</v>
      </c>
      <c r="CW27" s="166">
        <v>13.836</v>
      </c>
      <c r="CX27" s="166">
        <v>84.49</v>
      </c>
      <c r="CY27" s="166">
        <v>42.99</v>
      </c>
      <c r="CZ27" s="166">
        <v>53.444800000000001</v>
      </c>
      <c r="DA27" s="166">
        <v>51.127600000000001</v>
      </c>
      <c r="DB27" s="166">
        <v>30.130400000000002</v>
      </c>
      <c r="DC27" s="167"/>
      <c r="DD27" s="166">
        <v>63.383299999999998</v>
      </c>
      <c r="DE27" s="166">
        <v>62.447800000000001</v>
      </c>
      <c r="DF27" s="166">
        <v>-22.684000000000001</v>
      </c>
      <c r="DG27" s="167"/>
      <c r="DH27" s="166">
        <v>-16.265499999999999</v>
      </c>
      <c r="DI27" s="166">
        <v>-126.4</v>
      </c>
      <c r="DJ27" s="166">
        <v>-128.69999999999999</v>
      </c>
      <c r="DK27" s="166">
        <v>28.116800000000001</v>
      </c>
      <c r="DL27" s="166">
        <v>99.032600000000002</v>
      </c>
      <c r="DM27" s="166">
        <v>0</v>
      </c>
      <c r="DN27" s="166">
        <v>138.88550000000001</v>
      </c>
      <c r="DO27" s="166">
        <v>98.49</v>
      </c>
      <c r="DP27" s="166">
        <v>-0.22</v>
      </c>
      <c r="DQ27" s="166">
        <v>51.7545</v>
      </c>
      <c r="DR27" s="166">
        <v>22.5594</v>
      </c>
      <c r="DS27" s="166">
        <v>-5.24</v>
      </c>
      <c r="DT27" s="166">
        <v>-5.29</v>
      </c>
      <c r="DU27" s="166">
        <v>68.67</v>
      </c>
      <c r="DV27" s="166">
        <v>77.11</v>
      </c>
      <c r="DW27" s="166">
        <v>25.5273</v>
      </c>
      <c r="DX27" s="166">
        <v>23.0364</v>
      </c>
      <c r="DY27" s="166">
        <v>-144.471</v>
      </c>
      <c r="DZ27" s="166">
        <v>-141.53639999999999</v>
      </c>
      <c r="EA27" s="166">
        <v>122.10469999999999</v>
      </c>
      <c r="EB27" s="166">
        <v>78.430800000000005</v>
      </c>
      <c r="EC27" s="166">
        <v>74.760499999999993</v>
      </c>
      <c r="ED27" s="166">
        <v>76.2881</v>
      </c>
      <c r="EE27" s="166">
        <v>2.0156000000000001</v>
      </c>
      <c r="EF27" s="166">
        <v>-21.842500000000001</v>
      </c>
      <c r="EG27" s="166">
        <v>-32.194000000000003</v>
      </c>
      <c r="EH27" s="166">
        <v>171.1902</v>
      </c>
      <c r="EI27" s="166">
        <v>-752.25789999999995</v>
      </c>
      <c r="EJ27" s="167"/>
      <c r="EK27" s="166">
        <v>-34.062600000000003</v>
      </c>
      <c r="EL27" s="166">
        <v>-30.679200000000002</v>
      </c>
      <c r="EM27" s="166">
        <v>78.762900000000002</v>
      </c>
      <c r="EN27" s="166">
        <v>-67.772300000000001</v>
      </c>
      <c r="EO27" s="166">
        <v>-64.562899999999999</v>
      </c>
      <c r="EP27" s="166">
        <v>149.05199999999999</v>
      </c>
      <c r="EQ27" s="166">
        <v>-127.85639999999999</v>
      </c>
      <c r="ER27" s="166">
        <v>-130.7594</v>
      </c>
      <c r="ES27" s="166">
        <v>55.510199999999998</v>
      </c>
      <c r="ET27" s="166">
        <v>0</v>
      </c>
      <c r="EU27" s="166">
        <v>-14.02</v>
      </c>
      <c r="EV27" s="166">
        <v>109.9</v>
      </c>
      <c r="EW27" s="166">
        <v>17.699100000000001</v>
      </c>
      <c r="EX27" s="166">
        <v>-203.92760000000001</v>
      </c>
      <c r="EY27" s="166">
        <v>-30.822800000000001</v>
      </c>
      <c r="EZ27" s="166">
        <v>-30.536200000000001</v>
      </c>
      <c r="FA27" s="166">
        <v>5.6375999999999999</v>
      </c>
      <c r="FB27" s="166">
        <v>21.728100000000001</v>
      </c>
      <c r="FC27" s="166">
        <v>-46.5792</v>
      </c>
      <c r="FD27" s="166">
        <v>18.046299999999999</v>
      </c>
      <c r="FE27" s="166">
        <v>18.6601</v>
      </c>
      <c r="FF27" s="167"/>
      <c r="FG27" s="166">
        <v>41.130600000000001</v>
      </c>
      <c r="FH27" s="166">
        <v>41.946199999999997</v>
      </c>
      <c r="FI27" s="166">
        <v>40.342700000000001</v>
      </c>
      <c r="FJ27" s="166">
        <v>144.1799</v>
      </c>
      <c r="FK27" s="166">
        <v>143.67750000000001</v>
      </c>
      <c r="FL27" s="166">
        <v>-109.85129999999999</v>
      </c>
      <c r="FM27" s="166">
        <v>148.62090000000001</v>
      </c>
      <c r="FN27" s="166">
        <v>148.72239999999999</v>
      </c>
      <c r="FO27" s="166">
        <v>-90.966300000000004</v>
      </c>
      <c r="FP27" s="166">
        <v>-70.395700000000005</v>
      </c>
      <c r="FQ27" s="166">
        <v>-34.832700000000003</v>
      </c>
      <c r="FR27" s="166">
        <v>-39.97</v>
      </c>
      <c r="FS27" s="166">
        <v>10.838200000000001</v>
      </c>
      <c r="FT27" s="166">
        <v>0.96220000000000006</v>
      </c>
      <c r="FU27" s="166">
        <v>-6.75</v>
      </c>
      <c r="FV27" s="166">
        <v>17.690000000000001</v>
      </c>
      <c r="FW27" s="166">
        <v>-35.556899999999999</v>
      </c>
      <c r="FX27" s="167"/>
      <c r="FY27" s="166">
        <v>-14.709</v>
      </c>
      <c r="FZ27" s="166">
        <v>4.3739999999999997</v>
      </c>
      <c r="GA27" s="167"/>
      <c r="GB27" s="166">
        <v>20.93</v>
      </c>
      <c r="GC27" s="166">
        <v>73.236000000000004</v>
      </c>
      <c r="GD27" s="166">
        <v>91.742699999999999</v>
      </c>
      <c r="GE27" s="166">
        <v>14.16</v>
      </c>
      <c r="GF27" s="166">
        <v>75.545699999999997</v>
      </c>
      <c r="GG27" s="166">
        <v>14.5</v>
      </c>
      <c r="GH27" s="166">
        <v>-3.8754</v>
      </c>
      <c r="GI27" s="166">
        <v>-2.0282</v>
      </c>
      <c r="GJ27" s="166">
        <v>-2.0224000000000002</v>
      </c>
      <c r="GK27" s="166">
        <v>1.9358</v>
      </c>
      <c r="GL27" s="167"/>
      <c r="GM27" s="167"/>
      <c r="GN27" s="166">
        <v>-15.5938</v>
      </c>
      <c r="GO27" s="166">
        <v>-18.662600000000001</v>
      </c>
      <c r="GP27" s="166">
        <v>31.130199999999999</v>
      </c>
      <c r="GQ27" s="166">
        <v>19.542100000000001</v>
      </c>
      <c r="GR27" s="166">
        <v>58.700299999999999</v>
      </c>
      <c r="GS27" s="166">
        <v>59.9176</v>
      </c>
      <c r="GT27" s="166">
        <v>-158.1908</v>
      </c>
      <c r="GU27" s="166">
        <v>-27.8673</v>
      </c>
      <c r="GV27" s="166">
        <v>29.596699999999998</v>
      </c>
      <c r="GW27" s="166">
        <v>19.113399999999999</v>
      </c>
      <c r="GX27" s="166">
        <v>9.5280000000000005</v>
      </c>
      <c r="GY27" s="166">
        <v>11.9755</v>
      </c>
      <c r="GZ27" s="166">
        <v>11.572900000000001</v>
      </c>
      <c r="HA27" s="166">
        <v>11</v>
      </c>
      <c r="HB27" s="166">
        <v>-64.120800000000003</v>
      </c>
      <c r="HC27" s="166">
        <v>-63.550199999999997</v>
      </c>
      <c r="HD27" s="166">
        <v>237.2</v>
      </c>
      <c r="HE27" s="166">
        <v>-235.81010000000001</v>
      </c>
      <c r="HF27" s="166">
        <v>-405.71929999999998</v>
      </c>
      <c r="HG27" s="166">
        <v>404.84050000000002</v>
      </c>
      <c r="HH27" s="166">
        <v>-383.28379999999999</v>
      </c>
      <c r="HI27" s="166">
        <v>63.5505</v>
      </c>
      <c r="HJ27" s="166">
        <v>66.153099999999995</v>
      </c>
      <c r="HK27" s="166">
        <v>-70.102599999999995</v>
      </c>
      <c r="HL27" s="166">
        <v>-63.036200000000001</v>
      </c>
      <c r="HM27" s="166">
        <v>79.678600000000003</v>
      </c>
      <c r="HN27" s="166">
        <v>82.393799999999999</v>
      </c>
      <c r="HO27" s="167"/>
      <c r="HP27" s="166">
        <v>96.201099999999997</v>
      </c>
      <c r="HQ27" s="166">
        <v>-56.390900000000002</v>
      </c>
      <c r="HR27" s="166">
        <v>-57.423699999999997</v>
      </c>
      <c r="HS27" s="166">
        <v>23.962900000000001</v>
      </c>
      <c r="HT27" s="166">
        <v>23.670500000000001</v>
      </c>
      <c r="HU27" s="166">
        <v>-59.18</v>
      </c>
      <c r="HV27" s="166">
        <v>-57.84</v>
      </c>
      <c r="HW27" s="166">
        <v>11.8</v>
      </c>
      <c r="HX27" s="166">
        <v>11.2</v>
      </c>
      <c r="HY27" s="166">
        <v>21.2483</v>
      </c>
      <c r="HZ27" s="166">
        <v>-74.319999999999993</v>
      </c>
      <c r="IA27" s="166">
        <v>-212.07380000000001</v>
      </c>
      <c r="IB27" s="166">
        <v>62.5687</v>
      </c>
      <c r="IC27" s="166">
        <v>62.6648</v>
      </c>
      <c r="ID27" s="166">
        <v>11.7</v>
      </c>
      <c r="IE27" s="166">
        <v>-14.8</v>
      </c>
      <c r="IF27" s="166">
        <v>58.6</v>
      </c>
      <c r="IG27" s="166">
        <v>59.6</v>
      </c>
      <c r="IH27" s="166">
        <v>-110.91330000000001</v>
      </c>
      <c r="II27" s="166">
        <v>-111.1041</v>
      </c>
      <c r="IJ27" s="166">
        <v>387.63940000000002</v>
      </c>
      <c r="IK27" s="166">
        <v>779.87009999999998</v>
      </c>
      <c r="IL27" s="166">
        <v>-695.27850000000001</v>
      </c>
      <c r="IM27" s="166">
        <v>-650.58759999999995</v>
      </c>
      <c r="IN27" s="166">
        <v>-67.240799999999993</v>
      </c>
      <c r="IO27" s="166">
        <v>667.99630000000002</v>
      </c>
      <c r="IP27" s="166">
        <v>-666.20349999999996</v>
      </c>
      <c r="IQ27" s="166">
        <v>-66.321100000000001</v>
      </c>
      <c r="IR27" s="166">
        <v>655.56439999999998</v>
      </c>
      <c r="IS27" s="166">
        <v>678.00670000000002</v>
      </c>
      <c r="IT27" s="166">
        <v>261.41219999999998</v>
      </c>
      <c r="IU27" s="166">
        <v>259.50799999999998</v>
      </c>
      <c r="IV27" s="166">
        <v>64.805599999999998</v>
      </c>
      <c r="IW27" s="166">
        <v>719.14189999999996</v>
      </c>
      <c r="IX27" s="166">
        <v>-653.55039999999997</v>
      </c>
      <c r="IY27" s="166">
        <v>68.033500000000004</v>
      </c>
      <c r="IZ27" s="166">
        <v>-62.8262</v>
      </c>
      <c r="JA27" s="166">
        <v>-9.7299000000000007</v>
      </c>
      <c r="JB27" s="166">
        <v>0.496</v>
      </c>
      <c r="JC27" s="166">
        <v>19.68</v>
      </c>
      <c r="JD27" s="166">
        <v>0.59099999999999997</v>
      </c>
      <c r="JE27" s="166">
        <v>0.58399999999999996</v>
      </c>
      <c r="JF27" s="166">
        <v>-19.52</v>
      </c>
      <c r="JG27" s="166">
        <v>1.92</v>
      </c>
      <c r="JH27" s="167"/>
      <c r="JI27" s="166">
        <v>-2.5192999999999999</v>
      </c>
      <c r="JJ27" s="166">
        <v>2.9891999999999999</v>
      </c>
      <c r="JK27" s="166">
        <v>-43.535499999999999</v>
      </c>
      <c r="JL27" s="166">
        <v>15.2</v>
      </c>
      <c r="JM27" s="166">
        <v>56.271000000000001</v>
      </c>
      <c r="JN27" s="166">
        <v>54.384999999999998</v>
      </c>
      <c r="JO27" s="167"/>
      <c r="JP27" s="166">
        <v>13.2439</v>
      </c>
      <c r="JQ27" s="166">
        <v>53.118699999999997</v>
      </c>
      <c r="JR27" s="166">
        <v>52.866599999999998</v>
      </c>
      <c r="JS27" s="166">
        <v>54.2727</v>
      </c>
      <c r="JT27" s="167"/>
      <c r="JU27" s="166">
        <v>14.4</v>
      </c>
      <c r="JV27" s="166">
        <v>18.5047</v>
      </c>
      <c r="JW27" s="166">
        <v>7.87</v>
      </c>
      <c r="JX27" s="167"/>
      <c r="JY27" s="166">
        <v>-67.709900000000005</v>
      </c>
      <c r="JZ27" s="166">
        <v>87.074200000000005</v>
      </c>
      <c r="KA27" s="166">
        <v>71.461699999999993</v>
      </c>
      <c r="KB27" s="166">
        <v>-66.255700000000004</v>
      </c>
      <c r="KC27" s="166">
        <v>-84.8703</v>
      </c>
      <c r="KD27" s="166">
        <v>63.298499999999997</v>
      </c>
      <c r="KE27" s="166">
        <v>22.2729</v>
      </c>
      <c r="KF27" s="166">
        <v>-22.7</v>
      </c>
      <c r="KG27" s="166">
        <v>23</v>
      </c>
      <c r="KH27" s="166">
        <v>-778.56479999999999</v>
      </c>
      <c r="KI27" s="166">
        <v>909.58079999999995</v>
      </c>
    </row>
    <row r="28" spans="1:295" ht="18" customHeight="1" x14ac:dyDescent="0.3">
      <c r="A28" s="162" t="s">
        <v>134</v>
      </c>
      <c r="B28" s="162" t="s">
        <v>834</v>
      </c>
      <c r="C28" s="166">
        <v>0</v>
      </c>
      <c r="D28" s="166">
        <v>16.850300000000001</v>
      </c>
      <c r="E28" s="166">
        <v>-24.905899999999999</v>
      </c>
      <c r="F28" s="166">
        <v>12.050599999999999</v>
      </c>
      <c r="G28" s="166">
        <v>28.205200000000001</v>
      </c>
      <c r="H28" s="167"/>
      <c r="I28" s="166">
        <v>57.130299999999998</v>
      </c>
      <c r="J28" s="166">
        <v>-140.24590000000001</v>
      </c>
      <c r="K28" s="166">
        <v>71.118099999999998</v>
      </c>
      <c r="L28" s="166">
        <v>35.984900000000003</v>
      </c>
      <c r="M28" s="166">
        <v>35.4236</v>
      </c>
      <c r="N28" s="166">
        <v>-11.1</v>
      </c>
      <c r="O28" s="166">
        <v>-64.680000000000007</v>
      </c>
      <c r="P28" s="166">
        <v>57.2</v>
      </c>
      <c r="Q28" s="166">
        <v>18.216000000000001</v>
      </c>
      <c r="R28" s="166">
        <v>-55</v>
      </c>
      <c r="S28" s="166">
        <v>14.2325</v>
      </c>
      <c r="T28" s="166">
        <v>93.079400000000007</v>
      </c>
      <c r="U28" s="166">
        <v>15.329000000000001</v>
      </c>
      <c r="V28" s="166">
        <v>15.4991</v>
      </c>
      <c r="W28" s="166">
        <v>25.750599999999999</v>
      </c>
      <c r="X28" s="166">
        <v>17.404399999999999</v>
      </c>
      <c r="Y28" s="166">
        <v>0.16689999999999999</v>
      </c>
      <c r="Z28" s="166">
        <v>7.7309999999999999</v>
      </c>
      <c r="AA28" s="167"/>
      <c r="AB28" s="167"/>
      <c r="AC28" s="166">
        <v>-88.76</v>
      </c>
      <c r="AD28" s="166">
        <v>-88.89</v>
      </c>
      <c r="AE28" s="167"/>
      <c r="AF28" s="166">
        <v>11.1</v>
      </c>
      <c r="AG28" s="166">
        <v>63.8</v>
      </c>
      <c r="AH28" s="166">
        <v>9.3979999999999997</v>
      </c>
      <c r="AI28" s="166">
        <v>0.182</v>
      </c>
      <c r="AJ28" s="168">
        <v>-82.02</v>
      </c>
      <c r="AK28" s="166">
        <v>-80.989999999999995</v>
      </c>
      <c r="AL28" s="166">
        <v>-53.97</v>
      </c>
      <c r="AM28" s="166">
        <v>82.02</v>
      </c>
      <c r="AN28" s="166">
        <v>82.32</v>
      </c>
      <c r="AO28" s="166">
        <v>16.178000000000001</v>
      </c>
      <c r="AP28" s="166">
        <v>-0.3402</v>
      </c>
      <c r="AQ28" s="166">
        <v>77.431100000000001</v>
      </c>
      <c r="AR28" s="166">
        <v>79.787599999999998</v>
      </c>
      <c r="AS28" s="166">
        <v>47.419899999999998</v>
      </c>
      <c r="AT28" s="166">
        <v>-78.113100000000003</v>
      </c>
      <c r="AU28" s="166">
        <v>0</v>
      </c>
      <c r="AV28" s="166">
        <v>9.3162000000000003</v>
      </c>
      <c r="AW28" s="166">
        <v>9.3392999999999997</v>
      </c>
      <c r="AX28" s="166">
        <v>81.854500000000002</v>
      </c>
      <c r="AY28" s="166">
        <v>83.974699999999999</v>
      </c>
      <c r="AZ28" s="166">
        <v>-30.665199999999999</v>
      </c>
      <c r="BA28" s="166">
        <v>-31.8751</v>
      </c>
      <c r="BB28" s="166">
        <v>-456.65719999999999</v>
      </c>
      <c r="BC28" s="166">
        <v>29.873200000000001</v>
      </c>
      <c r="BD28" s="166">
        <v>-15</v>
      </c>
      <c r="BE28" s="166">
        <v>-15</v>
      </c>
      <c r="BF28" s="166">
        <v>83.239400000000003</v>
      </c>
      <c r="BG28" s="166">
        <v>0</v>
      </c>
      <c r="BH28" s="166">
        <v>-7.5071000000000003</v>
      </c>
      <c r="BI28" s="167"/>
      <c r="BJ28" s="166">
        <v>-31.585000000000001</v>
      </c>
      <c r="BK28" s="166">
        <v>12.220599999999999</v>
      </c>
      <c r="BL28" s="166">
        <v>8.1517999999999997</v>
      </c>
      <c r="BM28" s="166">
        <v>5.5598000000000001</v>
      </c>
      <c r="BN28" s="166">
        <v>483.8098</v>
      </c>
      <c r="BO28" s="166">
        <v>168.6147</v>
      </c>
      <c r="BP28" s="166">
        <v>168.3706</v>
      </c>
      <c r="BQ28" s="166">
        <v>-125.01260000000001</v>
      </c>
      <c r="BR28" s="166">
        <v>790.00620000000004</v>
      </c>
      <c r="BS28" s="167"/>
      <c r="BT28" s="166">
        <v>-90.142200000000003</v>
      </c>
      <c r="BU28" s="166">
        <v>92.213200000000001</v>
      </c>
      <c r="BV28" s="166">
        <v>102.67959999999999</v>
      </c>
      <c r="BW28" s="166">
        <v>31.76</v>
      </c>
      <c r="BX28" s="166">
        <v>27.51</v>
      </c>
      <c r="BY28" s="166">
        <v>64.08</v>
      </c>
      <c r="BZ28" s="166">
        <v>90.16</v>
      </c>
      <c r="CA28" s="166">
        <v>-150.02780000000001</v>
      </c>
      <c r="CB28" s="166">
        <v>-148.95609999999999</v>
      </c>
      <c r="CC28" s="166">
        <v>200.5403</v>
      </c>
      <c r="CD28" s="166">
        <v>199.8767</v>
      </c>
      <c r="CE28" s="167"/>
      <c r="CF28" s="166">
        <v>-138.95349999999999</v>
      </c>
      <c r="CG28" s="166">
        <v>-139.87180000000001</v>
      </c>
      <c r="CH28" s="166">
        <v>16.880299999999998</v>
      </c>
      <c r="CI28" s="166">
        <v>-77.332099999999997</v>
      </c>
      <c r="CJ28" s="167"/>
      <c r="CK28" s="167"/>
      <c r="CL28" s="166">
        <v>90.2</v>
      </c>
      <c r="CM28" s="166">
        <v>154.9</v>
      </c>
      <c r="CN28" s="166">
        <v>-18.62</v>
      </c>
      <c r="CO28" s="166">
        <v>31.2193</v>
      </c>
      <c r="CP28" s="166">
        <v>31.595600000000001</v>
      </c>
      <c r="CQ28" s="166">
        <v>31.9224</v>
      </c>
      <c r="CR28" s="166">
        <v>78.319400000000002</v>
      </c>
      <c r="CS28" s="166">
        <v>78.248099999999994</v>
      </c>
      <c r="CT28" s="166">
        <v>1</v>
      </c>
      <c r="CU28" s="166">
        <v>-125.7505</v>
      </c>
      <c r="CV28" s="166">
        <v>-1.1755</v>
      </c>
      <c r="CW28" s="166">
        <v>14.227600000000001</v>
      </c>
      <c r="CX28" s="166">
        <v>89.85</v>
      </c>
      <c r="CY28" s="166">
        <v>45.75</v>
      </c>
      <c r="CZ28" s="166">
        <v>56.257300000000001</v>
      </c>
      <c r="DA28" s="166">
        <v>52.885399999999997</v>
      </c>
      <c r="DB28" s="166">
        <v>31.904499999999999</v>
      </c>
      <c r="DC28" s="167"/>
      <c r="DD28" s="166">
        <v>77.632599999999996</v>
      </c>
      <c r="DE28" s="166">
        <v>76.452100000000002</v>
      </c>
      <c r="DF28" s="166">
        <v>-63.878</v>
      </c>
      <c r="DG28" s="167"/>
      <c r="DH28" s="166">
        <v>-17.157900000000001</v>
      </c>
      <c r="DI28" s="166">
        <v>-124.3</v>
      </c>
      <c r="DJ28" s="166">
        <v>-125.1</v>
      </c>
      <c r="DK28" s="166">
        <v>27.084</v>
      </c>
      <c r="DL28" s="166">
        <v>102.54819999999999</v>
      </c>
      <c r="DM28" s="166">
        <v>-0.46960000000000002</v>
      </c>
      <c r="DN28" s="166">
        <v>144.15889999999999</v>
      </c>
      <c r="DO28" s="166">
        <v>102.95</v>
      </c>
      <c r="DP28" s="166">
        <v>-2.97</v>
      </c>
      <c r="DQ28" s="166">
        <v>52.204000000000001</v>
      </c>
      <c r="DR28" s="166">
        <v>64.2624</v>
      </c>
      <c r="DS28" s="166">
        <v>-4.95</v>
      </c>
      <c r="DT28" s="166">
        <v>-5.05</v>
      </c>
      <c r="DU28" s="166">
        <v>71.52</v>
      </c>
      <c r="DV28" s="166">
        <v>79.19</v>
      </c>
      <c r="DW28" s="166">
        <v>65.927300000000002</v>
      </c>
      <c r="DX28" s="166">
        <v>64.781800000000004</v>
      </c>
      <c r="DY28" s="166">
        <v>-140.0591</v>
      </c>
      <c r="DZ28" s="166">
        <v>-135.82730000000001</v>
      </c>
      <c r="EA28" s="166">
        <v>151.73220000000001</v>
      </c>
      <c r="EB28" s="166">
        <v>107.3694</v>
      </c>
      <c r="EC28" s="166">
        <v>102.4966</v>
      </c>
      <c r="ED28" s="166">
        <v>104.66459999999999</v>
      </c>
      <c r="EE28" s="166">
        <v>-14.629</v>
      </c>
      <c r="EF28" s="166">
        <v>-38.523800000000001</v>
      </c>
      <c r="EG28" s="166">
        <v>-33.645000000000003</v>
      </c>
      <c r="EH28" s="166">
        <v>132.29599999999999</v>
      </c>
      <c r="EI28" s="166">
        <v>-771.38739999999996</v>
      </c>
      <c r="EJ28" s="167"/>
      <c r="EK28" s="166">
        <v>-34.570399999999999</v>
      </c>
      <c r="EL28" s="166">
        <v>-31.450800000000001</v>
      </c>
      <c r="EM28" s="166">
        <v>99.898399999999995</v>
      </c>
      <c r="EN28" s="166">
        <v>-57.082700000000003</v>
      </c>
      <c r="EO28" s="166">
        <v>-53.5625</v>
      </c>
      <c r="EP28" s="166">
        <v>41.52</v>
      </c>
      <c r="EQ28" s="166">
        <v>-114.3336</v>
      </c>
      <c r="ER28" s="166">
        <v>-115.9297</v>
      </c>
      <c r="ES28" s="166">
        <v>74.536299999999997</v>
      </c>
      <c r="ET28" s="166">
        <v>0</v>
      </c>
      <c r="EU28" s="166">
        <v>-14.35</v>
      </c>
      <c r="EV28" s="166">
        <v>1</v>
      </c>
      <c r="EW28" s="166">
        <v>18.742799999999999</v>
      </c>
      <c r="EX28" s="166">
        <v>-186.98230000000001</v>
      </c>
      <c r="EY28" s="166">
        <v>-31.488199999999999</v>
      </c>
      <c r="EZ28" s="166">
        <v>-30.312799999999999</v>
      </c>
      <c r="FA28" s="166">
        <v>6.7114000000000003</v>
      </c>
      <c r="FB28" s="166">
        <v>41.423299999999998</v>
      </c>
      <c r="FC28" s="166">
        <v>-65.161799999999999</v>
      </c>
      <c r="FD28" s="166">
        <v>18.191500000000001</v>
      </c>
      <c r="FE28" s="166">
        <v>18.003</v>
      </c>
      <c r="FF28" s="167"/>
      <c r="FG28" s="166">
        <v>41.307600000000001</v>
      </c>
      <c r="FH28" s="166">
        <v>41.724699999999999</v>
      </c>
      <c r="FI28" s="166">
        <v>39.897599999999997</v>
      </c>
      <c r="FJ28" s="166">
        <v>151.88290000000001</v>
      </c>
      <c r="FK28" s="166">
        <v>151.38050000000001</v>
      </c>
      <c r="FL28" s="166">
        <v>-112.6981</v>
      </c>
      <c r="FM28" s="166">
        <v>142.99979999999999</v>
      </c>
      <c r="FN28" s="166">
        <v>142.9854</v>
      </c>
      <c r="FO28" s="166">
        <v>-92.200800000000001</v>
      </c>
      <c r="FP28" s="166">
        <v>-75.836500000000001</v>
      </c>
      <c r="FQ28" s="166">
        <v>-32.532800000000002</v>
      </c>
      <c r="FR28" s="166">
        <v>-40.520000000000003</v>
      </c>
      <c r="FS28" s="166">
        <v>10.176500000000001</v>
      </c>
      <c r="FT28" s="166">
        <v>0.98419999999999996</v>
      </c>
      <c r="FU28" s="166">
        <v>-6.72</v>
      </c>
      <c r="FV28" s="166">
        <v>18.09</v>
      </c>
      <c r="FW28" s="166">
        <v>-32.4315</v>
      </c>
      <c r="FX28" s="167"/>
      <c r="FY28" s="167"/>
      <c r="FZ28" s="166">
        <v>4.3520000000000003</v>
      </c>
      <c r="GA28" s="166">
        <v>11.1896</v>
      </c>
      <c r="GB28" s="166">
        <v>22.61</v>
      </c>
      <c r="GC28" s="166">
        <v>75.693299999999994</v>
      </c>
      <c r="GD28" s="166">
        <v>92.233500000000006</v>
      </c>
      <c r="GE28" s="166">
        <v>14.56</v>
      </c>
      <c r="GF28" s="166">
        <v>76.251099999999994</v>
      </c>
      <c r="GG28" s="166">
        <v>17.399999999999999</v>
      </c>
      <c r="GH28" s="166">
        <v>-4.2967000000000004</v>
      </c>
      <c r="GI28" s="166">
        <v>-2.6082999999999998</v>
      </c>
      <c r="GJ28" s="166">
        <v>-2.3264999999999998</v>
      </c>
      <c r="GK28" s="166">
        <v>1.9515</v>
      </c>
      <c r="GL28" s="167"/>
      <c r="GM28" s="167"/>
      <c r="GN28" s="166">
        <v>-15.1235</v>
      </c>
      <c r="GO28" s="166">
        <v>-20.276</v>
      </c>
      <c r="GP28" s="166">
        <v>30.4955</v>
      </c>
      <c r="GQ28" s="166">
        <v>20.642399999999999</v>
      </c>
      <c r="GR28" s="166">
        <v>58.098599999999998</v>
      </c>
      <c r="GS28" s="166">
        <v>58.347099999999998</v>
      </c>
      <c r="GT28" s="166">
        <v>-161.23330000000001</v>
      </c>
      <c r="GU28" s="166">
        <v>-28.593599999999999</v>
      </c>
      <c r="GV28" s="166">
        <v>30.3171</v>
      </c>
      <c r="GW28" s="166">
        <v>16.075700000000001</v>
      </c>
      <c r="GX28" s="166">
        <v>9.2058</v>
      </c>
      <c r="GY28" s="166">
        <v>12.454000000000001</v>
      </c>
      <c r="GZ28" s="166">
        <v>12.100300000000001</v>
      </c>
      <c r="HA28" s="166">
        <v>10.685600000000001</v>
      </c>
      <c r="HB28" s="166">
        <v>-72.160899999999998</v>
      </c>
      <c r="HC28" s="166">
        <v>-71.143299999999996</v>
      </c>
      <c r="HD28" s="166">
        <v>231.3</v>
      </c>
      <c r="HE28" s="166">
        <v>-230.3314</v>
      </c>
      <c r="HF28" s="166">
        <v>-410.90629999999999</v>
      </c>
      <c r="HG28" s="166">
        <v>412.98480000000001</v>
      </c>
      <c r="HH28" s="166">
        <v>-399.98160000000001</v>
      </c>
      <c r="HI28" s="166">
        <v>72.263999999999996</v>
      </c>
      <c r="HJ28" s="166">
        <v>74.370800000000003</v>
      </c>
      <c r="HK28" s="166">
        <v>-69.961100000000002</v>
      </c>
      <c r="HL28" s="166">
        <v>-62.611800000000002</v>
      </c>
      <c r="HM28" s="166">
        <v>81.677400000000006</v>
      </c>
      <c r="HN28" s="166">
        <v>80.4315</v>
      </c>
      <c r="HO28" s="166">
        <v>95.808499999999995</v>
      </c>
      <c r="HP28" s="167"/>
      <c r="HQ28" s="166">
        <v>-71.497399999999999</v>
      </c>
      <c r="HR28" s="166">
        <v>-72.497100000000003</v>
      </c>
      <c r="HS28" s="166">
        <v>30.517299999999999</v>
      </c>
      <c r="HT28" s="166">
        <v>30.4131</v>
      </c>
      <c r="HU28" s="166">
        <v>-48.33</v>
      </c>
      <c r="HV28" s="166">
        <v>-48.46</v>
      </c>
      <c r="HW28" s="166">
        <v>8.9</v>
      </c>
      <c r="HX28" s="166">
        <v>8.5</v>
      </c>
      <c r="HY28" s="166">
        <v>21.167200000000001</v>
      </c>
      <c r="HZ28" s="166">
        <v>-84.56</v>
      </c>
      <c r="IA28" s="166">
        <v>-129.39850000000001</v>
      </c>
      <c r="IB28" s="166">
        <v>63.600299999999997</v>
      </c>
      <c r="IC28" s="166">
        <v>62.990499999999997</v>
      </c>
      <c r="ID28" s="166">
        <v>13.4</v>
      </c>
      <c r="IE28" s="166">
        <v>-8.6</v>
      </c>
      <c r="IF28" s="166">
        <v>74.599999999999994</v>
      </c>
      <c r="IG28" s="166">
        <v>75.099999999999994</v>
      </c>
      <c r="IH28" s="166">
        <v>-170.24889999999999</v>
      </c>
      <c r="II28" s="166">
        <v>-170.78960000000001</v>
      </c>
      <c r="IJ28" s="166">
        <v>404.37920000000003</v>
      </c>
      <c r="IK28" s="166">
        <v>797.9153</v>
      </c>
      <c r="IL28" s="166">
        <v>-746.44100000000003</v>
      </c>
      <c r="IM28" s="166">
        <v>-682.44539999999995</v>
      </c>
      <c r="IN28" s="166">
        <v>-83.449299999999994</v>
      </c>
      <c r="IO28" s="166">
        <v>707.57550000000003</v>
      </c>
      <c r="IP28" s="166">
        <v>-705.86620000000005</v>
      </c>
      <c r="IQ28" s="166">
        <v>-22.087299999999999</v>
      </c>
      <c r="IR28" s="166">
        <v>691.1028</v>
      </c>
      <c r="IS28" s="166">
        <v>706.64369999999997</v>
      </c>
      <c r="IT28" s="166">
        <v>259.1651</v>
      </c>
      <c r="IU28" s="166">
        <v>256.57909999999998</v>
      </c>
      <c r="IV28" s="166">
        <v>22.144400000000001</v>
      </c>
      <c r="IW28" s="166">
        <v>773.95609999999999</v>
      </c>
      <c r="IX28" s="166">
        <v>-693.8682</v>
      </c>
      <c r="IY28" s="166">
        <v>78.783199999999994</v>
      </c>
      <c r="IZ28" s="166">
        <v>-79.007999999999996</v>
      </c>
      <c r="JA28" s="166">
        <v>-9.7024000000000008</v>
      </c>
      <c r="JB28" s="166">
        <v>0.185</v>
      </c>
      <c r="JC28" s="166">
        <v>20.16</v>
      </c>
      <c r="JD28" s="166">
        <v>0.57799999999999996</v>
      </c>
      <c r="JE28" s="166">
        <v>0.57399999999999995</v>
      </c>
      <c r="JF28" s="166">
        <v>-19.28</v>
      </c>
      <c r="JG28" s="166">
        <v>3.28</v>
      </c>
      <c r="JH28" s="167"/>
      <c r="JI28" s="166">
        <v>-3.2212000000000001</v>
      </c>
      <c r="JJ28" s="166">
        <v>6.0655000000000001</v>
      </c>
      <c r="JK28" s="166">
        <v>-43.068600000000004</v>
      </c>
      <c r="JL28" s="166">
        <v>14.3</v>
      </c>
      <c r="JM28" s="166">
        <v>52.360999999999997</v>
      </c>
      <c r="JN28" s="166">
        <v>53.948</v>
      </c>
      <c r="JO28" s="166">
        <v>11.069599999999999</v>
      </c>
      <c r="JP28" s="167"/>
      <c r="JQ28" s="166">
        <v>53.0105</v>
      </c>
      <c r="JR28" s="166">
        <v>53.093499999999999</v>
      </c>
      <c r="JS28" s="166">
        <v>53.331200000000003</v>
      </c>
      <c r="JT28" s="167"/>
      <c r="JU28" s="166">
        <v>9.4</v>
      </c>
      <c r="JV28" s="166">
        <v>16.871500000000001</v>
      </c>
      <c r="JW28" s="166">
        <v>8.1999999999999993</v>
      </c>
      <c r="JX28" s="167"/>
      <c r="JY28" s="166">
        <v>-69.5578</v>
      </c>
      <c r="JZ28" s="166">
        <v>87.337400000000002</v>
      </c>
      <c r="KA28" s="166">
        <v>70.6447</v>
      </c>
      <c r="KB28" s="166">
        <v>-67.391900000000007</v>
      </c>
      <c r="KC28" s="166">
        <v>-85.839399999999998</v>
      </c>
      <c r="KD28" s="166">
        <v>62.795499999999997</v>
      </c>
      <c r="KE28" s="166">
        <v>22.600300000000001</v>
      </c>
      <c r="KF28" s="166">
        <v>-19.5</v>
      </c>
      <c r="KG28" s="166">
        <v>19.399999999999999</v>
      </c>
      <c r="KH28" s="166">
        <v>-794.54100000000005</v>
      </c>
      <c r="KI28" s="166">
        <v>920.36829999999998</v>
      </c>
    </row>
    <row r="29" spans="1:295" ht="18" customHeight="1" x14ac:dyDescent="0.3">
      <c r="A29" s="162" t="s">
        <v>134</v>
      </c>
      <c r="B29" s="162" t="s">
        <v>835</v>
      </c>
      <c r="C29" s="166">
        <v>0</v>
      </c>
      <c r="D29" s="166">
        <v>17.487400000000001</v>
      </c>
      <c r="E29" s="166">
        <v>-25.904599999999999</v>
      </c>
      <c r="F29" s="166">
        <v>12.5886</v>
      </c>
      <c r="G29" s="166">
        <v>28.372399999999999</v>
      </c>
      <c r="H29" s="167"/>
      <c r="I29" s="166">
        <v>59.191200000000002</v>
      </c>
      <c r="J29" s="166">
        <v>-131.1139</v>
      </c>
      <c r="K29" s="166">
        <v>73.906400000000005</v>
      </c>
      <c r="L29" s="166">
        <v>37.340899999999998</v>
      </c>
      <c r="M29" s="166">
        <v>36.347000000000001</v>
      </c>
      <c r="N29" s="166">
        <v>2.2200000000000002</v>
      </c>
      <c r="O29" s="166">
        <v>-65.72</v>
      </c>
      <c r="P29" s="166">
        <v>57.2</v>
      </c>
      <c r="Q29" s="166">
        <v>18.216000000000001</v>
      </c>
      <c r="R29" s="166">
        <v>-57.2</v>
      </c>
      <c r="S29" s="166">
        <v>14.164099999999999</v>
      </c>
      <c r="T29" s="166">
        <v>89.990799999999993</v>
      </c>
      <c r="U29" s="166">
        <v>15.773300000000001</v>
      </c>
      <c r="V29" s="166">
        <v>15.651899999999999</v>
      </c>
      <c r="W29" s="166">
        <v>25.8033</v>
      </c>
      <c r="X29" s="166">
        <v>15.9498</v>
      </c>
      <c r="Y29" s="166">
        <v>0.44769999999999999</v>
      </c>
      <c r="Z29" s="166">
        <v>7.8894000000000002</v>
      </c>
      <c r="AA29" s="167"/>
      <c r="AB29" s="167"/>
      <c r="AC29" s="166">
        <v>-81.97</v>
      </c>
      <c r="AD29" s="166">
        <v>-82.13</v>
      </c>
      <c r="AE29" s="167"/>
      <c r="AF29" s="166">
        <v>-2.2200000000000002</v>
      </c>
      <c r="AG29" s="167"/>
      <c r="AH29" s="166">
        <v>7.9349999999999996</v>
      </c>
      <c r="AI29" s="166">
        <v>0.17399999999999999</v>
      </c>
      <c r="AJ29" s="168">
        <v>-77.099999999999994</v>
      </c>
      <c r="AK29" s="166">
        <v>-77.53</v>
      </c>
      <c r="AL29" s="166">
        <v>-46.73</v>
      </c>
      <c r="AM29" s="166">
        <v>77.099999999999994</v>
      </c>
      <c r="AN29" s="166">
        <v>78.62</v>
      </c>
      <c r="AO29" s="166">
        <v>17.1218</v>
      </c>
      <c r="AP29" s="166">
        <v>-1.9168000000000001</v>
      </c>
      <c r="AQ29" s="166">
        <v>79.285899999999998</v>
      </c>
      <c r="AR29" s="166">
        <v>82.450500000000005</v>
      </c>
      <c r="AS29" s="166">
        <v>35.7699</v>
      </c>
      <c r="AT29" s="166">
        <v>-76.307699999999997</v>
      </c>
      <c r="AU29" s="166">
        <v>0</v>
      </c>
      <c r="AV29" s="166">
        <v>32.569400000000002</v>
      </c>
      <c r="AW29" s="166">
        <v>30.1008</v>
      </c>
      <c r="AX29" s="166">
        <v>73.6357</v>
      </c>
      <c r="AY29" s="166">
        <v>75.291600000000003</v>
      </c>
      <c r="AZ29" s="166">
        <v>-12.2142</v>
      </c>
      <c r="BA29" s="166">
        <v>-12.101699999999999</v>
      </c>
      <c r="BB29" s="166">
        <v>-451.9991</v>
      </c>
      <c r="BC29" s="166">
        <v>31.527000000000001</v>
      </c>
      <c r="BD29" s="166">
        <v>-15.8</v>
      </c>
      <c r="BE29" s="166">
        <v>-15.8</v>
      </c>
      <c r="BF29" s="166">
        <v>79.138999999999996</v>
      </c>
      <c r="BG29" s="166">
        <v>0</v>
      </c>
      <c r="BH29" s="166">
        <v>-7.8320999999999996</v>
      </c>
      <c r="BI29" s="167"/>
      <c r="BJ29" s="166">
        <v>-33.3658</v>
      </c>
      <c r="BK29" s="166">
        <v>12.946300000000001</v>
      </c>
      <c r="BL29" s="166">
        <v>8.3653999999999993</v>
      </c>
      <c r="BM29" s="166">
        <v>5.7556000000000003</v>
      </c>
      <c r="BN29" s="166">
        <v>476.42430000000002</v>
      </c>
      <c r="BO29" s="166">
        <v>177.67869999999999</v>
      </c>
      <c r="BP29" s="166">
        <v>176.1223</v>
      </c>
      <c r="BQ29" s="166">
        <v>-128.97730000000001</v>
      </c>
      <c r="BR29" s="166">
        <v>797.13</v>
      </c>
      <c r="BS29" s="167"/>
      <c r="BT29" s="166">
        <v>-94.864500000000007</v>
      </c>
      <c r="BU29" s="166">
        <v>96.725800000000007</v>
      </c>
      <c r="BV29" s="166">
        <v>105.923</v>
      </c>
      <c r="BW29" s="166">
        <v>31.98</v>
      </c>
      <c r="BX29" s="166">
        <v>28.29</v>
      </c>
      <c r="BY29" s="166">
        <v>65.459999999999994</v>
      </c>
      <c r="BZ29" s="166">
        <v>91.45</v>
      </c>
      <c r="CA29" s="166">
        <v>-149.22399999999999</v>
      </c>
      <c r="CB29" s="166">
        <v>-147.75049999999999</v>
      </c>
      <c r="CC29" s="166">
        <v>194.09</v>
      </c>
      <c r="CD29" s="166">
        <v>196.57579999999999</v>
      </c>
      <c r="CE29" s="167"/>
      <c r="CF29" s="166">
        <v>-142.57740000000001</v>
      </c>
      <c r="CG29" s="166">
        <v>-143.3005</v>
      </c>
      <c r="CH29" s="166">
        <v>16.856000000000002</v>
      </c>
      <c r="CI29" s="166">
        <v>-79.488799999999998</v>
      </c>
      <c r="CJ29" s="167"/>
      <c r="CK29" s="167"/>
      <c r="CL29" s="166">
        <v>93.9</v>
      </c>
      <c r="CM29" s="166">
        <v>159</v>
      </c>
      <c r="CN29" s="166">
        <v>-18.95</v>
      </c>
      <c r="CO29" s="166">
        <v>31.853400000000001</v>
      </c>
      <c r="CP29" s="166">
        <v>32.489199999999997</v>
      </c>
      <c r="CQ29" s="166">
        <v>32.3262</v>
      </c>
      <c r="CR29" s="166">
        <v>80.6982</v>
      </c>
      <c r="CS29" s="166">
        <v>79.682100000000005</v>
      </c>
      <c r="CT29" s="166">
        <v>1</v>
      </c>
      <c r="CU29" s="166">
        <v>-132.9683</v>
      </c>
      <c r="CV29" s="166">
        <v>1.754</v>
      </c>
      <c r="CW29" s="166">
        <v>14.667199999999999</v>
      </c>
      <c r="CX29" s="166">
        <v>90.96</v>
      </c>
      <c r="CY29" s="166">
        <v>46.63</v>
      </c>
      <c r="CZ29" s="166">
        <v>57.663600000000002</v>
      </c>
      <c r="DA29" s="166">
        <v>54.6432</v>
      </c>
      <c r="DB29" s="166">
        <v>32.746400000000001</v>
      </c>
      <c r="DC29" s="167"/>
      <c r="DD29" s="166">
        <v>80.048500000000004</v>
      </c>
      <c r="DE29" s="166">
        <v>78.942400000000006</v>
      </c>
      <c r="DF29" s="166">
        <v>-66.886300000000006</v>
      </c>
      <c r="DG29" s="167"/>
      <c r="DH29" s="166">
        <v>-17.6936</v>
      </c>
      <c r="DI29" s="166">
        <v>-128.1</v>
      </c>
      <c r="DJ29" s="166">
        <v>-127.3</v>
      </c>
      <c r="DK29" s="166">
        <v>26.7654</v>
      </c>
      <c r="DL29" s="166">
        <v>105.1849</v>
      </c>
      <c r="DM29" s="166">
        <v>-0.46960000000000002</v>
      </c>
      <c r="DN29" s="166">
        <v>149.4324</v>
      </c>
      <c r="DO29" s="166">
        <v>105.24</v>
      </c>
      <c r="DP29" s="166">
        <v>-3.08</v>
      </c>
      <c r="DQ29" s="166">
        <v>54.544499999999999</v>
      </c>
      <c r="DR29" s="166">
        <v>66.743799999999993</v>
      </c>
      <c r="DS29" s="166">
        <v>-5.04</v>
      </c>
      <c r="DT29" s="166">
        <v>-5.09</v>
      </c>
      <c r="DU29" s="166">
        <v>73.95</v>
      </c>
      <c r="DV29" s="166">
        <v>81.739999999999995</v>
      </c>
      <c r="DW29" s="166">
        <v>66.709100000000007</v>
      </c>
      <c r="DX29" s="166">
        <v>66.072699999999998</v>
      </c>
      <c r="DY29" s="166">
        <v>-137.73920000000001</v>
      </c>
      <c r="DZ29" s="166">
        <v>-135.82730000000001</v>
      </c>
      <c r="EA29" s="166">
        <v>156.6969</v>
      </c>
      <c r="EB29" s="166">
        <v>111.8094</v>
      </c>
      <c r="EC29" s="166">
        <v>107.6956</v>
      </c>
      <c r="ED29" s="166">
        <v>109.8198</v>
      </c>
      <c r="EE29" s="166">
        <v>-14.580500000000001</v>
      </c>
      <c r="EF29" s="166">
        <v>-38.875399999999999</v>
      </c>
      <c r="EG29" s="166">
        <v>-34.795999999999999</v>
      </c>
      <c r="EH29" s="166">
        <v>135.24789999999999</v>
      </c>
      <c r="EI29" s="166">
        <v>-794.94090000000006</v>
      </c>
      <c r="EJ29" s="167"/>
      <c r="EK29" s="166">
        <v>-34.465899999999998</v>
      </c>
      <c r="EL29" s="166">
        <v>-31.4511</v>
      </c>
      <c r="EM29" s="166">
        <v>102.1293</v>
      </c>
      <c r="EN29" s="166">
        <v>-57.06</v>
      </c>
      <c r="EO29" s="166">
        <v>-53.313299999999998</v>
      </c>
      <c r="EP29" s="166">
        <v>39.984000000000002</v>
      </c>
      <c r="EQ29" s="166">
        <v>-116.1855</v>
      </c>
      <c r="ER29" s="166">
        <v>-117.7393</v>
      </c>
      <c r="ES29" s="166">
        <v>75.558899999999994</v>
      </c>
      <c r="ET29" s="166">
        <v>0</v>
      </c>
      <c r="EU29" s="166">
        <v>-14.72</v>
      </c>
      <c r="EV29" s="166">
        <v>1</v>
      </c>
      <c r="EW29" s="166">
        <v>19.123699999999999</v>
      </c>
      <c r="EX29" s="166">
        <v>-186.9323</v>
      </c>
      <c r="EY29" s="166">
        <v>-30.331399999999999</v>
      </c>
      <c r="EZ29" s="166">
        <v>-29.536000000000001</v>
      </c>
      <c r="FA29" s="166">
        <v>3.6320000000000001</v>
      </c>
      <c r="FB29" s="166">
        <v>41.482599999999998</v>
      </c>
      <c r="FC29" s="166">
        <v>-65.8523</v>
      </c>
      <c r="FD29" s="166">
        <v>18.414300000000001</v>
      </c>
      <c r="FE29" s="166">
        <v>18.214700000000001</v>
      </c>
      <c r="FF29" s="167"/>
      <c r="FG29" s="166">
        <v>40.704599999999999</v>
      </c>
      <c r="FH29" s="166">
        <v>41.777200000000001</v>
      </c>
      <c r="FI29" s="166">
        <v>39.512</v>
      </c>
      <c r="FJ29" s="166">
        <v>150.54320000000001</v>
      </c>
      <c r="FK29" s="166">
        <v>150.54320000000001</v>
      </c>
      <c r="FL29" s="166">
        <v>-95.115200000000002</v>
      </c>
      <c r="FM29" s="166">
        <v>142.44239999999999</v>
      </c>
      <c r="FN29" s="166">
        <v>142.95169999999999</v>
      </c>
      <c r="FO29" s="166">
        <v>-78.211600000000004</v>
      </c>
      <c r="FP29" s="166">
        <v>-59.685699999999997</v>
      </c>
      <c r="FQ29" s="166">
        <v>-31.837</v>
      </c>
      <c r="FR29" s="166">
        <v>-38.49</v>
      </c>
      <c r="FS29" s="166">
        <v>10.5794</v>
      </c>
      <c r="FT29" s="166">
        <v>0.98660000000000003</v>
      </c>
      <c r="FU29" s="166">
        <v>-6.66</v>
      </c>
      <c r="FV29" s="166">
        <v>17.95</v>
      </c>
      <c r="FW29" s="166">
        <v>-32.599499999999999</v>
      </c>
      <c r="FX29" s="167"/>
      <c r="FY29" s="167"/>
      <c r="FZ29" s="166">
        <v>4.26</v>
      </c>
      <c r="GA29" s="167"/>
      <c r="GB29" s="166">
        <v>20.72</v>
      </c>
      <c r="GC29" s="166">
        <v>61.1402</v>
      </c>
      <c r="GD29" s="166">
        <v>78.2851</v>
      </c>
      <c r="GE29" s="167"/>
      <c r="GF29" s="166">
        <v>77.947500000000005</v>
      </c>
      <c r="GG29" s="166">
        <v>17.8</v>
      </c>
      <c r="GH29" s="166">
        <v>-6.7904</v>
      </c>
      <c r="GI29" s="166">
        <v>-2.1137000000000001</v>
      </c>
      <c r="GJ29" s="166">
        <v>-1.9027000000000001</v>
      </c>
      <c r="GK29" s="166">
        <v>2.0642</v>
      </c>
      <c r="GL29" s="167"/>
      <c r="GM29" s="167"/>
      <c r="GN29" s="167"/>
      <c r="GO29" s="166">
        <v>-23.852699999999999</v>
      </c>
      <c r="GP29" s="166">
        <v>29.385400000000001</v>
      </c>
      <c r="GQ29" s="166">
        <v>24.7715</v>
      </c>
      <c r="GR29" s="166">
        <v>55.262999999999998</v>
      </c>
      <c r="GS29" s="166">
        <v>56.552700000000002</v>
      </c>
      <c r="GT29" s="166">
        <v>-158.25569999999999</v>
      </c>
      <c r="GU29" s="166">
        <v>-29.627800000000001</v>
      </c>
      <c r="GV29" s="166">
        <v>31.787099999999999</v>
      </c>
      <c r="GW29" s="166">
        <v>4.7649999999999997</v>
      </c>
      <c r="GX29" s="166">
        <v>8.9499999999999993</v>
      </c>
      <c r="GY29" s="166">
        <v>12.678599999999999</v>
      </c>
      <c r="GZ29" s="166">
        <v>12.3323</v>
      </c>
      <c r="HA29" s="166">
        <v>10.3179</v>
      </c>
      <c r="HB29" s="166">
        <v>-80.914900000000003</v>
      </c>
      <c r="HC29" s="166">
        <v>-79.844399999999993</v>
      </c>
      <c r="HD29" s="166">
        <v>235.1</v>
      </c>
      <c r="HE29" s="166">
        <v>-233.4545</v>
      </c>
      <c r="HF29" s="166">
        <v>-407.66480000000001</v>
      </c>
      <c r="HG29" s="166">
        <v>406.89609999999999</v>
      </c>
      <c r="HH29" s="166">
        <v>-424.4153</v>
      </c>
      <c r="HI29" s="166">
        <v>82.523899999999998</v>
      </c>
      <c r="HJ29" s="166">
        <v>79.967399999999998</v>
      </c>
      <c r="HK29" s="166">
        <v>-69.914100000000005</v>
      </c>
      <c r="HL29" s="166">
        <v>-63.319499999999998</v>
      </c>
      <c r="HM29" s="166">
        <v>83.015199999999993</v>
      </c>
      <c r="HN29" s="166">
        <v>82.796499999999995</v>
      </c>
      <c r="HO29" s="166">
        <v>107.7024</v>
      </c>
      <c r="HP29" s="166">
        <v>110.6875</v>
      </c>
      <c r="HQ29" s="166">
        <v>-76.759900000000002</v>
      </c>
      <c r="HR29" s="166">
        <v>-77.1554</v>
      </c>
      <c r="HS29" s="166">
        <v>36.6599</v>
      </c>
      <c r="HT29" s="166">
        <v>36.407200000000003</v>
      </c>
      <c r="HU29" s="166">
        <v>-52.34</v>
      </c>
      <c r="HV29" s="166">
        <v>-52.24</v>
      </c>
      <c r="HW29" s="166">
        <v>9.8000000000000007</v>
      </c>
      <c r="HX29" s="166">
        <v>10.4</v>
      </c>
      <c r="HY29" s="166">
        <v>21.329499999999999</v>
      </c>
      <c r="HZ29" s="166">
        <v>-89.28</v>
      </c>
      <c r="IA29" s="166">
        <v>-84.441199999999995</v>
      </c>
      <c r="IB29" s="166">
        <v>63.815899999999999</v>
      </c>
      <c r="IC29" s="166">
        <v>62.285899999999998</v>
      </c>
      <c r="ID29" s="166">
        <v>14.5</v>
      </c>
      <c r="IE29" s="166">
        <v>-5.0999999999999996</v>
      </c>
      <c r="IF29" s="166">
        <v>80.8</v>
      </c>
      <c r="IG29" s="166">
        <v>81.099999999999994</v>
      </c>
      <c r="IH29" s="166">
        <v>-203.6421</v>
      </c>
      <c r="II29" s="166">
        <v>-203.15520000000001</v>
      </c>
      <c r="IJ29" s="166">
        <v>435.53399999999999</v>
      </c>
      <c r="IK29" s="166">
        <v>829.40830000000005</v>
      </c>
      <c r="IL29" s="166">
        <v>-777.15940000000001</v>
      </c>
      <c r="IM29" s="166">
        <v>-715.82429999999999</v>
      </c>
      <c r="IN29" s="166">
        <v>-84.132199999999997</v>
      </c>
      <c r="IO29" s="166">
        <v>728.03599999999994</v>
      </c>
      <c r="IP29" s="166">
        <v>-726.25009999999997</v>
      </c>
      <c r="IQ29" s="166">
        <v>-8.0326000000000004</v>
      </c>
      <c r="IR29" s="166">
        <v>728.17110000000002</v>
      </c>
      <c r="IS29" s="166">
        <v>734.52660000000003</v>
      </c>
      <c r="IT29" s="166">
        <v>255.20509999999999</v>
      </c>
      <c r="IU29" s="166">
        <v>256.53339999999997</v>
      </c>
      <c r="IV29" s="166">
        <v>5.5335999999999999</v>
      </c>
      <c r="IW29" s="166">
        <v>815.87030000000004</v>
      </c>
      <c r="IX29" s="166">
        <v>-725.09799999999996</v>
      </c>
      <c r="IY29" s="166">
        <v>92.306600000000003</v>
      </c>
      <c r="IZ29" s="166">
        <v>-91.229600000000005</v>
      </c>
      <c r="JA29" s="166">
        <v>-10.0183</v>
      </c>
      <c r="JB29" s="166">
        <v>0.113</v>
      </c>
      <c r="JC29" s="166">
        <v>21.6</v>
      </c>
      <c r="JD29" s="166">
        <v>0.46500000000000002</v>
      </c>
      <c r="JE29" s="166">
        <v>0.46500000000000002</v>
      </c>
      <c r="JF29" s="166">
        <v>-21.12</v>
      </c>
      <c r="JG29" s="166">
        <v>4.32</v>
      </c>
      <c r="JH29" s="167"/>
      <c r="JI29" s="166">
        <v>-4.5975000000000001</v>
      </c>
      <c r="JJ29" s="166">
        <v>7.1794000000000002</v>
      </c>
      <c r="JK29" s="166">
        <v>-42.803100000000001</v>
      </c>
      <c r="JL29" s="166">
        <v>13.4</v>
      </c>
      <c r="JM29" s="166">
        <v>54.097000000000001</v>
      </c>
      <c r="JN29" s="166">
        <v>54.579000000000001</v>
      </c>
      <c r="JO29" s="167"/>
      <c r="JP29" s="166">
        <v>13.293900000000001</v>
      </c>
      <c r="JQ29" s="166">
        <v>53.095399999999998</v>
      </c>
      <c r="JR29" s="166">
        <v>51.711599999999997</v>
      </c>
      <c r="JS29" s="166">
        <v>52.899500000000003</v>
      </c>
      <c r="JT29" s="167"/>
      <c r="JU29" s="166">
        <v>6</v>
      </c>
      <c r="JV29" s="166">
        <v>16.0123</v>
      </c>
      <c r="JW29" s="166">
        <v>8.49</v>
      </c>
      <c r="JX29" s="167"/>
      <c r="JY29" s="166">
        <v>-69.295199999999994</v>
      </c>
      <c r="JZ29" s="166">
        <v>86.5381</v>
      </c>
      <c r="KA29" s="166">
        <v>71.714100000000002</v>
      </c>
      <c r="KB29" s="166">
        <v>-68.4114</v>
      </c>
      <c r="KC29" s="166">
        <v>-84.898899999999998</v>
      </c>
      <c r="KD29" s="166">
        <v>62.9495</v>
      </c>
      <c r="KE29" s="166">
        <v>22.046800000000001</v>
      </c>
      <c r="KF29" s="166">
        <v>-15.5</v>
      </c>
      <c r="KG29" s="166">
        <v>15</v>
      </c>
      <c r="KH29" s="166">
        <v>-822.94590000000005</v>
      </c>
      <c r="KI29" s="166">
        <v>931.97389999999996</v>
      </c>
    </row>
    <row r="30" spans="1:295" ht="18" customHeight="1" x14ac:dyDescent="0.3">
      <c r="A30" s="162" t="s">
        <v>134</v>
      </c>
      <c r="B30" s="162" t="s">
        <v>836</v>
      </c>
      <c r="C30" s="166">
        <v>0</v>
      </c>
      <c r="D30" s="166">
        <v>17.93</v>
      </c>
      <c r="E30" s="166">
        <v>-26.645600000000002</v>
      </c>
      <c r="F30" s="166">
        <v>12.880599999999999</v>
      </c>
      <c r="G30" s="166">
        <v>31.1814</v>
      </c>
      <c r="H30" s="167"/>
      <c r="I30" s="166">
        <v>61.427300000000002</v>
      </c>
      <c r="J30" s="166">
        <v>-136.12190000000001</v>
      </c>
      <c r="K30" s="166">
        <v>75.897400000000005</v>
      </c>
      <c r="L30" s="166">
        <v>38.258800000000001</v>
      </c>
      <c r="M30" s="166">
        <v>37.528599999999997</v>
      </c>
      <c r="N30" s="166">
        <v>-2.2200000000000002</v>
      </c>
      <c r="O30" s="166">
        <v>-67.400999999999996</v>
      </c>
      <c r="P30" s="166">
        <v>59.4</v>
      </c>
      <c r="Q30" s="166">
        <v>19.044</v>
      </c>
      <c r="R30" s="166">
        <v>-59.4</v>
      </c>
      <c r="S30" s="166">
        <v>14.4854</v>
      </c>
      <c r="T30" s="166">
        <v>92.602999999999994</v>
      </c>
      <c r="U30" s="166">
        <v>15.274900000000001</v>
      </c>
      <c r="V30" s="166">
        <v>15.258100000000001</v>
      </c>
      <c r="W30" s="166">
        <v>25.561499999999999</v>
      </c>
      <c r="X30" s="166">
        <v>14.1435</v>
      </c>
      <c r="Y30" s="166">
        <v>0.32219999999999999</v>
      </c>
      <c r="Z30" s="166">
        <v>7.5294999999999996</v>
      </c>
      <c r="AA30" s="167"/>
      <c r="AB30" s="167"/>
      <c r="AC30" s="166">
        <v>-84.67</v>
      </c>
      <c r="AD30" s="166">
        <v>-85.27</v>
      </c>
      <c r="AE30" s="167"/>
      <c r="AF30" s="166">
        <v>2.2200000000000002</v>
      </c>
      <c r="AG30" s="166">
        <v>66</v>
      </c>
      <c r="AH30" s="166">
        <v>7.82</v>
      </c>
      <c r="AI30" s="166">
        <v>0.16600000000000001</v>
      </c>
      <c r="AJ30" s="168">
        <v>-70.55</v>
      </c>
      <c r="AK30" s="166">
        <v>-70.28</v>
      </c>
      <c r="AL30" s="166">
        <v>-51.3</v>
      </c>
      <c r="AM30" s="166">
        <v>70.55</v>
      </c>
      <c r="AN30" s="166">
        <v>71.89</v>
      </c>
      <c r="AO30" s="166">
        <v>17.729199999999999</v>
      </c>
      <c r="AP30" s="166">
        <v>-1.6962999999999999</v>
      </c>
      <c r="AQ30" s="166">
        <v>80.187799999999996</v>
      </c>
      <c r="AR30" s="166">
        <v>83.317800000000005</v>
      </c>
      <c r="AS30" s="166">
        <v>39.444600000000001</v>
      </c>
      <c r="AT30" s="166">
        <v>-73.956900000000005</v>
      </c>
      <c r="AU30" s="166">
        <v>0</v>
      </c>
      <c r="AV30" s="166">
        <v>12.278700000000001</v>
      </c>
      <c r="AW30" s="166">
        <v>11.7347</v>
      </c>
      <c r="AX30" s="166">
        <v>79.647300000000001</v>
      </c>
      <c r="AY30" s="166">
        <v>81.571600000000004</v>
      </c>
      <c r="AZ30" s="166">
        <v>-25.383800000000001</v>
      </c>
      <c r="BA30" s="166">
        <v>-28.5273</v>
      </c>
      <c r="BB30" s="166">
        <v>-451.84440000000001</v>
      </c>
      <c r="BC30" s="166">
        <v>31.705400000000001</v>
      </c>
      <c r="BD30" s="166">
        <v>-15.9</v>
      </c>
      <c r="BE30" s="166">
        <v>-15.9</v>
      </c>
      <c r="BF30" s="166">
        <v>78.987899999999996</v>
      </c>
      <c r="BG30" s="166">
        <v>0</v>
      </c>
      <c r="BH30" s="166">
        <v>-7.8486000000000002</v>
      </c>
      <c r="BI30" s="167"/>
      <c r="BJ30" s="166">
        <v>-35.4084</v>
      </c>
      <c r="BK30" s="166">
        <v>12.895799999999999</v>
      </c>
      <c r="BL30" s="166">
        <v>7.7988</v>
      </c>
      <c r="BM30" s="166">
        <v>5.2710999999999997</v>
      </c>
      <c r="BN30" s="166">
        <v>481.00209999999998</v>
      </c>
      <c r="BO30" s="166">
        <v>179.6319</v>
      </c>
      <c r="BP30" s="166">
        <v>178.2586</v>
      </c>
      <c r="BQ30" s="166">
        <v>-117.7911</v>
      </c>
      <c r="BR30" s="166">
        <v>808.39419999999996</v>
      </c>
      <c r="BS30" s="167"/>
      <c r="BT30" s="166">
        <v>-103.21559999999999</v>
      </c>
      <c r="BU30" s="166">
        <v>105.99250000000001</v>
      </c>
      <c r="BV30" s="166">
        <v>109.4957</v>
      </c>
      <c r="BW30" s="166">
        <v>33.36</v>
      </c>
      <c r="BX30" s="166">
        <v>29.93</v>
      </c>
      <c r="BY30" s="166">
        <v>67.56</v>
      </c>
      <c r="BZ30" s="166">
        <v>93.66</v>
      </c>
      <c r="CA30" s="166">
        <v>-150.96549999999999</v>
      </c>
      <c r="CB30" s="166">
        <v>-150.69759999999999</v>
      </c>
      <c r="CC30" s="166">
        <v>197.3168</v>
      </c>
      <c r="CD30" s="166">
        <v>199.29560000000001</v>
      </c>
      <c r="CE30" s="167"/>
      <c r="CF30" s="166">
        <v>-148.66890000000001</v>
      </c>
      <c r="CG30" s="166">
        <v>-148.51929999999999</v>
      </c>
      <c r="CH30" s="166">
        <v>10.305300000000001</v>
      </c>
      <c r="CI30" s="166">
        <v>-81.946399999999997</v>
      </c>
      <c r="CJ30" s="167"/>
      <c r="CK30" s="167"/>
      <c r="CL30" s="166">
        <v>93.8</v>
      </c>
      <c r="CM30" s="166">
        <v>161.19999999999999</v>
      </c>
      <c r="CN30" s="166">
        <v>-18.98</v>
      </c>
      <c r="CO30" s="166">
        <v>31.398700000000002</v>
      </c>
      <c r="CP30" s="166">
        <v>31.991399999999999</v>
      </c>
      <c r="CQ30" s="166">
        <v>31.776499999999999</v>
      </c>
      <c r="CR30" s="166">
        <v>81.116600000000005</v>
      </c>
      <c r="CS30" s="166">
        <v>80.412700000000001</v>
      </c>
      <c r="CT30" s="166">
        <v>1</v>
      </c>
      <c r="CU30" s="166">
        <v>-133.33019999999999</v>
      </c>
      <c r="CV30" s="166">
        <v>1.4924999999999999</v>
      </c>
      <c r="CW30" s="166">
        <v>14.219099999999999</v>
      </c>
      <c r="CX30" s="166">
        <v>96.6</v>
      </c>
      <c r="CY30" s="166">
        <v>47.49</v>
      </c>
      <c r="CZ30" s="166">
        <v>59.069800000000001</v>
      </c>
      <c r="DA30" s="166">
        <v>56.4011</v>
      </c>
      <c r="DB30" s="166">
        <v>33.437800000000003</v>
      </c>
      <c r="DC30" s="167"/>
      <c r="DD30" s="166">
        <v>81.272400000000005</v>
      </c>
      <c r="DE30" s="166">
        <v>81.471000000000004</v>
      </c>
      <c r="DF30" s="166">
        <v>-57.5379</v>
      </c>
      <c r="DG30" s="167"/>
      <c r="DH30" s="166">
        <v>-18.117999999999999</v>
      </c>
      <c r="DI30" s="166">
        <v>-128.5</v>
      </c>
      <c r="DJ30" s="166">
        <v>-128.6</v>
      </c>
      <c r="DK30" s="166">
        <v>27.3752</v>
      </c>
      <c r="DL30" s="166">
        <v>107.5287</v>
      </c>
      <c r="DM30" s="166">
        <v>0</v>
      </c>
      <c r="DN30" s="166">
        <v>151.1902</v>
      </c>
      <c r="DO30" s="166">
        <v>107.96</v>
      </c>
      <c r="DP30" s="166">
        <v>-2.93</v>
      </c>
      <c r="DQ30" s="166">
        <v>55.691499999999998</v>
      </c>
      <c r="DR30" s="166">
        <v>57.019500000000001</v>
      </c>
      <c r="DS30" s="166">
        <v>-5.0999999999999996</v>
      </c>
      <c r="DT30" s="166">
        <v>-5.2</v>
      </c>
      <c r="DU30" s="166">
        <v>75.650000000000006</v>
      </c>
      <c r="DV30" s="166">
        <v>83.58</v>
      </c>
      <c r="DW30" s="166">
        <v>58.418199999999999</v>
      </c>
      <c r="DX30" s="166">
        <v>57.363599999999998</v>
      </c>
      <c r="DY30" s="166">
        <v>-143.5111</v>
      </c>
      <c r="DZ30" s="166">
        <v>-139.4545</v>
      </c>
      <c r="EA30" s="166">
        <v>153.8717</v>
      </c>
      <c r="EB30" s="166">
        <v>108.3449</v>
      </c>
      <c r="EC30" s="166">
        <v>103.422</v>
      </c>
      <c r="ED30" s="166">
        <v>105.18129999999999</v>
      </c>
      <c r="EE30" s="166">
        <v>2.0446</v>
      </c>
      <c r="EF30" s="166">
        <v>-22.617999999999999</v>
      </c>
      <c r="EG30" s="166">
        <v>-33.85</v>
      </c>
      <c r="EH30" s="166">
        <v>126.9601</v>
      </c>
      <c r="EI30" s="166">
        <v>-819.58460000000002</v>
      </c>
      <c r="EJ30" s="167"/>
      <c r="EK30" s="166">
        <v>-34.269100000000002</v>
      </c>
      <c r="EL30" s="166">
        <v>-31.487300000000001</v>
      </c>
      <c r="EM30" s="166">
        <v>83.563500000000005</v>
      </c>
      <c r="EN30" s="166">
        <v>-62.509099999999997</v>
      </c>
      <c r="EO30" s="166">
        <v>-58.277900000000002</v>
      </c>
      <c r="EP30" s="166">
        <v>126</v>
      </c>
      <c r="EQ30" s="166">
        <v>-127.0526</v>
      </c>
      <c r="ER30" s="166">
        <v>-128.62700000000001</v>
      </c>
      <c r="ES30" s="166">
        <v>58.040500000000002</v>
      </c>
      <c r="ET30" s="166">
        <v>0</v>
      </c>
      <c r="EU30" s="166">
        <v>-3.1</v>
      </c>
      <c r="EV30" s="166">
        <v>96.7</v>
      </c>
      <c r="EW30" s="166">
        <v>19.833200000000001</v>
      </c>
      <c r="EX30" s="166">
        <v>-200.51140000000001</v>
      </c>
      <c r="EY30" s="166">
        <v>-31.282699999999998</v>
      </c>
      <c r="EZ30" s="166">
        <v>-30.824000000000002</v>
      </c>
      <c r="FA30" s="166">
        <v>6.0495000000000001</v>
      </c>
      <c r="FB30" s="166">
        <v>24.406600000000001</v>
      </c>
      <c r="FC30" s="166">
        <v>-48.593299999999999</v>
      </c>
      <c r="FD30" s="166">
        <v>18.6204</v>
      </c>
      <c r="FE30" s="166">
        <v>18.5504</v>
      </c>
      <c r="FF30" s="167"/>
      <c r="FG30" s="166">
        <v>41.6678</v>
      </c>
      <c r="FH30" s="166">
        <v>41.95</v>
      </c>
      <c r="FI30" s="166">
        <v>40.354100000000003</v>
      </c>
      <c r="FJ30" s="166">
        <v>152.72020000000001</v>
      </c>
      <c r="FK30" s="166">
        <v>153.05510000000001</v>
      </c>
      <c r="FL30" s="166">
        <v>-99.469099999999997</v>
      </c>
      <c r="FM30" s="166">
        <v>146.6088</v>
      </c>
      <c r="FN30" s="166">
        <v>146.99170000000001</v>
      </c>
      <c r="FO30" s="166">
        <v>-81.857799999999997</v>
      </c>
      <c r="FP30" s="166">
        <v>-64.470100000000002</v>
      </c>
      <c r="FQ30" s="166">
        <v>-30.7164</v>
      </c>
      <c r="FR30" s="166">
        <v>-38</v>
      </c>
      <c r="FS30" s="166">
        <v>10.7674</v>
      </c>
      <c r="FT30" s="166">
        <v>0.97440000000000004</v>
      </c>
      <c r="FU30" s="166">
        <v>-6.68</v>
      </c>
      <c r="FV30" s="166">
        <v>18.46</v>
      </c>
      <c r="FW30" s="166">
        <v>-31.194600000000001</v>
      </c>
      <c r="FX30" s="167"/>
      <c r="FY30" s="166">
        <v>-14.536</v>
      </c>
      <c r="FZ30" s="166">
        <v>4.3360000000000003</v>
      </c>
      <c r="GA30" s="167"/>
      <c r="GB30" s="166">
        <v>25.02</v>
      </c>
      <c r="GC30" s="166">
        <v>65.897199999999998</v>
      </c>
      <c r="GD30" s="166">
        <v>84.166600000000003</v>
      </c>
      <c r="GE30" s="166">
        <v>15.38</v>
      </c>
      <c r="GF30" s="166">
        <v>84.437200000000004</v>
      </c>
      <c r="GG30" s="166">
        <v>17.5</v>
      </c>
      <c r="GH30" s="166">
        <v>-13.9368</v>
      </c>
      <c r="GI30" s="166">
        <v>1.0783</v>
      </c>
      <c r="GJ30" s="166">
        <v>1.4888999999999999</v>
      </c>
      <c r="GK30" s="166">
        <v>2.1181999999999999</v>
      </c>
      <c r="GL30" s="167"/>
      <c r="GM30" s="167"/>
      <c r="GN30" s="166">
        <v>-13.6327</v>
      </c>
      <c r="GO30" s="166">
        <v>-31.8687</v>
      </c>
      <c r="GP30" s="166">
        <v>29.0824</v>
      </c>
      <c r="GQ30" s="166">
        <v>32.927500000000002</v>
      </c>
      <c r="GR30" s="166">
        <v>57.030700000000003</v>
      </c>
      <c r="GS30" s="166">
        <v>58.083500000000001</v>
      </c>
      <c r="GT30" s="166">
        <v>-170.37719999999999</v>
      </c>
      <c r="GU30" s="166">
        <v>-29.406600000000001</v>
      </c>
      <c r="GV30" s="166">
        <v>32.244999999999997</v>
      </c>
      <c r="GW30" s="166">
        <v>-21.609200000000001</v>
      </c>
      <c r="GX30" s="166">
        <v>8.8439999999999994</v>
      </c>
      <c r="GY30" s="166">
        <v>13.1669</v>
      </c>
      <c r="GZ30" s="166">
        <v>12.680400000000001</v>
      </c>
      <c r="HA30" s="166">
        <v>10.480399999999999</v>
      </c>
      <c r="HB30" s="166">
        <v>-82.645399999999995</v>
      </c>
      <c r="HC30" s="166">
        <v>-82.411600000000007</v>
      </c>
      <c r="HD30" s="166">
        <v>241.8</v>
      </c>
      <c r="HE30" s="166">
        <v>-241.4564</v>
      </c>
      <c r="HF30" s="166">
        <v>-414.69170000000003</v>
      </c>
      <c r="HG30" s="166">
        <v>411.8886</v>
      </c>
      <c r="HH30" s="166">
        <v>-432.28739999999999</v>
      </c>
      <c r="HI30" s="166">
        <v>84.666600000000003</v>
      </c>
      <c r="HJ30" s="166">
        <v>82.289599999999993</v>
      </c>
      <c r="HK30" s="166">
        <v>-70.421499999999995</v>
      </c>
      <c r="HL30" s="166">
        <v>-63.049500000000002</v>
      </c>
      <c r="HM30" s="166">
        <v>83.575100000000006</v>
      </c>
      <c r="HN30" s="166">
        <v>82.9422</v>
      </c>
      <c r="HO30" s="167"/>
      <c r="HP30" s="167"/>
      <c r="HQ30" s="166">
        <v>-84.505399999999995</v>
      </c>
      <c r="HR30" s="166">
        <v>-86.340100000000007</v>
      </c>
      <c r="HS30" s="166">
        <v>36.342399999999998</v>
      </c>
      <c r="HT30" s="166">
        <v>36.498800000000003</v>
      </c>
      <c r="HU30" s="166">
        <v>-52.55</v>
      </c>
      <c r="HV30" s="166">
        <v>-51.26</v>
      </c>
      <c r="HW30" s="166">
        <v>12.4</v>
      </c>
      <c r="HX30" s="166">
        <v>12.5</v>
      </c>
      <c r="HY30" s="166">
        <v>21.227</v>
      </c>
      <c r="HZ30" s="166">
        <v>-90.48</v>
      </c>
      <c r="IA30" s="166">
        <v>-40.049500000000002</v>
      </c>
      <c r="IB30" s="166">
        <v>62.287500000000001</v>
      </c>
      <c r="IC30" s="166">
        <v>60.889299999999999</v>
      </c>
      <c r="ID30" s="166">
        <v>15.1</v>
      </c>
      <c r="IE30" s="166">
        <v>-1.1000000000000001</v>
      </c>
      <c r="IF30" s="166">
        <v>88.5</v>
      </c>
      <c r="IG30" s="166">
        <v>90.3</v>
      </c>
      <c r="IH30" s="166">
        <v>-231.48480000000001</v>
      </c>
      <c r="II30" s="166">
        <v>-231.15430000000001</v>
      </c>
      <c r="IJ30" s="166">
        <v>444.4348</v>
      </c>
      <c r="IK30" s="166">
        <v>849.54250000000002</v>
      </c>
      <c r="IL30" s="166">
        <v>-810.78989999999999</v>
      </c>
      <c r="IM30" s="166">
        <v>-729.58839999999998</v>
      </c>
      <c r="IN30" s="166">
        <v>-91.914199999999994</v>
      </c>
      <c r="IO30" s="166">
        <v>748.93790000000001</v>
      </c>
      <c r="IP30" s="166">
        <v>-751.64279999999997</v>
      </c>
      <c r="IQ30" s="166">
        <v>13.332000000000001</v>
      </c>
      <c r="IR30" s="166">
        <v>755.21190000000001</v>
      </c>
      <c r="IS30" s="166">
        <v>763.74540000000002</v>
      </c>
      <c r="IT30" s="166">
        <v>261.19690000000003</v>
      </c>
      <c r="IU30" s="166">
        <v>258.15370000000001</v>
      </c>
      <c r="IV30" s="166">
        <v>-14.429600000000001</v>
      </c>
      <c r="IW30" s="166">
        <v>842.36069999999995</v>
      </c>
      <c r="IX30" s="166">
        <v>-747.51639999999998</v>
      </c>
      <c r="IY30" s="166">
        <v>94.615600000000001</v>
      </c>
      <c r="IZ30" s="166">
        <v>-95.417100000000005</v>
      </c>
      <c r="JA30" s="166">
        <v>-9.4388000000000005</v>
      </c>
      <c r="JB30" s="166">
        <v>0.10199999999999999</v>
      </c>
      <c r="JC30" s="166">
        <v>22.8</v>
      </c>
      <c r="JD30" s="166">
        <v>0.51100000000000001</v>
      </c>
      <c r="JE30" s="166">
        <v>0.505</v>
      </c>
      <c r="JF30" s="166">
        <v>-21.44</v>
      </c>
      <c r="JG30" s="166">
        <v>4</v>
      </c>
      <c r="JH30" s="167"/>
      <c r="JI30" s="166">
        <v>-5.3879999999999999</v>
      </c>
      <c r="JJ30" s="166">
        <v>6.8864000000000001</v>
      </c>
      <c r="JK30" s="166">
        <v>-43.154000000000003</v>
      </c>
      <c r="JL30" s="166">
        <v>13</v>
      </c>
      <c r="JM30" s="166">
        <v>56.591000000000001</v>
      </c>
      <c r="JN30" s="166">
        <v>55.981999999999999</v>
      </c>
      <c r="JO30" s="167"/>
      <c r="JP30" s="167"/>
      <c r="JQ30" s="166">
        <v>54.205599999999997</v>
      </c>
      <c r="JR30" s="166">
        <v>53.796199999999999</v>
      </c>
      <c r="JS30" s="166">
        <v>53.634799999999998</v>
      </c>
      <c r="JT30" s="167"/>
      <c r="JU30" s="166">
        <v>0.8</v>
      </c>
      <c r="JV30" s="166">
        <v>15.2933</v>
      </c>
      <c r="JW30" s="166">
        <v>8.57</v>
      </c>
      <c r="JX30" s="167"/>
      <c r="JY30" s="166">
        <v>-69.611500000000007</v>
      </c>
      <c r="JZ30" s="166">
        <v>87.253799999999998</v>
      </c>
      <c r="KA30" s="166">
        <v>71.691699999999997</v>
      </c>
      <c r="KB30" s="166">
        <v>-68.820099999999996</v>
      </c>
      <c r="KC30" s="166">
        <v>-85.1661</v>
      </c>
      <c r="KD30" s="166">
        <v>63.094999999999999</v>
      </c>
      <c r="KE30" s="166">
        <v>21.758900000000001</v>
      </c>
      <c r="KF30" s="166">
        <v>-10</v>
      </c>
      <c r="KG30" s="166">
        <v>11.2</v>
      </c>
      <c r="KH30" s="166">
        <v>-836.0729</v>
      </c>
      <c r="KI30" s="166">
        <v>962.10500000000002</v>
      </c>
    </row>
    <row r="31" spans="1:295" ht="18" customHeight="1" x14ac:dyDescent="0.3">
      <c r="A31" s="162" t="s">
        <v>134</v>
      </c>
      <c r="B31" s="162" t="s">
        <v>837</v>
      </c>
      <c r="C31" s="166">
        <v>0</v>
      </c>
      <c r="D31" s="166">
        <v>18.365500000000001</v>
      </c>
      <c r="E31" s="166">
        <v>-27.288499999999999</v>
      </c>
      <c r="F31" s="166">
        <v>13.297700000000001</v>
      </c>
      <c r="G31" s="166">
        <v>29.206299999999999</v>
      </c>
      <c r="H31" s="167"/>
      <c r="I31" s="166">
        <v>64.588399999999993</v>
      </c>
      <c r="J31" s="166">
        <v>-139.16329999999999</v>
      </c>
      <c r="K31" s="166">
        <v>77.357900000000001</v>
      </c>
      <c r="L31" s="166">
        <v>39.202800000000003</v>
      </c>
      <c r="M31" s="166">
        <v>38.272799999999997</v>
      </c>
      <c r="N31" s="166">
        <v>0</v>
      </c>
      <c r="O31" s="166">
        <v>-68.757999999999996</v>
      </c>
      <c r="P31" s="166">
        <v>59.4</v>
      </c>
      <c r="Q31" s="166">
        <v>19.044</v>
      </c>
      <c r="R31" s="166">
        <v>-59.4</v>
      </c>
      <c r="S31" s="166">
        <v>13.919499999999999</v>
      </c>
      <c r="T31" s="166">
        <v>94.9238</v>
      </c>
      <c r="U31" s="166">
        <v>15.7547</v>
      </c>
      <c r="V31" s="166">
        <v>15.9169</v>
      </c>
      <c r="W31" s="166">
        <v>26.367999999999999</v>
      </c>
      <c r="X31" s="166">
        <v>14.329700000000001</v>
      </c>
      <c r="Y31" s="166">
        <v>0.4894</v>
      </c>
      <c r="Z31" s="166">
        <v>8.0733999999999995</v>
      </c>
      <c r="AA31" s="167"/>
      <c r="AB31" s="167"/>
      <c r="AC31" s="166">
        <v>-83.04</v>
      </c>
      <c r="AD31" s="166">
        <v>-83.56</v>
      </c>
      <c r="AE31" s="167"/>
      <c r="AF31" s="166">
        <v>-2.2200000000000002</v>
      </c>
      <c r="AG31" s="166">
        <v>66</v>
      </c>
      <c r="AH31" s="166">
        <v>7.1509999999999998</v>
      </c>
      <c r="AI31" s="166">
        <v>0.159</v>
      </c>
      <c r="AJ31" s="168">
        <v>-72.23</v>
      </c>
      <c r="AK31" s="166">
        <v>-71.83</v>
      </c>
      <c r="AL31" s="166">
        <v>-42</v>
      </c>
      <c r="AM31" s="166">
        <v>72.23</v>
      </c>
      <c r="AN31" s="166">
        <v>73.14</v>
      </c>
      <c r="AO31" s="166">
        <v>17.567499999999999</v>
      </c>
      <c r="AP31" s="166">
        <v>-0.93540000000000001</v>
      </c>
      <c r="AQ31" s="166">
        <v>80.161199999999994</v>
      </c>
      <c r="AR31" s="166">
        <v>83.44</v>
      </c>
      <c r="AS31" s="166">
        <v>33.294699999999999</v>
      </c>
      <c r="AT31" s="166">
        <v>-77.380799999999994</v>
      </c>
      <c r="AU31" s="166">
        <v>0</v>
      </c>
      <c r="AV31" s="166">
        <v>33.866100000000003</v>
      </c>
      <c r="AW31" s="166">
        <v>32.293999999999997</v>
      </c>
      <c r="AX31" s="166">
        <v>73.419200000000004</v>
      </c>
      <c r="AY31" s="166">
        <v>75.315100000000001</v>
      </c>
      <c r="AZ31" s="166">
        <v>-9.9100999999999999</v>
      </c>
      <c r="BA31" s="166">
        <v>-13.478999999999999</v>
      </c>
      <c r="BB31" s="166">
        <v>-452.82670000000002</v>
      </c>
      <c r="BC31" s="166">
        <v>33.286799999999999</v>
      </c>
      <c r="BD31" s="166">
        <v>-16.7</v>
      </c>
      <c r="BE31" s="166">
        <v>-16.600000000000001</v>
      </c>
      <c r="BF31" s="166">
        <v>82.676900000000003</v>
      </c>
      <c r="BG31" s="166">
        <v>0</v>
      </c>
      <c r="BH31" s="166">
        <v>-8.0004000000000008</v>
      </c>
      <c r="BI31" s="167"/>
      <c r="BJ31" s="166">
        <v>-37.476599999999998</v>
      </c>
      <c r="BK31" s="166">
        <v>12.8117</v>
      </c>
      <c r="BL31" s="166">
        <v>7.9154999999999998</v>
      </c>
      <c r="BM31" s="166">
        <v>5.3178999999999998</v>
      </c>
      <c r="BN31" s="166">
        <v>481.39879999999999</v>
      </c>
      <c r="BO31" s="166">
        <v>179.99809999999999</v>
      </c>
      <c r="BP31" s="166">
        <v>178.7774</v>
      </c>
      <c r="BQ31" s="166">
        <v>-119.3969</v>
      </c>
      <c r="BR31" s="166">
        <v>811.51570000000004</v>
      </c>
      <c r="BS31" s="167"/>
      <c r="BT31" s="166">
        <v>-101.0253</v>
      </c>
      <c r="BU31" s="166">
        <v>101.4864</v>
      </c>
      <c r="BV31" s="166">
        <v>109.3959</v>
      </c>
      <c r="BW31" s="166">
        <v>33.549999999999997</v>
      </c>
      <c r="BX31" s="166">
        <v>30.26</v>
      </c>
      <c r="BY31" s="166">
        <v>69.010000000000005</v>
      </c>
      <c r="BZ31" s="166">
        <v>93.47</v>
      </c>
      <c r="CA31" s="166">
        <v>-151.23339999999999</v>
      </c>
      <c r="CB31" s="166">
        <v>-152.30510000000001</v>
      </c>
      <c r="CC31" s="166">
        <v>200.7225</v>
      </c>
      <c r="CD31" s="166">
        <v>201.3683</v>
      </c>
      <c r="CE31" s="167"/>
      <c r="CF31" s="166">
        <v>-147.7749</v>
      </c>
      <c r="CG31" s="166">
        <v>-148.34569999999999</v>
      </c>
      <c r="CH31" s="166">
        <v>11.021699999999999</v>
      </c>
      <c r="CI31" s="166">
        <v>-81.189499999999995</v>
      </c>
      <c r="CJ31" s="167"/>
      <c r="CK31" s="167"/>
      <c r="CL31" s="166">
        <v>93.3</v>
      </c>
      <c r="CM31" s="166">
        <v>162.80000000000001</v>
      </c>
      <c r="CN31" s="166">
        <v>-19.36</v>
      </c>
      <c r="CO31" s="166">
        <v>32.471499999999999</v>
      </c>
      <c r="CP31" s="166">
        <v>33.205199999999998</v>
      </c>
      <c r="CQ31" s="166">
        <v>32.922600000000003</v>
      </c>
      <c r="CR31" s="166">
        <v>83.057299999999998</v>
      </c>
      <c r="CS31" s="166">
        <v>82.706199999999995</v>
      </c>
      <c r="CT31" s="166">
        <v>1</v>
      </c>
      <c r="CU31" s="166">
        <v>-134.23759999999999</v>
      </c>
      <c r="CV31" s="166">
        <v>-0.18809999999999999</v>
      </c>
      <c r="CW31" s="166">
        <v>14.561299999999999</v>
      </c>
      <c r="CX31" s="166">
        <v>95.94</v>
      </c>
      <c r="CY31" s="166">
        <v>48.6</v>
      </c>
      <c r="CZ31" s="166">
        <v>60.476100000000002</v>
      </c>
      <c r="DA31" s="166">
        <v>57.572899999999997</v>
      </c>
      <c r="DB31" s="166">
        <v>34.384399999999999</v>
      </c>
      <c r="DC31" s="167"/>
      <c r="DD31" s="166">
        <v>80.771100000000004</v>
      </c>
      <c r="DE31" s="166">
        <v>80.454099999999997</v>
      </c>
      <c r="DF31" s="166">
        <v>-57.4711</v>
      </c>
      <c r="DG31" s="167"/>
      <c r="DH31" s="166">
        <v>-18.608499999999999</v>
      </c>
      <c r="DI31" s="166">
        <v>-129.6</v>
      </c>
      <c r="DJ31" s="166">
        <v>-130.80000000000001</v>
      </c>
      <c r="DK31" s="166">
        <v>27.3917</v>
      </c>
      <c r="DL31" s="166">
        <v>109.8724</v>
      </c>
      <c r="DM31" s="166">
        <v>-0.46960000000000002</v>
      </c>
      <c r="DN31" s="166">
        <v>154.70580000000001</v>
      </c>
      <c r="DO31" s="166">
        <v>109.1</v>
      </c>
      <c r="DP31" s="166">
        <v>-3.26</v>
      </c>
      <c r="DQ31" s="166">
        <v>55.645000000000003</v>
      </c>
      <c r="DR31" s="166">
        <v>56.689500000000002</v>
      </c>
      <c r="DS31" s="166">
        <v>-5.08</v>
      </c>
      <c r="DT31" s="166">
        <v>-5.16</v>
      </c>
      <c r="DU31" s="166">
        <v>76.459999999999994</v>
      </c>
      <c r="DV31" s="166">
        <v>85.61</v>
      </c>
      <c r="DW31" s="166">
        <v>57.9818</v>
      </c>
      <c r="DX31" s="166">
        <v>58.327300000000001</v>
      </c>
      <c r="DY31" s="166">
        <v>-143.20679999999999</v>
      </c>
      <c r="DZ31" s="166">
        <v>-137.41820000000001</v>
      </c>
      <c r="EA31" s="166">
        <v>155.46700000000001</v>
      </c>
      <c r="EB31" s="166">
        <v>109.6187</v>
      </c>
      <c r="EC31" s="166">
        <v>106.1544</v>
      </c>
      <c r="ED31" s="166">
        <v>106.9057</v>
      </c>
      <c r="EE31" s="166">
        <v>0.65400000000000003</v>
      </c>
      <c r="EF31" s="166">
        <v>-25.618500000000001</v>
      </c>
      <c r="EG31" s="166">
        <v>-34.113999999999997</v>
      </c>
      <c r="EH31" s="166">
        <v>128.8219</v>
      </c>
      <c r="EI31" s="166">
        <v>-830.35379999999998</v>
      </c>
      <c r="EJ31" s="167"/>
      <c r="EK31" s="166">
        <v>-34.790399999999998</v>
      </c>
      <c r="EL31" s="166">
        <v>-32.961399999999998</v>
      </c>
      <c r="EM31" s="166">
        <v>89.097999999999999</v>
      </c>
      <c r="EN31" s="166">
        <v>-62.496699999999997</v>
      </c>
      <c r="EO31" s="166">
        <v>-59.208100000000002</v>
      </c>
      <c r="EP31" s="166">
        <v>109.104</v>
      </c>
      <c r="EQ31" s="166">
        <v>-127.00709999999999</v>
      </c>
      <c r="ER31" s="166">
        <v>-127.58799999999999</v>
      </c>
      <c r="ES31" s="166">
        <v>59.4818</v>
      </c>
      <c r="ET31" s="166">
        <v>0</v>
      </c>
      <c r="EU31" s="166">
        <v>-3.1</v>
      </c>
      <c r="EV31" s="166">
        <v>94.2</v>
      </c>
      <c r="EW31" s="166">
        <v>20.4192</v>
      </c>
      <c r="EX31" s="166">
        <v>-202.45009999999999</v>
      </c>
      <c r="EY31" s="166">
        <v>-31.308800000000002</v>
      </c>
      <c r="EZ31" s="166">
        <v>-30.706600000000002</v>
      </c>
      <c r="FA31" s="166">
        <v>7.1620999999999997</v>
      </c>
      <c r="FB31" s="166">
        <v>25.671700000000001</v>
      </c>
      <c r="FC31" s="166">
        <v>-52.566499999999998</v>
      </c>
      <c r="FD31" s="166">
        <v>17.596399999999999</v>
      </c>
      <c r="FE31" s="166">
        <v>17.663799999999998</v>
      </c>
      <c r="FF31" s="167"/>
      <c r="FG31" s="166">
        <v>41.338500000000003</v>
      </c>
      <c r="FH31" s="166">
        <v>41.4345</v>
      </c>
      <c r="FI31" s="166">
        <v>40.319600000000001</v>
      </c>
      <c r="FJ31" s="166">
        <v>152.72020000000001</v>
      </c>
      <c r="FK31" s="166">
        <v>154.0598</v>
      </c>
      <c r="FL31" s="166">
        <v>-97.124700000000004</v>
      </c>
      <c r="FM31" s="166">
        <v>147.71190000000001</v>
      </c>
      <c r="FN31" s="166">
        <v>146.4066</v>
      </c>
      <c r="FO31" s="166">
        <v>-82.517700000000005</v>
      </c>
      <c r="FP31" s="166">
        <v>-66.975999999999999</v>
      </c>
      <c r="FQ31" s="166">
        <v>-29.595800000000001</v>
      </c>
      <c r="FR31" s="166">
        <v>-38.74</v>
      </c>
      <c r="FS31" s="166">
        <v>9.8713999999999995</v>
      </c>
      <c r="FT31" s="166">
        <v>0.96220000000000006</v>
      </c>
      <c r="FU31" s="166">
        <v>-5.92</v>
      </c>
      <c r="FV31" s="166">
        <v>17.96</v>
      </c>
      <c r="FW31" s="166">
        <v>-29.7622</v>
      </c>
      <c r="FX31" s="167"/>
      <c r="FY31" s="167"/>
      <c r="FZ31" s="166">
        <v>4.3</v>
      </c>
      <c r="GA31" s="167"/>
      <c r="GB31" s="166">
        <v>25.18</v>
      </c>
      <c r="GC31" s="166">
        <v>67.333500000000001</v>
      </c>
      <c r="GD31" s="166">
        <v>83.774000000000001</v>
      </c>
      <c r="GE31" s="167"/>
      <c r="GF31" s="166">
        <v>83.842600000000004</v>
      </c>
      <c r="GG31" s="166">
        <v>18</v>
      </c>
      <c r="GH31" s="166">
        <v>-14.052899999999999</v>
      </c>
      <c r="GI31" s="166">
        <v>0.72519999999999996</v>
      </c>
      <c r="GJ31" s="166">
        <v>0</v>
      </c>
      <c r="GK31" s="166">
        <v>2.1467000000000001</v>
      </c>
      <c r="GL31" s="167"/>
      <c r="GM31" s="167"/>
      <c r="GN31" s="166">
        <v>-13.802099999999999</v>
      </c>
      <c r="GO31" s="166">
        <v>-31.787400000000002</v>
      </c>
      <c r="GP31" s="166">
        <v>28.338000000000001</v>
      </c>
      <c r="GQ31" s="166">
        <v>33.578600000000002</v>
      </c>
      <c r="GR31" s="167"/>
      <c r="GS31" s="167"/>
      <c r="GT31" s="166">
        <v>-170.39070000000001</v>
      </c>
      <c r="GU31" s="166">
        <v>-29.437100000000001</v>
      </c>
      <c r="GV31" s="166">
        <v>32.522300000000001</v>
      </c>
      <c r="GW31" s="166">
        <v>-20.796800000000001</v>
      </c>
      <c r="GX31" s="166">
        <v>6.0983999999999998</v>
      </c>
      <c r="GY31" s="166">
        <v>13.508699999999999</v>
      </c>
      <c r="GZ31" s="166">
        <v>13.017899999999999</v>
      </c>
      <c r="HA31" s="166">
        <v>7.5026999999999999</v>
      </c>
      <c r="HB31" s="166">
        <v>-86.357600000000005</v>
      </c>
      <c r="HC31" s="166">
        <v>-86.433800000000005</v>
      </c>
      <c r="HD31" s="166">
        <v>238.9</v>
      </c>
      <c r="HE31" s="166">
        <v>-238.27539999999999</v>
      </c>
      <c r="HF31" s="166">
        <v>-404.59589999999997</v>
      </c>
      <c r="HG31" s="166">
        <v>408.3236</v>
      </c>
      <c r="HH31" s="166">
        <v>-438.80419999999998</v>
      </c>
      <c r="HI31" s="166">
        <v>85.748599999999996</v>
      </c>
      <c r="HJ31" s="166">
        <v>85.714699999999993</v>
      </c>
      <c r="HK31" s="166">
        <v>-68.859300000000005</v>
      </c>
      <c r="HL31" s="166">
        <v>-62.127499999999998</v>
      </c>
      <c r="HM31" s="166">
        <v>76.425399999999996</v>
      </c>
      <c r="HN31" s="166">
        <v>73.292299999999997</v>
      </c>
      <c r="HO31" s="166">
        <v>111.39749999999999</v>
      </c>
      <c r="HP31" s="167"/>
      <c r="HQ31" s="166">
        <v>-85.076700000000002</v>
      </c>
      <c r="HR31" s="166">
        <v>-86.340100000000007</v>
      </c>
      <c r="HS31" s="166">
        <v>32.694699999999997</v>
      </c>
      <c r="HT31" s="166">
        <v>33.016100000000002</v>
      </c>
      <c r="HU31" s="166">
        <v>-54.27</v>
      </c>
      <c r="HV31" s="166">
        <v>-53.61</v>
      </c>
      <c r="HW31" s="166">
        <v>13.3</v>
      </c>
      <c r="HX31" s="166">
        <v>13.6</v>
      </c>
      <c r="HY31" s="166">
        <v>21.412800000000001</v>
      </c>
      <c r="HZ31" s="166">
        <v>-85.92</v>
      </c>
      <c r="IA31" s="166">
        <v>-47.6096</v>
      </c>
      <c r="IB31" s="166">
        <v>63.9373</v>
      </c>
      <c r="IC31" s="166">
        <v>62.932699999999997</v>
      </c>
      <c r="ID31" s="166">
        <v>15.1</v>
      </c>
      <c r="IE31" s="166">
        <v>-1.5</v>
      </c>
      <c r="IF31" s="166">
        <v>89.3</v>
      </c>
      <c r="IG31" s="166">
        <v>89.7</v>
      </c>
      <c r="IH31" s="166">
        <v>-231.50450000000001</v>
      </c>
      <c r="II31" s="166">
        <v>-230.9992</v>
      </c>
      <c r="IJ31" s="166">
        <v>453.65269999999998</v>
      </c>
      <c r="IK31" s="166">
        <v>858.51919999999996</v>
      </c>
      <c r="IL31" s="166">
        <v>-797.77049999999997</v>
      </c>
      <c r="IM31" s="166">
        <v>-729.71770000000004</v>
      </c>
      <c r="IN31" s="166">
        <v>-85.144599999999997</v>
      </c>
      <c r="IO31" s="166">
        <v>757.9239</v>
      </c>
      <c r="IP31" s="166">
        <v>-755.91499999999996</v>
      </c>
      <c r="IQ31" s="166">
        <v>8.1854999999999993</v>
      </c>
      <c r="IR31" s="166">
        <v>751.37260000000003</v>
      </c>
      <c r="IS31" s="166">
        <v>766.73900000000003</v>
      </c>
      <c r="IT31" s="166">
        <v>259.37220000000002</v>
      </c>
      <c r="IU31" s="166">
        <v>260.70269999999999</v>
      </c>
      <c r="IV31" s="166">
        <v>-5.7313999999999998</v>
      </c>
      <c r="IW31" s="166">
        <v>838.31169999999997</v>
      </c>
      <c r="IX31" s="166">
        <v>-742.26099999999997</v>
      </c>
      <c r="IY31" s="166">
        <v>93.884600000000006</v>
      </c>
      <c r="IZ31" s="166">
        <v>-91.480599999999995</v>
      </c>
      <c r="JA31" s="166">
        <v>-9.3590999999999998</v>
      </c>
      <c r="JB31" s="166">
        <v>-5.1999999999999998E-2</v>
      </c>
      <c r="JC31" s="166">
        <v>21.84</v>
      </c>
      <c r="JD31" s="166">
        <v>0.51600000000000001</v>
      </c>
      <c r="JE31" s="166">
        <v>0.51500000000000001</v>
      </c>
      <c r="JF31" s="166">
        <v>-21.36</v>
      </c>
      <c r="JG31" s="166">
        <v>3.52</v>
      </c>
      <c r="JH31" s="167"/>
      <c r="JI31" s="166">
        <v>-5.0369999999999999</v>
      </c>
      <c r="JJ31" s="166">
        <v>7.2953000000000001</v>
      </c>
      <c r="JK31" s="166">
        <v>-43.801000000000002</v>
      </c>
      <c r="JL31" s="166">
        <v>15</v>
      </c>
      <c r="JM31" s="166">
        <v>58.75</v>
      </c>
      <c r="JN31" s="166">
        <v>54.715000000000003</v>
      </c>
      <c r="JO31" s="167"/>
      <c r="JP31" s="167"/>
      <c r="JQ31" s="166">
        <v>49.282400000000003</v>
      </c>
      <c r="JR31" s="166">
        <v>46.897300000000001</v>
      </c>
      <c r="JS31" s="166">
        <v>50.156100000000002</v>
      </c>
      <c r="JT31" s="167"/>
      <c r="JU31" s="166">
        <v>1.6</v>
      </c>
      <c r="JV31" s="166">
        <v>14.8642</v>
      </c>
      <c r="JW31" s="166">
        <v>8.82</v>
      </c>
      <c r="JX31" s="167"/>
      <c r="JY31" s="166">
        <v>-65.708600000000004</v>
      </c>
      <c r="JZ31" s="166">
        <v>86.660600000000002</v>
      </c>
      <c r="KA31" s="166">
        <v>69.814700000000002</v>
      </c>
      <c r="KB31" s="166">
        <v>-65.004999999999995</v>
      </c>
      <c r="KC31" s="166">
        <v>-84.354600000000005</v>
      </c>
      <c r="KD31" s="166">
        <v>60.619399999999999</v>
      </c>
      <c r="KE31" s="166">
        <v>23.487500000000001</v>
      </c>
      <c r="KF31" s="166">
        <v>-10.7</v>
      </c>
      <c r="KG31" s="166">
        <v>10.6</v>
      </c>
      <c r="KH31" s="166">
        <v>-836.98659999999995</v>
      </c>
      <c r="KI31" s="166">
        <v>970.80859999999996</v>
      </c>
    </row>
    <row r="32" spans="1:295" ht="18" customHeight="1" x14ac:dyDescent="0.3">
      <c r="A32" s="162" t="s">
        <v>134</v>
      </c>
      <c r="B32" s="162" t="s">
        <v>838</v>
      </c>
      <c r="C32" s="169">
        <v>0</v>
      </c>
      <c r="D32" s="169">
        <v>18.588200000000001</v>
      </c>
      <c r="E32" s="169">
        <v>-27.846900000000002</v>
      </c>
      <c r="F32" s="169">
        <v>13.467499999999999</v>
      </c>
      <c r="G32" s="169">
        <v>31.024100000000001</v>
      </c>
      <c r="H32" s="170"/>
      <c r="I32" s="169">
        <v>64.233400000000003</v>
      </c>
      <c r="J32" s="169">
        <v>-133.3587</v>
      </c>
      <c r="K32" s="169">
        <v>79.290300000000002</v>
      </c>
      <c r="L32" s="169">
        <v>40.038800000000002</v>
      </c>
      <c r="M32" s="169">
        <v>39.087800000000001</v>
      </c>
      <c r="N32" s="169">
        <v>4.4400000000000004</v>
      </c>
      <c r="O32" s="169">
        <v>-68.656999999999996</v>
      </c>
      <c r="P32" s="169">
        <v>59.4</v>
      </c>
      <c r="Q32" s="169">
        <v>19.044</v>
      </c>
      <c r="R32" s="170"/>
      <c r="S32" s="169">
        <v>13.711</v>
      </c>
      <c r="T32" s="169">
        <v>94.748999999999995</v>
      </c>
      <c r="U32" s="169">
        <v>15.646599999999999</v>
      </c>
      <c r="V32" s="169">
        <v>15.9046</v>
      </c>
      <c r="W32" s="169">
        <v>26.459800000000001</v>
      </c>
      <c r="X32" s="169">
        <v>14.8087</v>
      </c>
      <c r="Y32" s="169">
        <v>0.42070000000000002</v>
      </c>
      <c r="Z32" s="169">
        <v>7.9382000000000001</v>
      </c>
      <c r="AA32" s="170"/>
      <c r="AB32" s="170"/>
      <c r="AC32" s="169">
        <v>-79.790000000000006</v>
      </c>
      <c r="AD32" s="169">
        <v>-80.010000000000005</v>
      </c>
      <c r="AE32" s="170"/>
      <c r="AF32" s="169">
        <v>-4.4400000000000004</v>
      </c>
      <c r="AG32" s="169">
        <v>68.2</v>
      </c>
      <c r="AH32" s="169">
        <v>9.0020000000000007</v>
      </c>
      <c r="AI32" s="169">
        <v>0.17699999999999999</v>
      </c>
      <c r="AJ32" s="171">
        <v>-64.61</v>
      </c>
      <c r="AK32" s="169">
        <v>-64.260000000000005</v>
      </c>
      <c r="AL32" s="169">
        <v>-52.47</v>
      </c>
      <c r="AM32" s="169">
        <v>64.61</v>
      </c>
      <c r="AN32" s="169">
        <v>64.5</v>
      </c>
      <c r="AO32" s="169">
        <v>17.353999999999999</v>
      </c>
      <c r="AP32" s="169">
        <v>-0.85640000000000005</v>
      </c>
      <c r="AQ32" s="169">
        <v>69.533299999999997</v>
      </c>
      <c r="AR32" s="169">
        <v>71.843000000000004</v>
      </c>
      <c r="AS32" s="169">
        <v>32.649000000000001</v>
      </c>
      <c r="AT32" s="169">
        <v>-64.931399999999996</v>
      </c>
      <c r="AU32" s="169">
        <v>0</v>
      </c>
      <c r="AV32" s="169">
        <v>10.8383</v>
      </c>
      <c r="AW32" s="169">
        <v>9.5794999999999995</v>
      </c>
      <c r="AX32" s="169">
        <v>69.678799999999995</v>
      </c>
      <c r="AY32" s="169">
        <v>71.265500000000003</v>
      </c>
      <c r="AZ32" s="169">
        <v>-25.2928</v>
      </c>
      <c r="BA32" s="169">
        <v>-28.4849</v>
      </c>
      <c r="BB32" s="169">
        <v>-394.92290000000003</v>
      </c>
      <c r="BC32" s="169">
        <v>33.483800000000002</v>
      </c>
      <c r="BD32" s="169">
        <v>-16.8</v>
      </c>
      <c r="BE32" s="169">
        <v>-16.8</v>
      </c>
      <c r="BF32" s="169">
        <v>68.537099999999995</v>
      </c>
      <c r="BG32" s="169">
        <v>0</v>
      </c>
      <c r="BH32" s="169">
        <v>-8.0907</v>
      </c>
      <c r="BI32" s="170"/>
      <c r="BJ32" s="169">
        <v>-29.0428</v>
      </c>
      <c r="BK32" s="169">
        <v>13.2705</v>
      </c>
      <c r="BL32" s="169">
        <v>7.8532000000000002</v>
      </c>
      <c r="BM32" s="169">
        <v>5.4512</v>
      </c>
      <c r="BN32" s="169">
        <v>423.9325</v>
      </c>
      <c r="BO32" s="169">
        <v>181.2799</v>
      </c>
      <c r="BP32" s="169">
        <v>181.24940000000001</v>
      </c>
      <c r="BQ32" s="169">
        <v>-92.024799999999999</v>
      </c>
      <c r="BR32" s="169">
        <v>786.6703</v>
      </c>
      <c r="BS32" s="170"/>
      <c r="BT32" s="169">
        <v>-92.9071</v>
      </c>
      <c r="BU32" s="169">
        <v>93.532499999999999</v>
      </c>
      <c r="BV32" s="169">
        <v>109.13639999999999</v>
      </c>
      <c r="BW32" s="169">
        <v>25.65</v>
      </c>
      <c r="BX32" s="169">
        <v>38.36</v>
      </c>
      <c r="BY32" s="169">
        <v>82</v>
      </c>
      <c r="BZ32" s="169">
        <v>82.15</v>
      </c>
      <c r="CA32" s="169">
        <v>-151.23339999999999</v>
      </c>
      <c r="CB32" s="169">
        <v>-150.96549999999999</v>
      </c>
      <c r="CC32" s="169">
        <v>200.8646</v>
      </c>
      <c r="CD32" s="169">
        <v>201.27080000000001</v>
      </c>
      <c r="CE32" s="170"/>
      <c r="CF32" s="169">
        <v>-146.81030000000001</v>
      </c>
      <c r="CG32" s="169">
        <v>-146.554</v>
      </c>
      <c r="CH32" s="169">
        <v>14.306699999999999</v>
      </c>
      <c r="CI32" s="169">
        <v>-82.071100000000001</v>
      </c>
      <c r="CJ32" s="170"/>
      <c r="CK32" s="170"/>
      <c r="CL32" s="169">
        <v>95.3</v>
      </c>
      <c r="CM32" s="169">
        <v>164.5</v>
      </c>
      <c r="CN32" s="169">
        <v>-21.28</v>
      </c>
      <c r="CO32" s="169">
        <v>33.8292</v>
      </c>
      <c r="CP32" s="169">
        <v>34.694000000000003</v>
      </c>
      <c r="CQ32" s="169">
        <v>34.323599999999999</v>
      </c>
      <c r="CR32" s="169">
        <v>86.522900000000007</v>
      </c>
      <c r="CS32" s="169">
        <v>86.5137</v>
      </c>
      <c r="CT32" s="169">
        <v>-9.1976999999999993</v>
      </c>
      <c r="CU32" s="169">
        <v>-134.47739999999999</v>
      </c>
      <c r="CV32" s="169">
        <v>-2.8334000000000001</v>
      </c>
      <c r="CW32" s="169">
        <v>14.650399999999999</v>
      </c>
      <c r="CX32" s="169">
        <v>96.49</v>
      </c>
      <c r="CY32" s="169">
        <v>49.4</v>
      </c>
      <c r="CZ32" s="169">
        <v>60.476100000000002</v>
      </c>
      <c r="DA32" s="169">
        <v>57.572899999999997</v>
      </c>
      <c r="DB32" s="169">
        <v>34.481499999999997</v>
      </c>
      <c r="DC32" s="170"/>
      <c r="DD32" s="169">
        <v>81.5822</v>
      </c>
      <c r="DE32" s="169">
        <v>81.545599999999993</v>
      </c>
      <c r="DF32" s="169">
        <v>-61.689599999999999</v>
      </c>
      <c r="DG32" s="170"/>
      <c r="DH32" s="169">
        <v>-18.652699999999999</v>
      </c>
      <c r="DI32" s="169">
        <v>-132.5</v>
      </c>
      <c r="DJ32" s="169">
        <v>-135</v>
      </c>
      <c r="DK32" s="169">
        <v>27.880600000000001</v>
      </c>
      <c r="DL32" s="169">
        <v>109.8724</v>
      </c>
      <c r="DM32" s="170"/>
      <c r="DN32" s="169">
        <v>155.29169999999999</v>
      </c>
      <c r="DO32" s="169">
        <v>109.26</v>
      </c>
      <c r="DP32" s="169">
        <v>-2.77</v>
      </c>
      <c r="DQ32" s="169">
        <v>57.799500000000002</v>
      </c>
      <c r="DR32" s="169">
        <v>60.443399999999997</v>
      </c>
      <c r="DS32" s="169">
        <v>-4.99</v>
      </c>
      <c r="DT32" s="169">
        <v>-5.05</v>
      </c>
      <c r="DU32" s="169">
        <v>77.989999999999995</v>
      </c>
      <c r="DV32" s="169">
        <v>85.15</v>
      </c>
      <c r="DW32" s="169">
        <v>60.7455</v>
      </c>
      <c r="DX32" s="169">
        <v>60.109099999999998</v>
      </c>
      <c r="DY32" s="169">
        <v>-144.6182</v>
      </c>
      <c r="DZ32" s="169">
        <v>-141.00909999999999</v>
      </c>
      <c r="EA32" s="169">
        <v>157.65960000000001</v>
      </c>
      <c r="EB32" s="169">
        <v>111.1841</v>
      </c>
      <c r="EC32" s="169">
        <v>108.3573</v>
      </c>
      <c r="ED32" s="169">
        <v>110.494</v>
      </c>
      <c r="EE32" s="169">
        <v>-19.741900000000001</v>
      </c>
      <c r="EF32" s="169">
        <v>-45.440600000000003</v>
      </c>
      <c r="EG32" s="169">
        <v>-34.968000000000004</v>
      </c>
      <c r="EH32" s="169">
        <v>99.953299999999999</v>
      </c>
      <c r="EI32" s="169">
        <v>-839.31539999999995</v>
      </c>
      <c r="EJ32" s="170"/>
      <c r="EK32" s="169">
        <v>-34.994500000000002</v>
      </c>
      <c r="EL32" s="169">
        <v>-31.915800000000001</v>
      </c>
      <c r="EM32" s="169">
        <v>100.71720000000001</v>
      </c>
      <c r="EN32" s="169">
        <v>-57.772399999999998</v>
      </c>
      <c r="EO32" s="169">
        <v>-54.015000000000001</v>
      </c>
      <c r="EP32" s="169">
        <v>38.448</v>
      </c>
      <c r="EQ32" s="169">
        <v>-117.7623</v>
      </c>
      <c r="ER32" s="169">
        <v>-119.0278</v>
      </c>
      <c r="ES32" s="169">
        <v>81.318100000000001</v>
      </c>
      <c r="ET32" s="169">
        <v>0</v>
      </c>
      <c r="EU32" s="169">
        <v>-2.97</v>
      </c>
      <c r="EV32" s="169">
        <v>0.9</v>
      </c>
      <c r="EW32" s="169">
        <v>20.4712</v>
      </c>
      <c r="EX32" s="169">
        <v>-193.61969999999999</v>
      </c>
      <c r="EY32" s="169">
        <v>-29.543800000000001</v>
      </c>
      <c r="EZ32" s="169">
        <v>-28.873799999999999</v>
      </c>
      <c r="FA32" s="169">
        <v>4.4223999999999997</v>
      </c>
      <c r="FB32" s="169">
        <v>47.703000000000003</v>
      </c>
      <c r="FC32" s="169">
        <v>-71.813400000000001</v>
      </c>
      <c r="FD32" s="169">
        <v>17.845500000000001</v>
      </c>
      <c r="FE32" s="169">
        <v>17.868200000000002</v>
      </c>
      <c r="FF32" s="170"/>
      <c r="FG32" s="169">
        <v>41.659399999999998</v>
      </c>
      <c r="FH32" s="169">
        <v>41.379899999999999</v>
      </c>
      <c r="FI32" s="169">
        <v>40.2532</v>
      </c>
      <c r="FJ32" s="169">
        <v>152.55269999999999</v>
      </c>
      <c r="FK32" s="169">
        <v>153.05510000000001</v>
      </c>
      <c r="FL32" s="169">
        <v>-91.766099999999994</v>
      </c>
      <c r="FM32" s="169">
        <v>148.00569999999999</v>
      </c>
      <c r="FN32" s="169">
        <v>148.267</v>
      </c>
      <c r="FO32" s="169">
        <v>-83.471500000000006</v>
      </c>
      <c r="FP32" s="169">
        <v>-68.129900000000006</v>
      </c>
      <c r="FQ32" s="169">
        <v>-21.473099999999999</v>
      </c>
      <c r="FR32" s="169">
        <v>-40.450000000000003</v>
      </c>
      <c r="FS32" s="169">
        <v>6.4581999999999997</v>
      </c>
      <c r="FT32" s="169">
        <v>0.97440000000000004</v>
      </c>
      <c r="FU32" s="169">
        <v>-3.63</v>
      </c>
      <c r="FV32" s="169">
        <v>18.18</v>
      </c>
      <c r="FW32" s="169">
        <v>-22.4237</v>
      </c>
      <c r="FX32" s="170"/>
      <c r="FY32" s="169">
        <v>-14.359</v>
      </c>
      <c r="FZ32" s="169">
        <v>4.2469999999999999</v>
      </c>
      <c r="GA32" s="170"/>
      <c r="GB32" s="169">
        <v>27.06</v>
      </c>
      <c r="GC32" s="169">
        <v>68.924499999999995</v>
      </c>
      <c r="GD32" s="169">
        <v>83.017200000000003</v>
      </c>
      <c r="GE32" s="169">
        <v>15.2</v>
      </c>
      <c r="GF32" s="169">
        <v>86.021500000000003</v>
      </c>
      <c r="GG32" s="169">
        <v>18.399999999999999</v>
      </c>
      <c r="GH32" s="169">
        <v>-14.902699999999999</v>
      </c>
      <c r="GI32" s="169">
        <v>-0.78979999999999995</v>
      </c>
      <c r="GJ32" s="169">
        <v>0</v>
      </c>
      <c r="GK32" s="169">
        <v>2.2395999999999998</v>
      </c>
      <c r="GL32" s="170"/>
      <c r="GM32" s="170"/>
      <c r="GN32" s="169">
        <v>-14.889200000000001</v>
      </c>
      <c r="GO32" s="169">
        <v>-32.882599999999996</v>
      </c>
      <c r="GP32" s="169">
        <v>29.022300000000001</v>
      </c>
      <c r="GQ32" s="169">
        <v>34.708599999999997</v>
      </c>
      <c r="GR32" s="170"/>
      <c r="GS32" s="170"/>
      <c r="GT32" s="169">
        <v>-168.84729999999999</v>
      </c>
      <c r="GU32" s="169">
        <v>-29.5059</v>
      </c>
      <c r="GV32" s="169">
        <v>32.509900000000002</v>
      </c>
      <c r="GW32" s="169">
        <v>-25.151199999999999</v>
      </c>
      <c r="GX32" s="169">
        <v>6.3236999999999997</v>
      </c>
      <c r="GY32" s="169">
        <v>13.3329</v>
      </c>
      <c r="GZ32" s="169">
        <v>12.901899999999999</v>
      </c>
      <c r="HA32" s="169">
        <v>8</v>
      </c>
      <c r="HB32" s="169">
        <v>-88.047600000000003</v>
      </c>
      <c r="HC32" s="169">
        <v>-88.907399999999996</v>
      </c>
      <c r="HD32" s="169">
        <v>229.7</v>
      </c>
      <c r="HE32" s="169">
        <v>-228.53639999999999</v>
      </c>
      <c r="HF32" s="169">
        <v>-397.69240000000002</v>
      </c>
      <c r="HG32" s="169">
        <v>394.64049999999997</v>
      </c>
      <c r="HH32" s="169">
        <v>-464.05419999999998</v>
      </c>
      <c r="HI32" s="169">
        <v>89.625799999999998</v>
      </c>
      <c r="HJ32" s="169">
        <v>88.253500000000003</v>
      </c>
      <c r="HK32" s="169">
        <v>-68.501300000000001</v>
      </c>
      <c r="HL32" s="169">
        <v>-60.3247</v>
      </c>
      <c r="HM32" s="169">
        <v>80.722200000000001</v>
      </c>
      <c r="HN32" s="169">
        <v>76.936499999999995</v>
      </c>
      <c r="HO32" s="170"/>
      <c r="HP32" s="170"/>
      <c r="HQ32" s="169">
        <v>-85.065700000000007</v>
      </c>
      <c r="HR32" s="169">
        <v>-85.494200000000006</v>
      </c>
      <c r="HS32" s="169">
        <v>35.641100000000002</v>
      </c>
      <c r="HT32" s="169">
        <v>35.312899999999999</v>
      </c>
      <c r="HU32" s="169">
        <v>-63.2</v>
      </c>
      <c r="HV32" s="169">
        <v>-63.13</v>
      </c>
      <c r="HW32" s="169">
        <v>13.4</v>
      </c>
      <c r="HX32" s="169">
        <v>12.7</v>
      </c>
      <c r="HY32" s="169">
        <v>21.207799999999999</v>
      </c>
      <c r="HZ32" s="169">
        <v>-92</v>
      </c>
      <c r="IA32" s="169">
        <v>-44.569000000000003</v>
      </c>
      <c r="IB32" s="169">
        <v>59.544600000000003</v>
      </c>
      <c r="IC32" s="169">
        <v>60.436700000000002</v>
      </c>
      <c r="ID32" s="169">
        <v>15.6</v>
      </c>
      <c r="IE32" s="169">
        <v>1</v>
      </c>
      <c r="IF32" s="169">
        <v>85.9</v>
      </c>
      <c r="IG32" s="169">
        <v>87</v>
      </c>
      <c r="IH32" s="169">
        <v>-229.3623</v>
      </c>
      <c r="II32" s="169">
        <v>-229.16839999999999</v>
      </c>
      <c r="IJ32" s="169">
        <v>472.70389999999998</v>
      </c>
      <c r="IK32" s="169">
        <v>876.41740000000004</v>
      </c>
      <c r="IL32" s="169">
        <v>-820.35860000000002</v>
      </c>
      <c r="IM32" s="169">
        <v>-737.1318</v>
      </c>
      <c r="IN32" s="169">
        <v>-82.033100000000005</v>
      </c>
      <c r="IO32" s="169">
        <v>760.28689999999995</v>
      </c>
      <c r="IP32" s="169">
        <v>-760.65110000000004</v>
      </c>
      <c r="IQ32" s="169">
        <v>9.3515999999999995</v>
      </c>
      <c r="IR32" s="169">
        <v>752.80709999999999</v>
      </c>
      <c r="IS32" s="169">
        <v>770.49109999999996</v>
      </c>
      <c r="IT32" s="169">
        <v>252.74950000000001</v>
      </c>
      <c r="IU32" s="169">
        <v>254.13640000000001</v>
      </c>
      <c r="IV32" s="169">
        <v>-9.0223999999999993</v>
      </c>
      <c r="IW32" s="169">
        <v>851.43039999999996</v>
      </c>
      <c r="IX32" s="169">
        <v>-746.77719999999999</v>
      </c>
      <c r="IY32" s="169">
        <v>101.9576</v>
      </c>
      <c r="IZ32" s="169">
        <v>-103.73220000000001</v>
      </c>
      <c r="JA32" s="169">
        <v>-8.2797000000000001</v>
      </c>
      <c r="JB32" s="169">
        <v>9.6000000000000002E-2</v>
      </c>
      <c r="JC32" s="169">
        <v>22.4</v>
      </c>
      <c r="JD32" s="169">
        <v>0.46100000000000002</v>
      </c>
      <c r="JE32" s="169">
        <v>0.45900000000000002</v>
      </c>
      <c r="JF32" s="169">
        <v>-22.08</v>
      </c>
      <c r="JG32" s="169">
        <v>5.04</v>
      </c>
      <c r="JH32" s="170"/>
      <c r="JI32" s="169">
        <v>-5.8884999999999996</v>
      </c>
      <c r="JJ32" s="169">
        <v>8.6747999999999994</v>
      </c>
      <c r="JK32" s="169">
        <v>-43.477499999999999</v>
      </c>
      <c r="JL32" s="169">
        <v>12.9</v>
      </c>
      <c r="JM32" s="169">
        <v>56.62</v>
      </c>
      <c r="JN32" s="169">
        <v>56.761000000000003</v>
      </c>
      <c r="JO32" s="170"/>
      <c r="JP32" s="170"/>
      <c r="JQ32" s="169">
        <v>50.509599999999999</v>
      </c>
      <c r="JR32" s="169">
        <v>52.591500000000003</v>
      </c>
      <c r="JS32" s="169">
        <v>53.025500000000001</v>
      </c>
      <c r="JT32" s="170"/>
      <c r="JU32" s="169">
        <v>-2.2000000000000002</v>
      </c>
      <c r="JV32" s="169">
        <v>14.089499999999999</v>
      </c>
      <c r="JW32" s="169">
        <v>8.9700000000000006</v>
      </c>
      <c r="JX32" s="170"/>
      <c r="JY32" s="169">
        <v>-63.186100000000003</v>
      </c>
      <c r="JZ32" s="169">
        <v>85.693899999999999</v>
      </c>
      <c r="KA32" s="169">
        <v>69.367199999999997</v>
      </c>
      <c r="KB32" s="169">
        <v>-62.587899999999998</v>
      </c>
      <c r="KC32" s="169">
        <v>-83.772400000000005</v>
      </c>
      <c r="KD32" s="169">
        <v>61.449300000000001</v>
      </c>
      <c r="KE32" s="169">
        <v>22.900600000000001</v>
      </c>
      <c r="KF32" s="169">
        <v>-12.4</v>
      </c>
      <c r="KG32" s="169">
        <v>12.1</v>
      </c>
      <c r="KH32" s="169">
        <v>-837.33150000000001</v>
      </c>
      <c r="KI32" s="169">
        <v>970.47860000000003</v>
      </c>
    </row>
    <row r="33" spans="1:295" ht="18" customHeight="1" x14ac:dyDescent="0.3">
      <c r="A33" s="162" t="s">
        <v>134</v>
      </c>
      <c r="B33" s="162" t="s">
        <v>839</v>
      </c>
      <c r="C33" s="163">
        <v>0</v>
      </c>
      <c r="D33" s="163">
        <v>18.827400000000001</v>
      </c>
      <c r="E33" s="163">
        <v>-27.5229</v>
      </c>
      <c r="F33" s="163">
        <v>13.929600000000001</v>
      </c>
      <c r="G33" s="163">
        <v>27.0381</v>
      </c>
      <c r="H33" s="164"/>
      <c r="I33" s="163">
        <v>66.4422</v>
      </c>
      <c r="J33" s="163">
        <v>-149.8819</v>
      </c>
      <c r="K33" s="163">
        <v>80.328999999999994</v>
      </c>
      <c r="L33" s="163">
        <v>40.494799999999998</v>
      </c>
      <c r="M33" s="163">
        <v>39.557200000000002</v>
      </c>
      <c r="N33" s="163">
        <v>0</v>
      </c>
      <c r="O33" s="163">
        <v>-65.263000000000005</v>
      </c>
      <c r="P33" s="163">
        <v>55</v>
      </c>
      <c r="Q33" s="163">
        <v>18.216000000000001</v>
      </c>
      <c r="R33" s="163">
        <v>-55</v>
      </c>
      <c r="S33" s="163">
        <v>13.778</v>
      </c>
      <c r="T33" s="163">
        <v>108.304</v>
      </c>
      <c r="U33" s="163">
        <v>15.8301</v>
      </c>
      <c r="V33" s="163">
        <v>15.835800000000001</v>
      </c>
      <c r="W33" s="163">
        <v>25.999199999999998</v>
      </c>
      <c r="X33" s="163">
        <v>14.8324</v>
      </c>
      <c r="Y33" s="163">
        <v>0.49370000000000003</v>
      </c>
      <c r="Z33" s="163">
        <v>7.7321999999999997</v>
      </c>
      <c r="AA33" s="164"/>
      <c r="AB33" s="164"/>
      <c r="AC33" s="163">
        <v>-82.78</v>
      </c>
      <c r="AD33" s="163">
        <v>-82.14</v>
      </c>
      <c r="AE33" s="164"/>
      <c r="AF33" s="163">
        <v>0</v>
      </c>
      <c r="AG33" s="163">
        <v>63.8</v>
      </c>
      <c r="AH33" s="163">
        <v>9.6340000000000003</v>
      </c>
      <c r="AI33" s="163">
        <v>0.183</v>
      </c>
      <c r="AJ33" s="165">
        <v>-67.040000000000006</v>
      </c>
      <c r="AK33" s="163">
        <v>-66.56</v>
      </c>
      <c r="AL33" s="163">
        <v>-46.36</v>
      </c>
      <c r="AM33" s="163">
        <v>67.040000000000006</v>
      </c>
      <c r="AN33" s="163">
        <v>67.42</v>
      </c>
      <c r="AO33" s="163">
        <v>15.378</v>
      </c>
      <c r="AP33" s="163">
        <v>3.4300999999999999</v>
      </c>
      <c r="AQ33" s="163">
        <v>69.382000000000005</v>
      </c>
      <c r="AR33" s="163">
        <v>72.193299999999994</v>
      </c>
      <c r="AS33" s="163">
        <v>31.424099999999999</v>
      </c>
      <c r="AT33" s="163">
        <v>-72.186000000000007</v>
      </c>
      <c r="AU33" s="163">
        <v>0</v>
      </c>
      <c r="AV33" s="163">
        <v>33.012799999999999</v>
      </c>
      <c r="AW33" s="163">
        <v>30.424199999999999</v>
      </c>
      <c r="AX33" s="163">
        <v>68.743200000000002</v>
      </c>
      <c r="AY33" s="163">
        <v>70.425299999999993</v>
      </c>
      <c r="AZ33" s="163">
        <v>-16.357099999999999</v>
      </c>
      <c r="BA33" s="163">
        <v>-13.519</v>
      </c>
      <c r="BB33" s="163">
        <v>-430.50630000000001</v>
      </c>
      <c r="BC33" s="163">
        <v>33.835000000000001</v>
      </c>
      <c r="BD33" s="163">
        <v>-17</v>
      </c>
      <c r="BE33" s="163">
        <v>-17.2</v>
      </c>
      <c r="BF33" s="163">
        <v>76.834599999999995</v>
      </c>
      <c r="BG33" s="163">
        <v>0</v>
      </c>
      <c r="BH33" s="163">
        <v>-8.0106000000000002</v>
      </c>
      <c r="BI33" s="164"/>
      <c r="BJ33" s="163">
        <v>-31.6633</v>
      </c>
      <c r="BK33" s="163">
        <v>12.1776</v>
      </c>
      <c r="BL33" s="163">
        <v>8.3559000000000001</v>
      </c>
      <c r="BM33" s="163">
        <v>5.7115999999999998</v>
      </c>
      <c r="BN33" s="163">
        <v>456.86189999999999</v>
      </c>
      <c r="BO33" s="163">
        <v>177.28200000000001</v>
      </c>
      <c r="BP33" s="163">
        <v>177.00729999999999</v>
      </c>
      <c r="BQ33" s="163">
        <v>-84.048400000000001</v>
      </c>
      <c r="BR33" s="163">
        <v>806.51480000000004</v>
      </c>
      <c r="BS33" s="164"/>
      <c r="BT33" s="163">
        <v>-95.581599999999995</v>
      </c>
      <c r="BU33" s="163">
        <v>97.753799999999998</v>
      </c>
      <c r="BV33" s="163">
        <v>107.9388</v>
      </c>
      <c r="BW33" s="163">
        <v>25.15</v>
      </c>
      <c r="BX33" s="163">
        <v>37.630000000000003</v>
      </c>
      <c r="BY33" s="163">
        <v>81.150000000000006</v>
      </c>
      <c r="BZ33" s="163">
        <v>81.260000000000005</v>
      </c>
      <c r="CA33" s="163">
        <v>-151.9032</v>
      </c>
      <c r="CB33" s="163">
        <v>-152.03710000000001</v>
      </c>
      <c r="CC33" s="163">
        <v>212.80529999999999</v>
      </c>
      <c r="CD33" s="163">
        <v>212.33090000000001</v>
      </c>
      <c r="CE33" s="164"/>
      <c r="CF33" s="163">
        <v>-149.9461</v>
      </c>
      <c r="CG33" s="163">
        <v>-149.92580000000001</v>
      </c>
      <c r="CH33" s="163">
        <v>8.5210000000000008</v>
      </c>
      <c r="CI33" s="163">
        <v>-81.667400000000001</v>
      </c>
      <c r="CJ33" s="164"/>
      <c r="CK33" s="164"/>
      <c r="CL33" s="163">
        <v>98.1</v>
      </c>
      <c r="CM33" s="163">
        <v>165</v>
      </c>
      <c r="CN33" s="163">
        <v>-20.9</v>
      </c>
      <c r="CO33" s="163">
        <v>32.142499999999998</v>
      </c>
      <c r="CP33" s="163">
        <v>33.311300000000003</v>
      </c>
      <c r="CQ33" s="163">
        <v>32.878100000000003</v>
      </c>
      <c r="CR33" s="163">
        <v>82.926299999999998</v>
      </c>
      <c r="CS33" s="163">
        <v>82.090299999999999</v>
      </c>
      <c r="CT33" s="163">
        <v>1</v>
      </c>
      <c r="CU33" s="163">
        <v>-132.108</v>
      </c>
      <c r="CV33" s="163">
        <v>-1.7699</v>
      </c>
      <c r="CW33" s="163">
        <v>14.5494</v>
      </c>
      <c r="CX33" s="163">
        <v>93.16</v>
      </c>
      <c r="CY33" s="163">
        <v>47.79</v>
      </c>
      <c r="CZ33" s="163">
        <v>60.476100000000002</v>
      </c>
      <c r="DA33" s="163">
        <v>57.572899999999997</v>
      </c>
      <c r="DB33" s="163">
        <v>34.398899999999998</v>
      </c>
      <c r="DC33" s="164"/>
      <c r="DD33" s="163">
        <v>81.879599999999996</v>
      </c>
      <c r="DE33" s="163">
        <v>82.153499999999994</v>
      </c>
      <c r="DF33" s="163">
        <v>-53.482900000000001</v>
      </c>
      <c r="DG33" s="164"/>
      <c r="DH33" s="163">
        <v>-18.613099999999999</v>
      </c>
      <c r="DI33" s="163">
        <v>-131.19999999999999</v>
      </c>
      <c r="DJ33" s="163">
        <v>-133.9</v>
      </c>
      <c r="DK33" s="163">
        <v>27.891500000000001</v>
      </c>
      <c r="DL33" s="163">
        <v>110.16540000000001</v>
      </c>
      <c r="DM33" s="163">
        <v>-0.46960000000000002</v>
      </c>
      <c r="DN33" s="163">
        <v>155.29169999999999</v>
      </c>
      <c r="DO33" s="163">
        <v>109.63</v>
      </c>
      <c r="DP33" s="163">
        <v>-1.75</v>
      </c>
      <c r="DQ33" s="163">
        <v>55.087000000000003</v>
      </c>
      <c r="DR33" s="163">
        <v>52.8643</v>
      </c>
      <c r="DS33" s="163">
        <v>-4.88</v>
      </c>
      <c r="DT33" s="163">
        <v>-4.93</v>
      </c>
      <c r="DU33" s="163">
        <v>75.010000000000005</v>
      </c>
      <c r="DV33" s="163">
        <v>85.3</v>
      </c>
      <c r="DW33" s="163">
        <v>54.181800000000003</v>
      </c>
      <c r="DX33" s="163">
        <v>52.363599999999998</v>
      </c>
      <c r="DY33" s="163">
        <v>-149.78110000000001</v>
      </c>
      <c r="DZ33" s="163">
        <v>-146.2818</v>
      </c>
      <c r="EA33" s="163">
        <v>150.74629999999999</v>
      </c>
      <c r="EB33" s="163">
        <v>105.23480000000001</v>
      </c>
      <c r="EC33" s="163">
        <v>100.63</v>
      </c>
      <c r="ED33" s="163">
        <v>103.4611</v>
      </c>
      <c r="EE33" s="163">
        <v>-1.2830999999999999</v>
      </c>
      <c r="EF33" s="163">
        <v>-25.883600000000001</v>
      </c>
      <c r="EG33" s="163">
        <v>-33.176000000000002</v>
      </c>
      <c r="EH33" s="163">
        <v>91.785700000000006</v>
      </c>
      <c r="EI33" s="163">
        <v>-850.18889999999999</v>
      </c>
      <c r="EJ33" s="164"/>
      <c r="EK33" s="163">
        <v>-34.542700000000004</v>
      </c>
      <c r="EL33" s="163">
        <v>-31.792999999999999</v>
      </c>
      <c r="EM33" s="163">
        <v>82.785600000000002</v>
      </c>
      <c r="EN33" s="163">
        <v>-64.198599999999999</v>
      </c>
      <c r="EO33" s="163">
        <v>-59.993899999999996</v>
      </c>
      <c r="EP33" s="163">
        <v>135.22800000000001</v>
      </c>
      <c r="EQ33" s="163">
        <v>-132.00399999999999</v>
      </c>
      <c r="ER33" s="163">
        <v>-133.48429999999999</v>
      </c>
      <c r="ES33" s="163">
        <v>61.139699999999998</v>
      </c>
      <c r="ET33" s="163">
        <v>0</v>
      </c>
      <c r="EU33" s="163">
        <v>-3.04</v>
      </c>
      <c r="EV33" s="163">
        <v>102.8</v>
      </c>
      <c r="EW33" s="163">
        <v>20.638300000000001</v>
      </c>
      <c r="EX33" s="163">
        <v>-208.43289999999999</v>
      </c>
      <c r="EY33" s="163">
        <v>-29.315100000000001</v>
      </c>
      <c r="EZ33" s="163">
        <v>-28.942599999999999</v>
      </c>
      <c r="FA33" s="163">
        <v>4.3758999999999997</v>
      </c>
      <c r="FB33" s="163">
        <v>27.991</v>
      </c>
      <c r="FC33" s="163">
        <v>-51.653500000000001</v>
      </c>
      <c r="FD33" s="163">
        <v>18.3218</v>
      </c>
      <c r="FE33" s="163">
        <v>18.233499999999999</v>
      </c>
      <c r="FF33" s="164"/>
      <c r="FG33" s="163">
        <v>41.549300000000002</v>
      </c>
      <c r="FH33" s="163">
        <v>41.936999999999998</v>
      </c>
      <c r="FI33" s="163">
        <v>40.040900000000001</v>
      </c>
      <c r="FJ33" s="163">
        <v>154.89709999999999</v>
      </c>
      <c r="FK33" s="163">
        <v>154.7296</v>
      </c>
      <c r="FL33" s="163">
        <v>-104.4927</v>
      </c>
      <c r="FM33" s="163">
        <v>152.54509999999999</v>
      </c>
      <c r="FN33" s="163">
        <v>153.05109999999999</v>
      </c>
      <c r="FO33" s="163">
        <v>-84.4893</v>
      </c>
      <c r="FP33" s="163">
        <v>-66.862399999999994</v>
      </c>
      <c r="FQ33" s="163">
        <v>-31.346299999999999</v>
      </c>
      <c r="FR33" s="163">
        <v>-38.36</v>
      </c>
      <c r="FS33" s="163">
        <v>11.3802</v>
      </c>
      <c r="FT33" s="163">
        <v>0.97440000000000004</v>
      </c>
      <c r="FU33" s="163">
        <v>-7.05</v>
      </c>
      <c r="FV33" s="163">
        <v>19.600000000000001</v>
      </c>
      <c r="FW33" s="163">
        <v>-30.676300000000001</v>
      </c>
      <c r="FX33" s="164"/>
      <c r="FY33" s="163">
        <v>-14.536</v>
      </c>
      <c r="FZ33" s="163">
        <v>4.0670000000000002</v>
      </c>
      <c r="GA33" s="164"/>
      <c r="GB33" s="163">
        <v>26.44</v>
      </c>
      <c r="GC33" s="163">
        <v>67.371799999999993</v>
      </c>
      <c r="GD33" s="163">
        <v>85.619500000000002</v>
      </c>
      <c r="GE33" s="164"/>
      <c r="GF33" s="163">
        <v>87.202699999999993</v>
      </c>
      <c r="GG33" s="163">
        <v>18.100000000000001</v>
      </c>
      <c r="GH33" s="163">
        <v>-12.693199999999999</v>
      </c>
      <c r="GI33" s="163">
        <v>0.35870000000000002</v>
      </c>
      <c r="GJ33" s="163">
        <v>0</v>
      </c>
      <c r="GK33" s="163">
        <v>2.2052999999999998</v>
      </c>
      <c r="GL33" s="164"/>
      <c r="GM33" s="164"/>
      <c r="GN33" s="163">
        <v>-14.1303</v>
      </c>
      <c r="GO33" s="163">
        <v>-30.222300000000001</v>
      </c>
      <c r="GP33" s="163">
        <v>28.664200000000001</v>
      </c>
      <c r="GQ33" s="163">
        <v>31.915700000000001</v>
      </c>
      <c r="GR33" s="164"/>
      <c r="GS33" s="164"/>
      <c r="GT33" s="163">
        <v>-167.08260000000001</v>
      </c>
      <c r="GU33" s="163">
        <v>-28.5139</v>
      </c>
      <c r="GV33" s="163">
        <v>31.933</v>
      </c>
      <c r="GW33" s="163">
        <v>-19.802600000000002</v>
      </c>
      <c r="GX33" s="163">
        <v>5.9844999999999997</v>
      </c>
      <c r="GY33" s="163">
        <v>13.372</v>
      </c>
      <c r="GZ33" s="163">
        <v>13.0495</v>
      </c>
      <c r="HA33" s="163">
        <v>7</v>
      </c>
      <c r="HB33" s="163">
        <v>-83.905500000000004</v>
      </c>
      <c r="HC33" s="163">
        <v>-84.798599999999993</v>
      </c>
      <c r="HD33" s="163">
        <v>230.5</v>
      </c>
      <c r="HE33" s="163">
        <v>-230.81899999999999</v>
      </c>
      <c r="HF33" s="163">
        <v>-413.21820000000002</v>
      </c>
      <c r="HG33" s="163">
        <v>414.4984</v>
      </c>
      <c r="HH33" s="163">
        <v>-455.37729999999999</v>
      </c>
      <c r="HI33" s="163">
        <v>85.9405</v>
      </c>
      <c r="HJ33" s="163">
        <v>85.1297</v>
      </c>
      <c r="HK33" s="163">
        <v>-70.6126</v>
      </c>
      <c r="HL33" s="163">
        <v>-63.790700000000001</v>
      </c>
      <c r="HM33" s="163">
        <v>79.863799999999998</v>
      </c>
      <c r="HN33" s="163">
        <v>82.778700000000001</v>
      </c>
      <c r="HO33" s="164"/>
      <c r="HP33" s="163">
        <v>119.9671</v>
      </c>
      <c r="HQ33" s="163">
        <v>-84.3626</v>
      </c>
      <c r="HR33" s="163">
        <v>-86.2303</v>
      </c>
      <c r="HS33" s="163">
        <v>37.155000000000001</v>
      </c>
      <c r="HT33" s="163">
        <v>37.400700000000001</v>
      </c>
      <c r="HU33" s="163">
        <v>-50.79</v>
      </c>
      <c r="HV33" s="163">
        <v>-50.42</v>
      </c>
      <c r="HW33" s="163">
        <v>9.5</v>
      </c>
      <c r="HX33" s="163">
        <v>10.3</v>
      </c>
      <c r="HY33" s="163">
        <v>21.186399999999999</v>
      </c>
      <c r="HZ33" s="163">
        <v>-93.2</v>
      </c>
      <c r="IA33" s="163">
        <v>-49.0229</v>
      </c>
      <c r="IB33" s="163">
        <v>64.684799999999996</v>
      </c>
      <c r="IC33" s="163">
        <v>64.381799999999998</v>
      </c>
      <c r="ID33" s="163">
        <v>15.1</v>
      </c>
      <c r="IE33" s="163">
        <v>-1</v>
      </c>
      <c r="IF33" s="163">
        <v>87.6</v>
      </c>
      <c r="IG33" s="163">
        <v>88.6</v>
      </c>
      <c r="IH33" s="163">
        <v>-230.8792</v>
      </c>
      <c r="II33" s="163">
        <v>-230.38059999999999</v>
      </c>
      <c r="IJ33" s="163">
        <v>468.28750000000002</v>
      </c>
      <c r="IK33" s="163">
        <v>879.82169999999996</v>
      </c>
      <c r="IL33" s="163">
        <v>-816.18349999999998</v>
      </c>
      <c r="IM33" s="163">
        <v>-736.43539999999996</v>
      </c>
      <c r="IN33" s="163">
        <v>-76.957400000000007</v>
      </c>
      <c r="IO33" s="163">
        <v>759.93949999999995</v>
      </c>
      <c r="IP33" s="163">
        <v>-752.53089999999997</v>
      </c>
      <c r="IQ33" s="163">
        <v>9.8884000000000007</v>
      </c>
      <c r="IR33" s="163">
        <v>749.65160000000003</v>
      </c>
      <c r="IS33" s="163">
        <v>769.8931</v>
      </c>
      <c r="IT33" s="163">
        <v>257.22660000000002</v>
      </c>
      <c r="IU33" s="163">
        <v>257.55950000000001</v>
      </c>
      <c r="IV33" s="163">
        <v>-9.4474999999999998</v>
      </c>
      <c r="IW33" s="163">
        <v>842.89559999999994</v>
      </c>
      <c r="IX33" s="163">
        <v>-746.68489999999997</v>
      </c>
      <c r="IY33" s="163">
        <v>99.263900000000007</v>
      </c>
      <c r="IZ33" s="163">
        <v>-99.539400000000001</v>
      </c>
      <c r="JA33" s="163">
        <v>-9.0707000000000004</v>
      </c>
      <c r="JB33" s="163">
        <v>9.0999999999999998E-2</v>
      </c>
      <c r="JC33" s="163">
        <v>21.04</v>
      </c>
      <c r="JD33" s="163">
        <v>0.54</v>
      </c>
      <c r="JE33" s="163">
        <v>0.54300000000000004</v>
      </c>
      <c r="JF33" s="163">
        <v>-21.28</v>
      </c>
      <c r="JG33" s="163">
        <v>4.08</v>
      </c>
      <c r="JH33" s="164"/>
      <c r="JI33" s="163">
        <v>-4.5975000000000001</v>
      </c>
      <c r="JJ33" s="163">
        <v>7.9118000000000004</v>
      </c>
      <c r="JK33" s="163">
        <v>-43.975000000000001</v>
      </c>
      <c r="JL33" s="163">
        <v>13.1</v>
      </c>
      <c r="JM33" s="163">
        <v>53.533999999999999</v>
      </c>
      <c r="JN33" s="163">
        <v>54.88</v>
      </c>
      <c r="JO33" s="164"/>
      <c r="JP33" s="163">
        <v>13.2973</v>
      </c>
      <c r="JQ33" s="163">
        <v>53.814900000000002</v>
      </c>
      <c r="JR33" s="163">
        <v>53.082799999999999</v>
      </c>
      <c r="JS33" s="163">
        <v>52.475200000000001</v>
      </c>
      <c r="JT33" s="164"/>
      <c r="JU33" s="163">
        <v>2.5</v>
      </c>
      <c r="JV33" s="163">
        <v>14.539899999999999</v>
      </c>
      <c r="JW33" s="163">
        <v>8.65</v>
      </c>
      <c r="JX33" s="164"/>
      <c r="JY33" s="163">
        <v>-68.589699999999993</v>
      </c>
      <c r="JZ33" s="163">
        <v>87.162400000000005</v>
      </c>
      <c r="KA33" s="163">
        <v>72.724800000000002</v>
      </c>
      <c r="KB33" s="163">
        <v>-67.823999999999998</v>
      </c>
      <c r="KC33" s="163">
        <v>-85.443799999999996</v>
      </c>
      <c r="KD33" s="163">
        <v>64.255300000000005</v>
      </c>
      <c r="KE33" s="163">
        <v>21.6389</v>
      </c>
      <c r="KF33" s="163">
        <v>-15.8</v>
      </c>
      <c r="KG33" s="163">
        <v>15.9</v>
      </c>
      <c r="KH33" s="163">
        <v>-855.51990000000001</v>
      </c>
      <c r="KI33" s="163">
        <v>990.89089999999999</v>
      </c>
    </row>
    <row r="34" spans="1:295" ht="18" customHeight="1" x14ac:dyDescent="0.3">
      <c r="A34" s="162" t="s">
        <v>134</v>
      </c>
      <c r="B34" s="162" t="s">
        <v>840</v>
      </c>
      <c r="C34" s="166">
        <v>0</v>
      </c>
      <c r="D34" s="166">
        <v>15.0159</v>
      </c>
      <c r="E34" s="166">
        <v>-22.902000000000001</v>
      </c>
      <c r="F34" s="166">
        <v>13.732900000000001</v>
      </c>
      <c r="G34" s="166">
        <v>29.694700000000001</v>
      </c>
      <c r="H34" s="167"/>
      <c r="I34" s="166">
        <v>65.830799999999996</v>
      </c>
      <c r="J34" s="166">
        <v>-150.84809999999999</v>
      </c>
      <c r="K34" s="166">
        <v>74.584400000000002</v>
      </c>
      <c r="L34" s="166">
        <v>37.370899999999999</v>
      </c>
      <c r="M34" s="166">
        <v>36.7181</v>
      </c>
      <c r="N34" s="166">
        <v>-11.1</v>
      </c>
      <c r="O34" s="166">
        <v>-61.978000000000002</v>
      </c>
      <c r="P34" s="166">
        <v>52.8</v>
      </c>
      <c r="Q34" s="166">
        <v>17.388000000000002</v>
      </c>
      <c r="R34" s="166">
        <v>-52.8</v>
      </c>
      <c r="S34" s="166">
        <v>13.589399999999999</v>
      </c>
      <c r="T34" s="166">
        <v>104.2252</v>
      </c>
      <c r="U34" s="166">
        <v>15.3796</v>
      </c>
      <c r="V34" s="166">
        <v>15.3141</v>
      </c>
      <c r="W34" s="166">
        <v>25.621400000000001</v>
      </c>
      <c r="X34" s="166">
        <v>14.8613</v>
      </c>
      <c r="Y34" s="166">
        <v>0.49440000000000001</v>
      </c>
      <c r="Z34" s="166">
        <v>8.5090000000000003</v>
      </c>
      <c r="AA34" s="167"/>
      <c r="AB34" s="167"/>
      <c r="AC34" s="166">
        <v>-88.41</v>
      </c>
      <c r="AD34" s="166">
        <v>-88.38</v>
      </c>
      <c r="AE34" s="167"/>
      <c r="AF34" s="166">
        <v>11.1</v>
      </c>
      <c r="AG34" s="166">
        <v>61.6</v>
      </c>
      <c r="AH34" s="166">
        <v>7.774</v>
      </c>
      <c r="AI34" s="166">
        <v>0.17100000000000001</v>
      </c>
      <c r="AJ34" s="168">
        <v>-61.07</v>
      </c>
      <c r="AK34" s="166">
        <v>-60.6</v>
      </c>
      <c r="AL34" s="166">
        <v>-57.05</v>
      </c>
      <c r="AM34" s="166">
        <v>61.07</v>
      </c>
      <c r="AN34" s="166">
        <v>61.31</v>
      </c>
      <c r="AO34" s="166">
        <v>11.819599999999999</v>
      </c>
      <c r="AP34" s="166">
        <v>13.456200000000001</v>
      </c>
      <c r="AQ34" s="166">
        <v>69.068200000000004</v>
      </c>
      <c r="AR34" s="166">
        <v>71.310199999999995</v>
      </c>
      <c r="AS34" s="166">
        <v>42.013599999999997</v>
      </c>
      <c r="AT34" s="166">
        <v>-69.735699999999994</v>
      </c>
      <c r="AU34" s="166">
        <v>0</v>
      </c>
      <c r="AV34" s="166">
        <v>7.7013999999999996</v>
      </c>
      <c r="AW34" s="166">
        <v>6.7336999999999998</v>
      </c>
      <c r="AX34" s="166">
        <v>76.650899999999993</v>
      </c>
      <c r="AY34" s="166">
        <v>78.215500000000006</v>
      </c>
      <c r="AZ34" s="166">
        <v>-36.274000000000001</v>
      </c>
      <c r="BA34" s="166">
        <v>-39.203899999999997</v>
      </c>
      <c r="BB34" s="166">
        <v>-415.75310000000002</v>
      </c>
      <c r="BC34" s="166">
        <v>33.319099999999999</v>
      </c>
      <c r="BD34" s="166">
        <v>-16.7</v>
      </c>
      <c r="BE34" s="166">
        <v>-16.8</v>
      </c>
      <c r="BF34" s="166">
        <v>73.849100000000007</v>
      </c>
      <c r="BG34" s="166">
        <v>0</v>
      </c>
      <c r="BH34" s="166">
        <v>-7.9494999999999996</v>
      </c>
      <c r="BI34" s="167"/>
      <c r="BJ34" s="166">
        <v>-29.108799999999999</v>
      </c>
      <c r="BK34" s="166">
        <v>11.5366</v>
      </c>
      <c r="BL34" s="166">
        <v>7.5991999999999997</v>
      </c>
      <c r="BM34" s="166">
        <v>5.1638000000000002</v>
      </c>
      <c r="BN34" s="166">
        <v>443.9221</v>
      </c>
      <c r="BO34" s="166">
        <v>171.1172</v>
      </c>
      <c r="BP34" s="166">
        <v>170.751</v>
      </c>
      <c r="BQ34" s="166">
        <v>-73.355000000000004</v>
      </c>
      <c r="BR34" s="166">
        <v>792.01829999999995</v>
      </c>
      <c r="BS34" s="167"/>
      <c r="BT34" s="166">
        <v>-109.40479999999999</v>
      </c>
      <c r="BU34" s="166">
        <v>111.07470000000001</v>
      </c>
      <c r="BV34" s="166">
        <v>107.6095</v>
      </c>
      <c r="BW34" s="166">
        <v>25.35</v>
      </c>
      <c r="BX34" s="166">
        <v>37.25</v>
      </c>
      <c r="BY34" s="166">
        <v>80.3</v>
      </c>
      <c r="BZ34" s="166">
        <v>80.58</v>
      </c>
      <c r="CA34" s="166">
        <v>-148.4203</v>
      </c>
      <c r="CB34" s="166">
        <v>-150.02780000000001</v>
      </c>
      <c r="CC34" s="166">
        <v>209.143</v>
      </c>
      <c r="CD34" s="166">
        <v>210.11660000000001</v>
      </c>
      <c r="CE34" s="167"/>
      <c r="CF34" s="166">
        <v>-151.83879999999999</v>
      </c>
      <c r="CG34" s="166">
        <v>-151.1362</v>
      </c>
      <c r="CH34" s="166">
        <v>6.7079000000000004</v>
      </c>
      <c r="CI34" s="166">
        <v>-82.942300000000003</v>
      </c>
      <c r="CJ34" s="167"/>
      <c r="CK34" s="167"/>
      <c r="CL34" s="166">
        <v>100.5</v>
      </c>
      <c r="CM34" s="166">
        <v>165</v>
      </c>
      <c r="CN34" s="166">
        <v>-20.75</v>
      </c>
      <c r="CO34" s="166">
        <v>32.31</v>
      </c>
      <c r="CP34" s="166">
        <v>33.073900000000002</v>
      </c>
      <c r="CQ34" s="166">
        <v>32.838299999999997</v>
      </c>
      <c r="CR34" s="166">
        <v>81.593999999999994</v>
      </c>
      <c r="CS34" s="166">
        <v>80.602900000000005</v>
      </c>
      <c r="CT34" s="166">
        <v>-10.7166</v>
      </c>
      <c r="CU34" s="166">
        <v>-127.4812</v>
      </c>
      <c r="CV34" s="166">
        <v>-5.3441999999999998</v>
      </c>
      <c r="CW34" s="166">
        <v>14.735099999999999</v>
      </c>
      <c r="CX34" s="166">
        <v>92.68</v>
      </c>
      <c r="CY34" s="166">
        <v>47.61</v>
      </c>
      <c r="CZ34" s="166">
        <v>61.882300000000001</v>
      </c>
      <c r="DA34" s="166">
        <v>58.744799999999998</v>
      </c>
      <c r="DB34" s="166">
        <v>35.967100000000002</v>
      </c>
      <c r="DC34" s="167"/>
      <c r="DD34" s="166">
        <v>82.992500000000007</v>
      </c>
      <c r="DE34" s="166">
        <v>82.365099999999998</v>
      </c>
      <c r="DF34" s="166">
        <v>-50.859900000000003</v>
      </c>
      <c r="DG34" s="167"/>
      <c r="DH34" s="166">
        <v>-19.490400000000001</v>
      </c>
      <c r="DI34" s="166">
        <v>-130</v>
      </c>
      <c r="DJ34" s="166">
        <v>-130</v>
      </c>
      <c r="DK34" s="167"/>
      <c r="DL34" s="166">
        <v>110.4584</v>
      </c>
      <c r="DM34" s="166">
        <v>0</v>
      </c>
      <c r="DN34" s="166">
        <v>155.29169999999999</v>
      </c>
      <c r="DO34" s="166">
        <v>109.54</v>
      </c>
      <c r="DP34" s="166">
        <v>-1.65</v>
      </c>
      <c r="DQ34" s="166">
        <v>55.474499999999999</v>
      </c>
      <c r="DR34" s="166">
        <v>50.366599999999998</v>
      </c>
      <c r="DS34" s="166">
        <v>-4.47</v>
      </c>
      <c r="DT34" s="166">
        <v>-4.54</v>
      </c>
      <c r="DU34" s="166">
        <v>76.77</v>
      </c>
      <c r="DV34" s="166">
        <v>83.4</v>
      </c>
      <c r="DW34" s="166">
        <v>52.290900000000001</v>
      </c>
      <c r="DX34" s="166">
        <v>50.618200000000002</v>
      </c>
      <c r="DY34" s="166">
        <v>-147.47790000000001</v>
      </c>
      <c r="DZ34" s="166">
        <v>-141.50909999999999</v>
      </c>
      <c r="EA34" s="166">
        <v>149.70760000000001</v>
      </c>
      <c r="EB34" s="166">
        <v>103.13639999999999</v>
      </c>
      <c r="EC34" s="166">
        <v>99.820800000000006</v>
      </c>
      <c r="ED34" s="166">
        <v>101.4652</v>
      </c>
      <c r="EE34" s="166">
        <v>2.6520000000000001</v>
      </c>
      <c r="EF34" s="166">
        <v>-21.863</v>
      </c>
      <c r="EG34" s="166">
        <v>-33.325000000000003</v>
      </c>
      <c r="EH34" s="166">
        <v>82.575800000000001</v>
      </c>
      <c r="EI34" s="166">
        <v>-808.76160000000004</v>
      </c>
      <c r="EJ34" s="167"/>
      <c r="EK34" s="166">
        <v>-32.828200000000002</v>
      </c>
      <c r="EL34" s="166">
        <v>-29.824100000000001</v>
      </c>
      <c r="EM34" s="166">
        <v>81.821100000000001</v>
      </c>
      <c r="EN34" s="166">
        <v>-60.540999999999997</v>
      </c>
      <c r="EO34" s="166">
        <v>-57.125399999999999</v>
      </c>
      <c r="EP34" s="166">
        <v>141.37200000000001</v>
      </c>
      <c r="EQ34" s="166">
        <v>-131.00559999999999</v>
      </c>
      <c r="ER34" s="166">
        <v>-131.9298</v>
      </c>
      <c r="ES34" s="166">
        <v>57.348799999999997</v>
      </c>
      <c r="ET34" s="166">
        <v>16.079999999999998</v>
      </c>
      <c r="EU34" s="166">
        <v>-2.95</v>
      </c>
      <c r="EV34" s="166">
        <v>90.3</v>
      </c>
      <c r="EW34" s="166">
        <v>20.843599999999999</v>
      </c>
      <c r="EX34" s="166">
        <v>-201.10300000000001</v>
      </c>
      <c r="EY34" s="166">
        <v>-30.0182</v>
      </c>
      <c r="EZ34" s="166">
        <v>-29.307400000000001</v>
      </c>
      <c r="FA34" s="166">
        <v>5.4756</v>
      </c>
      <c r="FB34" s="166">
        <v>24.600300000000001</v>
      </c>
      <c r="FC34" s="166">
        <v>-48.723300000000002</v>
      </c>
      <c r="FD34" s="166">
        <v>18.467600000000001</v>
      </c>
      <c r="FE34" s="166">
        <v>18.418600000000001</v>
      </c>
      <c r="FF34" s="167"/>
      <c r="FG34" s="166">
        <v>41.347999999999999</v>
      </c>
      <c r="FH34" s="166">
        <v>40.261400000000002</v>
      </c>
      <c r="FI34" s="166">
        <v>39.631100000000004</v>
      </c>
      <c r="FJ34" s="166">
        <v>149.37100000000001</v>
      </c>
      <c r="FK34" s="166">
        <v>150.3758</v>
      </c>
      <c r="FL34" s="166">
        <v>-105.33</v>
      </c>
      <c r="FM34" s="166">
        <v>152.4264</v>
      </c>
      <c r="FN34" s="166">
        <v>151.2319</v>
      </c>
      <c r="FO34" s="166">
        <v>-86.972499999999997</v>
      </c>
      <c r="FP34" s="166">
        <v>-70.759699999999995</v>
      </c>
      <c r="FQ34" s="166">
        <v>-31.068000000000001</v>
      </c>
      <c r="FR34" s="166">
        <v>-38.68</v>
      </c>
      <c r="FS34" s="166">
        <v>11.473000000000001</v>
      </c>
      <c r="FT34" s="166">
        <v>0.97440000000000004</v>
      </c>
      <c r="FU34" s="166">
        <v>-7.3</v>
      </c>
      <c r="FV34" s="166">
        <v>20.23</v>
      </c>
      <c r="FW34" s="166">
        <v>-31.4392</v>
      </c>
      <c r="FX34" s="167"/>
      <c r="FY34" s="166">
        <v>-14.554</v>
      </c>
      <c r="FZ34" s="166">
        <v>4.3360000000000003</v>
      </c>
      <c r="GA34" s="167"/>
      <c r="GB34" s="166">
        <v>27.08</v>
      </c>
      <c r="GC34" s="166">
        <v>71.994600000000005</v>
      </c>
      <c r="GD34" s="166">
        <v>89.221900000000005</v>
      </c>
      <c r="GE34" s="166">
        <v>14.99</v>
      </c>
      <c r="GF34" s="166">
        <v>87.712999999999994</v>
      </c>
      <c r="GG34" s="166">
        <v>15.8</v>
      </c>
      <c r="GH34" s="166">
        <v>-11.741400000000001</v>
      </c>
      <c r="GI34" s="166">
        <v>0.25530000000000003</v>
      </c>
      <c r="GJ34" s="166">
        <v>0</v>
      </c>
      <c r="GK34" s="166">
        <v>2.1737000000000002</v>
      </c>
      <c r="GL34" s="167"/>
      <c r="GM34" s="167"/>
      <c r="GN34" s="166">
        <v>-13.5817</v>
      </c>
      <c r="GO34" s="166">
        <v>-29.388500000000001</v>
      </c>
      <c r="GP34" s="166">
        <v>28.580500000000001</v>
      </c>
      <c r="GQ34" s="166">
        <v>30.875299999999999</v>
      </c>
      <c r="GR34" s="167"/>
      <c r="GS34" s="167"/>
      <c r="GT34" s="166">
        <v>-164.41220000000001</v>
      </c>
      <c r="GU34" s="166">
        <v>-28.510100000000001</v>
      </c>
      <c r="GV34" s="166">
        <v>31.8796</v>
      </c>
      <c r="GW34" s="166">
        <v>-20.661200000000001</v>
      </c>
      <c r="GX34" s="166">
        <v>5.6196999999999999</v>
      </c>
      <c r="GY34" s="166">
        <v>13.372</v>
      </c>
      <c r="GZ34" s="167"/>
      <c r="HA34" s="167"/>
      <c r="HB34" s="166">
        <v>-71.922399999999996</v>
      </c>
      <c r="HC34" s="166">
        <v>-70.471000000000004</v>
      </c>
      <c r="HD34" s="166">
        <v>242.2</v>
      </c>
      <c r="HE34" s="166">
        <v>-240.00559999999999</v>
      </c>
      <c r="HF34" s="166">
        <v>-433.73099999999999</v>
      </c>
      <c r="HG34" s="166">
        <v>439.7131</v>
      </c>
      <c r="HH34" s="166">
        <v>-405.11939999999998</v>
      </c>
      <c r="HI34" s="166">
        <v>72.565399999999997</v>
      </c>
      <c r="HJ34" s="166">
        <v>70.052499999999995</v>
      </c>
      <c r="HK34" s="166">
        <v>-69.345399999999998</v>
      </c>
      <c r="HL34" s="166">
        <v>-62.5916</v>
      </c>
      <c r="HM34" s="166">
        <v>77.769199999999998</v>
      </c>
      <c r="HN34" s="166">
        <v>76.918999999999997</v>
      </c>
      <c r="HO34" s="166">
        <v>96.325800000000001</v>
      </c>
      <c r="HP34" s="166">
        <v>98.827500000000001</v>
      </c>
      <c r="HQ34" s="166">
        <v>-64.839600000000004</v>
      </c>
      <c r="HR34" s="166">
        <v>-65.586600000000004</v>
      </c>
      <c r="HS34" s="166">
        <v>35.497599999999998</v>
      </c>
      <c r="HT34" s="166">
        <v>35.661999999999999</v>
      </c>
      <c r="HU34" s="166">
        <v>-52.92</v>
      </c>
      <c r="HV34" s="166">
        <v>-52.33</v>
      </c>
      <c r="HW34" s="166">
        <v>9.6</v>
      </c>
      <c r="HX34" s="166">
        <v>9.5</v>
      </c>
      <c r="HY34" s="166">
        <v>21.167200000000001</v>
      </c>
      <c r="HZ34" s="166">
        <v>-88.64</v>
      </c>
      <c r="IA34" s="166">
        <v>-159.54140000000001</v>
      </c>
      <c r="IB34" s="166">
        <v>59.8889</v>
      </c>
      <c r="IC34" s="166">
        <v>59.613599999999998</v>
      </c>
      <c r="ID34" s="166">
        <v>13.4</v>
      </c>
      <c r="IE34" s="166">
        <v>-8.5</v>
      </c>
      <c r="IF34" s="166">
        <v>67.099999999999994</v>
      </c>
      <c r="IG34" s="166">
        <v>68.099999999999994</v>
      </c>
      <c r="IH34" s="166">
        <v>-145.73079999999999</v>
      </c>
      <c r="II34" s="166">
        <v>-146.10550000000001</v>
      </c>
      <c r="IJ34" s="166">
        <v>414.43209999999999</v>
      </c>
      <c r="IK34" s="166">
        <v>839.7133</v>
      </c>
      <c r="IL34" s="166">
        <v>-743.47950000000003</v>
      </c>
      <c r="IM34" s="166">
        <v>-693.5806</v>
      </c>
      <c r="IN34" s="166">
        <v>-66.506100000000004</v>
      </c>
      <c r="IO34" s="166">
        <v>711.96199999999999</v>
      </c>
      <c r="IP34" s="166">
        <v>-709.28520000000003</v>
      </c>
      <c r="IQ34" s="166">
        <v>-40.558500000000002</v>
      </c>
      <c r="IR34" s="166">
        <v>690.85569999999996</v>
      </c>
      <c r="IS34" s="166">
        <v>713.62339999999995</v>
      </c>
      <c r="IT34" s="166">
        <v>259.53500000000003</v>
      </c>
      <c r="IU34" s="166">
        <v>258.81709999999998</v>
      </c>
      <c r="IV34" s="166">
        <v>37.074399999999997</v>
      </c>
      <c r="IW34" s="166">
        <v>774.93119999999999</v>
      </c>
      <c r="IX34" s="166">
        <v>-682.53210000000001</v>
      </c>
      <c r="IY34" s="166">
        <v>90.518000000000001</v>
      </c>
      <c r="IZ34" s="166">
        <v>-88.078999999999994</v>
      </c>
      <c r="JA34" s="166">
        <v>-8.6998999999999995</v>
      </c>
      <c r="JB34" s="166">
        <v>0.158</v>
      </c>
      <c r="JC34" s="166">
        <v>20.88</v>
      </c>
      <c r="JD34" s="166">
        <v>0.44600000000000001</v>
      </c>
      <c r="JE34" s="166">
        <v>0.44700000000000001</v>
      </c>
      <c r="JF34" s="166">
        <v>-21.84</v>
      </c>
      <c r="JG34" s="166">
        <v>3.84</v>
      </c>
      <c r="JH34" s="167"/>
      <c r="JI34" s="166">
        <v>-3.7490999999999999</v>
      </c>
      <c r="JJ34" s="166">
        <v>4.8661000000000003</v>
      </c>
      <c r="JK34" s="166">
        <v>-43.508000000000003</v>
      </c>
      <c r="JL34" s="166">
        <v>14.9</v>
      </c>
      <c r="JM34" s="166">
        <v>53.771999999999998</v>
      </c>
      <c r="JN34" s="166">
        <v>53.91</v>
      </c>
      <c r="JO34" s="167"/>
      <c r="JP34" s="166">
        <v>13.264699999999999</v>
      </c>
      <c r="JQ34" s="166">
        <v>51.106099999999998</v>
      </c>
      <c r="JR34" s="166">
        <v>52.178800000000003</v>
      </c>
      <c r="JS34" s="166">
        <v>51.5593</v>
      </c>
      <c r="JT34" s="167"/>
      <c r="JU34" s="166">
        <v>9.6999999999999993</v>
      </c>
      <c r="JV34" s="166">
        <v>16.5549</v>
      </c>
      <c r="JW34" s="166">
        <v>8.5</v>
      </c>
      <c r="JX34" s="167"/>
      <c r="JY34" s="166">
        <v>-68.709100000000007</v>
      </c>
      <c r="JZ34" s="166">
        <v>86.519800000000004</v>
      </c>
      <c r="KA34" s="166">
        <v>71.204400000000007</v>
      </c>
      <c r="KB34" s="166">
        <v>-67.501599999999996</v>
      </c>
      <c r="KC34" s="166">
        <v>-84.022000000000006</v>
      </c>
      <c r="KD34" s="166">
        <v>62.163600000000002</v>
      </c>
      <c r="KE34" s="166">
        <v>21.4558</v>
      </c>
      <c r="KF34" s="166">
        <v>-23.8</v>
      </c>
      <c r="KG34" s="166">
        <v>22.8</v>
      </c>
      <c r="KH34" s="166">
        <v>-828.7183</v>
      </c>
      <c r="KI34" s="166">
        <v>965.48159999999996</v>
      </c>
    </row>
    <row r="35" spans="1:295" ht="18" customHeight="1" x14ac:dyDescent="0.3">
      <c r="A35" s="162" t="s">
        <v>134</v>
      </c>
      <c r="B35" s="162" t="s">
        <v>841</v>
      </c>
      <c r="C35" s="166">
        <v>0</v>
      </c>
      <c r="D35" s="166">
        <v>11.463699999999999</v>
      </c>
      <c r="E35" s="166">
        <v>-18.3874</v>
      </c>
      <c r="F35" s="166">
        <v>13.8049</v>
      </c>
      <c r="G35" s="166">
        <v>29.7028</v>
      </c>
      <c r="H35" s="167"/>
      <c r="I35" s="166">
        <v>65.088099999999997</v>
      </c>
      <c r="J35" s="166">
        <v>-141.702</v>
      </c>
      <c r="K35" s="166">
        <v>72.973500000000001</v>
      </c>
      <c r="L35" s="166">
        <v>36.948900000000002</v>
      </c>
      <c r="M35" s="166">
        <v>36.0214</v>
      </c>
      <c r="N35" s="166">
        <v>-2.2200000000000002</v>
      </c>
      <c r="O35" s="166">
        <v>-61.622</v>
      </c>
      <c r="P35" s="166">
        <v>52.8</v>
      </c>
      <c r="Q35" s="166">
        <v>17.388000000000002</v>
      </c>
      <c r="R35" s="167"/>
      <c r="S35" s="166">
        <v>13.507</v>
      </c>
      <c r="T35" s="166">
        <v>97.570400000000006</v>
      </c>
      <c r="U35" s="166">
        <v>14.903700000000001</v>
      </c>
      <c r="V35" s="166">
        <v>14.9239</v>
      </c>
      <c r="W35" s="166">
        <v>24.640899999999998</v>
      </c>
      <c r="X35" s="166">
        <v>14.581799999999999</v>
      </c>
      <c r="Y35" s="166">
        <v>0.37469999999999998</v>
      </c>
      <c r="Z35" s="166">
        <v>8.2523</v>
      </c>
      <c r="AA35" s="167"/>
      <c r="AB35" s="167"/>
      <c r="AC35" s="166">
        <v>-83.76</v>
      </c>
      <c r="AD35" s="166">
        <v>-83.9</v>
      </c>
      <c r="AE35" s="167"/>
      <c r="AF35" s="166">
        <v>4.4400000000000004</v>
      </c>
      <c r="AG35" s="166">
        <v>59.4</v>
      </c>
      <c r="AH35" s="166">
        <v>7.5250000000000004</v>
      </c>
      <c r="AI35" s="166">
        <v>0.16900000000000001</v>
      </c>
      <c r="AJ35" s="168">
        <v>-59.93</v>
      </c>
      <c r="AK35" s="166">
        <v>-59.03</v>
      </c>
      <c r="AL35" s="166">
        <v>-50.93</v>
      </c>
      <c r="AM35" s="166">
        <v>59.93</v>
      </c>
      <c r="AN35" s="166">
        <v>61.08</v>
      </c>
      <c r="AO35" s="166">
        <v>11.4886</v>
      </c>
      <c r="AP35" s="166">
        <v>14.0284</v>
      </c>
      <c r="AQ35" s="166">
        <v>57.490400000000001</v>
      </c>
      <c r="AR35" s="166">
        <v>59.426099999999998</v>
      </c>
      <c r="AS35" s="166">
        <v>37.470399999999998</v>
      </c>
      <c r="AT35" s="166">
        <v>-68.225899999999996</v>
      </c>
      <c r="AU35" s="166">
        <v>0</v>
      </c>
      <c r="AV35" s="166">
        <v>34.059199999999997</v>
      </c>
      <c r="AW35" s="166">
        <v>32.612000000000002</v>
      </c>
      <c r="AX35" s="166">
        <v>63.433300000000003</v>
      </c>
      <c r="AY35" s="166">
        <v>64.7483</v>
      </c>
      <c r="AZ35" s="166">
        <v>-19.847300000000001</v>
      </c>
      <c r="BA35" s="166">
        <v>-19.593</v>
      </c>
      <c r="BB35" s="166">
        <v>-396.96910000000003</v>
      </c>
      <c r="BC35" s="166">
        <v>33.083100000000002</v>
      </c>
      <c r="BD35" s="166">
        <v>-16.600000000000001</v>
      </c>
      <c r="BE35" s="166">
        <v>-16.7</v>
      </c>
      <c r="BF35" s="166">
        <v>72.491900000000001</v>
      </c>
      <c r="BG35" s="166">
        <v>0</v>
      </c>
      <c r="BH35" s="166">
        <v>-7.9389000000000003</v>
      </c>
      <c r="BI35" s="167"/>
      <c r="BJ35" s="166">
        <v>-28.783100000000001</v>
      </c>
      <c r="BK35" s="166">
        <v>11.476599999999999</v>
      </c>
      <c r="BL35" s="166">
        <v>7.7630999999999997</v>
      </c>
      <c r="BM35" s="166">
        <v>5.3411</v>
      </c>
      <c r="BN35" s="166">
        <v>424.48180000000002</v>
      </c>
      <c r="BO35" s="166">
        <v>164.09800000000001</v>
      </c>
      <c r="BP35" s="166">
        <v>164.34209999999999</v>
      </c>
      <c r="BQ35" s="166">
        <v>-54.828299999999999</v>
      </c>
      <c r="BR35" s="166">
        <v>772.16819999999996</v>
      </c>
      <c r="BS35" s="167"/>
      <c r="BT35" s="166">
        <v>-109.462</v>
      </c>
      <c r="BU35" s="166">
        <v>111.3407</v>
      </c>
      <c r="BV35" s="166">
        <v>106.80119999999999</v>
      </c>
      <c r="BW35" s="166">
        <v>24.84</v>
      </c>
      <c r="BX35" s="166">
        <v>37.25</v>
      </c>
      <c r="BY35" s="166">
        <v>78.73</v>
      </c>
      <c r="BZ35" s="166">
        <v>78.930000000000007</v>
      </c>
      <c r="CA35" s="166">
        <v>-147.8845</v>
      </c>
      <c r="CB35" s="166">
        <v>-146.00909999999999</v>
      </c>
      <c r="CC35" s="166">
        <v>212.4374</v>
      </c>
      <c r="CD35" s="166">
        <v>213.4778</v>
      </c>
      <c r="CE35" s="167"/>
      <c r="CF35" s="166">
        <v>-148.48220000000001</v>
      </c>
      <c r="CG35" s="166">
        <v>-148.43639999999999</v>
      </c>
      <c r="CH35" s="166">
        <v>-3.7385000000000002</v>
      </c>
      <c r="CI35" s="166">
        <v>-81.320599999999999</v>
      </c>
      <c r="CJ35" s="167"/>
      <c r="CK35" s="167"/>
      <c r="CL35" s="166">
        <v>101.2</v>
      </c>
      <c r="CM35" s="166">
        <v>160.30000000000001</v>
      </c>
      <c r="CN35" s="166">
        <v>-20.34</v>
      </c>
      <c r="CO35" s="166">
        <v>32.555399999999999</v>
      </c>
      <c r="CP35" s="166">
        <v>33.188299999999998</v>
      </c>
      <c r="CQ35" s="166">
        <v>32.810499999999998</v>
      </c>
      <c r="CR35" s="166">
        <v>81.327600000000004</v>
      </c>
      <c r="CS35" s="166">
        <v>80.923900000000003</v>
      </c>
      <c r="CT35" s="166">
        <v>-13.6874</v>
      </c>
      <c r="CU35" s="166">
        <v>-123.2514</v>
      </c>
      <c r="CV35" s="166">
        <v>-7.7378999999999998</v>
      </c>
      <c r="CW35" s="166">
        <v>14.4062</v>
      </c>
      <c r="CX35" s="166">
        <v>88.85</v>
      </c>
      <c r="CY35" s="166">
        <v>45.53</v>
      </c>
      <c r="CZ35" s="166">
        <v>60.476100000000002</v>
      </c>
      <c r="DA35" s="166">
        <v>57.426499999999997</v>
      </c>
      <c r="DB35" s="166">
        <v>35.555799999999998</v>
      </c>
      <c r="DC35" s="167"/>
      <c r="DD35" s="166">
        <v>80.154499999999999</v>
      </c>
      <c r="DE35" s="166">
        <v>80.680199999999999</v>
      </c>
      <c r="DF35" s="166">
        <v>-48.019599999999997</v>
      </c>
      <c r="DG35" s="167"/>
      <c r="DH35" s="166">
        <v>-19.306999999999999</v>
      </c>
      <c r="DI35" s="166">
        <v>-127.6</v>
      </c>
      <c r="DJ35" s="166">
        <v>-127.5</v>
      </c>
      <c r="DK35" s="166">
        <v>29.336200000000002</v>
      </c>
      <c r="DL35" s="166">
        <v>107.23569999999999</v>
      </c>
      <c r="DM35" s="166">
        <v>0</v>
      </c>
      <c r="DN35" s="166">
        <v>151.77610000000001</v>
      </c>
      <c r="DO35" s="166">
        <v>107.27</v>
      </c>
      <c r="DP35" s="166">
        <v>-1.1499999999999999</v>
      </c>
      <c r="DQ35" s="166">
        <v>56.606000000000002</v>
      </c>
      <c r="DR35" s="166">
        <v>47.535200000000003</v>
      </c>
      <c r="DS35" s="166">
        <v>-5.07</v>
      </c>
      <c r="DT35" s="166">
        <v>-5.12</v>
      </c>
      <c r="DU35" s="166">
        <v>74.290000000000006</v>
      </c>
      <c r="DV35" s="166">
        <v>81.290000000000006</v>
      </c>
      <c r="DW35" s="166">
        <v>48.309100000000001</v>
      </c>
      <c r="DX35" s="166">
        <v>46.490900000000003</v>
      </c>
      <c r="DY35" s="166">
        <v>-147.9016</v>
      </c>
      <c r="DZ35" s="166">
        <v>-145.80000000000001</v>
      </c>
      <c r="EA35" s="166">
        <v>145.77959999999999</v>
      </c>
      <c r="EB35" s="166">
        <v>98.3626</v>
      </c>
      <c r="EC35" s="166">
        <v>94.321399999999997</v>
      </c>
      <c r="ED35" s="166">
        <v>97.1768</v>
      </c>
      <c r="EE35" s="166">
        <v>-5.3720999999999997</v>
      </c>
      <c r="EF35" s="166">
        <v>-27.427600000000002</v>
      </c>
      <c r="EG35" s="166">
        <v>-34.054000000000002</v>
      </c>
      <c r="EH35" s="166">
        <v>62.150700000000001</v>
      </c>
      <c r="EI35" s="166">
        <v>-800.72299999999996</v>
      </c>
      <c r="EJ35" s="167"/>
      <c r="EK35" s="166">
        <v>-29.9209</v>
      </c>
      <c r="EL35" s="166">
        <v>-26.7685</v>
      </c>
      <c r="EM35" s="166">
        <v>80.5334</v>
      </c>
      <c r="EN35" s="166">
        <v>-57.998699999999999</v>
      </c>
      <c r="EO35" s="166">
        <v>-54.136299999999999</v>
      </c>
      <c r="EP35" s="166">
        <v>138.30000000000001</v>
      </c>
      <c r="EQ35" s="166">
        <v>-130.6944</v>
      </c>
      <c r="ER35" s="166">
        <v>-132.1754</v>
      </c>
      <c r="ES35" s="166">
        <v>60.817</v>
      </c>
      <c r="ET35" s="166">
        <v>0</v>
      </c>
      <c r="EU35" s="166">
        <v>-3.21</v>
      </c>
      <c r="EV35" s="166">
        <v>106.5</v>
      </c>
      <c r="EW35" s="166">
        <v>20.561499999999999</v>
      </c>
      <c r="EX35" s="166">
        <v>-194.5412</v>
      </c>
      <c r="EY35" s="166">
        <v>-30.5307</v>
      </c>
      <c r="EZ35" s="166">
        <v>-30.3705</v>
      </c>
      <c r="FA35" s="166">
        <v>9.4122000000000003</v>
      </c>
      <c r="FB35" s="166">
        <v>28.604900000000001</v>
      </c>
      <c r="FC35" s="166">
        <v>-45.704599999999999</v>
      </c>
      <c r="FD35" s="166">
        <v>16.601299999999998</v>
      </c>
      <c r="FE35" s="166">
        <v>16.6204</v>
      </c>
      <c r="FF35" s="167"/>
      <c r="FG35" s="166">
        <v>41.454099999999997</v>
      </c>
      <c r="FH35" s="166">
        <v>41.701799999999999</v>
      </c>
      <c r="FI35" s="166">
        <v>39.653399999999998</v>
      </c>
      <c r="FJ35" s="166">
        <v>149.8734</v>
      </c>
      <c r="FK35" s="166">
        <v>148.3663</v>
      </c>
      <c r="FL35" s="166">
        <v>-108.1768</v>
      </c>
      <c r="FM35" s="166">
        <v>151.4425</v>
      </c>
      <c r="FN35" s="166">
        <v>152.64189999999999</v>
      </c>
      <c r="FO35" s="166">
        <v>-90.583200000000005</v>
      </c>
      <c r="FP35" s="166">
        <v>-72.355699999999999</v>
      </c>
      <c r="FQ35" s="166">
        <v>-30.511299999999999</v>
      </c>
      <c r="FR35" s="166">
        <v>-38.56</v>
      </c>
      <c r="FS35" s="166">
        <v>11.7781</v>
      </c>
      <c r="FT35" s="166">
        <v>0.96099999999999997</v>
      </c>
      <c r="FU35" s="166">
        <v>-7.4</v>
      </c>
      <c r="FV35" s="166">
        <v>21.3</v>
      </c>
      <c r="FW35" s="166">
        <v>-30.822700000000001</v>
      </c>
      <c r="FX35" s="167"/>
      <c r="FY35" s="167"/>
      <c r="FZ35" s="166">
        <v>4.4370000000000003</v>
      </c>
      <c r="GA35" s="166">
        <v>13.114599999999999</v>
      </c>
      <c r="GB35" s="166">
        <v>27.74</v>
      </c>
      <c r="GC35" s="166">
        <v>73.890100000000004</v>
      </c>
      <c r="GD35" s="166">
        <v>90.859200000000001</v>
      </c>
      <c r="GE35" s="166">
        <v>14.72</v>
      </c>
      <c r="GF35" s="166">
        <v>89.006200000000007</v>
      </c>
      <c r="GG35" s="166">
        <v>16.3</v>
      </c>
      <c r="GH35" s="166">
        <v>-11.9497</v>
      </c>
      <c r="GI35" s="166">
        <v>-3.1099999999999999E-2</v>
      </c>
      <c r="GJ35" s="166">
        <v>0</v>
      </c>
      <c r="GK35" s="166">
        <v>2.1126</v>
      </c>
      <c r="GL35" s="167"/>
      <c r="GM35" s="167"/>
      <c r="GN35" s="166">
        <v>-13.0082</v>
      </c>
      <c r="GO35" s="166">
        <v>-28.3644</v>
      </c>
      <c r="GP35" s="166">
        <v>31.150300000000001</v>
      </c>
      <c r="GQ35" s="166">
        <v>29.293600000000001</v>
      </c>
      <c r="GR35" s="167"/>
      <c r="GS35" s="167"/>
      <c r="GT35" s="166">
        <v>-163.79300000000001</v>
      </c>
      <c r="GU35" s="166">
        <v>-28.5916</v>
      </c>
      <c r="GV35" s="166">
        <v>31.4909</v>
      </c>
      <c r="GW35" s="166">
        <v>-19.282399999999999</v>
      </c>
      <c r="GX35" s="166">
        <v>5.1211000000000002</v>
      </c>
      <c r="GY35" s="166">
        <v>12.717700000000001</v>
      </c>
      <c r="GZ35" s="166">
        <v>12.2479</v>
      </c>
      <c r="HA35" s="166">
        <v>6.5058999999999996</v>
      </c>
      <c r="HB35" s="166">
        <v>-66.214200000000005</v>
      </c>
      <c r="HC35" s="166">
        <v>-66.084699999999998</v>
      </c>
      <c r="HD35" s="166">
        <v>238</v>
      </c>
      <c r="HE35" s="166">
        <v>-238.3492</v>
      </c>
      <c r="HF35" s="166">
        <v>-436.3014</v>
      </c>
      <c r="HG35" s="166">
        <v>437.3202</v>
      </c>
      <c r="HH35" s="166">
        <v>-391.22710000000001</v>
      </c>
      <c r="HI35" s="166">
        <v>67.0364</v>
      </c>
      <c r="HJ35" s="166">
        <v>66.302800000000005</v>
      </c>
      <c r="HK35" s="166">
        <v>-72.787899999999993</v>
      </c>
      <c r="HL35" s="166">
        <v>-64.252899999999997</v>
      </c>
      <c r="HM35" s="166">
        <v>80.096000000000004</v>
      </c>
      <c r="HN35" s="166">
        <v>79.931299999999993</v>
      </c>
      <c r="HO35" s="167"/>
      <c r="HP35" s="167"/>
      <c r="HQ35" s="166">
        <v>-67.410399999999996</v>
      </c>
      <c r="HR35" s="166">
        <v>-68.355199999999996</v>
      </c>
      <c r="HS35" s="166">
        <v>24.0183</v>
      </c>
      <c r="HT35" s="166">
        <v>24.838899999999999</v>
      </c>
      <c r="HU35" s="166">
        <v>-50.1</v>
      </c>
      <c r="HV35" s="166">
        <v>-49.31</v>
      </c>
      <c r="HW35" s="166">
        <v>10.5</v>
      </c>
      <c r="HX35" s="166">
        <v>10.8</v>
      </c>
      <c r="HY35" s="166">
        <v>21.1052</v>
      </c>
      <c r="HZ35" s="166">
        <v>-76.8</v>
      </c>
      <c r="IA35" s="166">
        <v>-151.99529999999999</v>
      </c>
      <c r="IB35" s="166">
        <v>56.4086</v>
      </c>
      <c r="IC35" s="166">
        <v>56.5383</v>
      </c>
      <c r="ID35" s="166">
        <v>13.5</v>
      </c>
      <c r="IE35" s="166">
        <v>-8.5</v>
      </c>
      <c r="IF35" s="166">
        <v>68.8</v>
      </c>
      <c r="IG35" s="166">
        <v>69.900000000000006</v>
      </c>
      <c r="IH35" s="166">
        <v>-149.35059999999999</v>
      </c>
      <c r="II35" s="166">
        <v>-149.3708</v>
      </c>
      <c r="IJ35" s="166">
        <v>396.6302</v>
      </c>
      <c r="IK35" s="166">
        <v>836.88130000000001</v>
      </c>
      <c r="IL35" s="166">
        <v>-721.57950000000005</v>
      </c>
      <c r="IM35" s="166">
        <v>-670.41489999999999</v>
      </c>
      <c r="IN35" s="166">
        <v>-61.159500000000001</v>
      </c>
      <c r="IO35" s="166">
        <v>682.73140000000001</v>
      </c>
      <c r="IP35" s="166">
        <v>-681.19759999999997</v>
      </c>
      <c r="IQ35" s="166">
        <v>-21.885000000000002</v>
      </c>
      <c r="IR35" s="166">
        <v>680.19090000000006</v>
      </c>
      <c r="IS35" s="166">
        <v>690.99699999999996</v>
      </c>
      <c r="IT35" s="166">
        <v>259.226</v>
      </c>
      <c r="IU35" s="166">
        <v>257.34949999999998</v>
      </c>
      <c r="IV35" s="166">
        <v>19.829799999999999</v>
      </c>
      <c r="IW35" s="166">
        <v>750.46680000000003</v>
      </c>
      <c r="IX35" s="166">
        <v>-677.80510000000004</v>
      </c>
      <c r="IY35" s="166">
        <v>78.775599999999997</v>
      </c>
      <c r="IZ35" s="166">
        <v>-79.007000000000005</v>
      </c>
      <c r="JA35" s="166">
        <v>-9.1228999999999996</v>
      </c>
      <c r="JB35" s="166">
        <v>5.1959999999999997</v>
      </c>
      <c r="JC35" s="166">
        <v>20.32</v>
      </c>
      <c r="JD35" s="166">
        <v>0.41099999999999998</v>
      </c>
      <c r="JE35" s="166">
        <v>0.41099999999999998</v>
      </c>
      <c r="JF35" s="166">
        <v>-20</v>
      </c>
      <c r="JG35" s="166">
        <v>1.68</v>
      </c>
      <c r="JH35" s="167"/>
      <c r="JI35" s="166">
        <v>-1.6982999999999999</v>
      </c>
      <c r="JJ35" s="166">
        <v>2.7848000000000002</v>
      </c>
      <c r="JK35" s="166">
        <v>-44.033000000000001</v>
      </c>
      <c r="JL35" s="166">
        <v>15.7</v>
      </c>
      <c r="JM35" s="166">
        <v>55.765000000000001</v>
      </c>
      <c r="JN35" s="166">
        <v>56.453000000000003</v>
      </c>
      <c r="JO35" s="167"/>
      <c r="JP35" s="166">
        <v>13.2605</v>
      </c>
      <c r="JQ35" s="166">
        <v>52.810600000000001</v>
      </c>
      <c r="JR35" s="166">
        <v>53.1081</v>
      </c>
      <c r="JS35" s="166">
        <v>53.296900000000001</v>
      </c>
      <c r="JT35" s="167"/>
      <c r="JU35" s="166">
        <v>9.6</v>
      </c>
      <c r="JV35" s="166">
        <v>18.418099999999999</v>
      </c>
      <c r="JW35" s="166">
        <v>8.56</v>
      </c>
      <c r="JX35" s="167"/>
      <c r="JY35" s="166">
        <v>-68.692099999999996</v>
      </c>
      <c r="JZ35" s="166">
        <v>87.989699999999999</v>
      </c>
      <c r="KA35" s="166">
        <v>73.688800000000001</v>
      </c>
      <c r="KB35" s="166">
        <v>-68.600999999999999</v>
      </c>
      <c r="KC35" s="166">
        <v>-86.445400000000006</v>
      </c>
      <c r="KD35" s="166">
        <v>65.210499999999996</v>
      </c>
      <c r="KE35" s="166">
        <v>21.4146</v>
      </c>
      <c r="KF35" s="166">
        <v>-23.7</v>
      </c>
      <c r="KG35" s="166">
        <v>22.9</v>
      </c>
      <c r="KH35" s="166">
        <v>-816.88419999999996</v>
      </c>
      <c r="KI35" s="166">
        <v>962.96</v>
      </c>
    </row>
    <row r="36" spans="1:295" ht="18" customHeight="1" x14ac:dyDescent="0.3">
      <c r="A36" s="162" t="s">
        <v>134</v>
      </c>
      <c r="B36" s="162" t="s">
        <v>842</v>
      </c>
      <c r="C36" s="166">
        <v>0</v>
      </c>
      <c r="D36" s="166">
        <v>10.6769</v>
      </c>
      <c r="E36" s="166">
        <v>-17.7469</v>
      </c>
      <c r="F36" s="166">
        <v>13.536</v>
      </c>
      <c r="G36" s="166">
        <v>27.4513</v>
      </c>
      <c r="H36" s="167"/>
      <c r="I36" s="166">
        <v>65.040700000000001</v>
      </c>
      <c r="J36" s="166">
        <v>-141.1215</v>
      </c>
      <c r="K36" s="166">
        <v>78.485200000000006</v>
      </c>
      <c r="L36" s="166">
        <v>39.824800000000003</v>
      </c>
      <c r="M36" s="166">
        <v>38.985199999999999</v>
      </c>
      <c r="N36" s="166">
        <v>-6.66</v>
      </c>
      <c r="O36" s="166">
        <v>-61.131</v>
      </c>
      <c r="P36" s="167"/>
      <c r="Q36" s="166">
        <v>17.388000000000002</v>
      </c>
      <c r="R36" s="166">
        <v>-52.8</v>
      </c>
      <c r="S36" s="166">
        <v>13.8302</v>
      </c>
      <c r="T36" s="166">
        <v>96.694000000000003</v>
      </c>
      <c r="U36" s="166">
        <v>14.661899999999999</v>
      </c>
      <c r="V36" s="166">
        <v>14.8721</v>
      </c>
      <c r="W36" s="166">
        <v>24.7361</v>
      </c>
      <c r="X36" s="166">
        <v>14.605</v>
      </c>
      <c r="Y36" s="166">
        <v>0.46200000000000002</v>
      </c>
      <c r="Z36" s="166">
        <v>8.1145999999999994</v>
      </c>
      <c r="AA36" s="167"/>
      <c r="AB36" s="167"/>
      <c r="AC36" s="166">
        <v>-87.34</v>
      </c>
      <c r="AD36" s="166">
        <v>-87.67</v>
      </c>
      <c r="AE36" s="167"/>
      <c r="AF36" s="166">
        <v>8.8800000000000008</v>
      </c>
      <c r="AG36" s="167"/>
      <c r="AH36" s="166">
        <v>8.6370000000000005</v>
      </c>
      <c r="AI36" s="166">
        <v>0.17399999999999999</v>
      </c>
      <c r="AJ36" s="168">
        <v>-61.59</v>
      </c>
      <c r="AK36" s="166">
        <v>-61.48</v>
      </c>
      <c r="AL36" s="166">
        <v>-54.54</v>
      </c>
      <c r="AM36" s="166">
        <v>61.59</v>
      </c>
      <c r="AN36" s="166">
        <v>61.29</v>
      </c>
      <c r="AO36" s="166">
        <v>11.098800000000001</v>
      </c>
      <c r="AP36" s="166">
        <v>14.081300000000001</v>
      </c>
      <c r="AQ36" s="166">
        <v>70.087999999999994</v>
      </c>
      <c r="AR36" s="166">
        <v>71.537999999999997</v>
      </c>
      <c r="AS36" s="166">
        <v>36.649099999999997</v>
      </c>
      <c r="AT36" s="166">
        <v>-72.989199999999997</v>
      </c>
      <c r="AU36" s="166">
        <v>0</v>
      </c>
      <c r="AV36" s="166">
        <v>25.893899999999999</v>
      </c>
      <c r="AW36" s="166">
        <v>29.253599999999999</v>
      </c>
      <c r="AX36" s="166">
        <v>69.208500000000001</v>
      </c>
      <c r="AY36" s="166">
        <v>73.147099999999995</v>
      </c>
      <c r="AZ36" s="166">
        <v>-26.932700000000001</v>
      </c>
      <c r="BA36" s="166">
        <v>-36.333100000000002</v>
      </c>
      <c r="BB36" s="166">
        <v>-425.2269</v>
      </c>
      <c r="BC36" s="166">
        <v>33.082099999999997</v>
      </c>
      <c r="BD36" s="166">
        <v>-16.7</v>
      </c>
      <c r="BE36" s="166">
        <v>-16.7</v>
      </c>
      <c r="BF36" s="166">
        <v>71.216499999999996</v>
      </c>
      <c r="BG36" s="166">
        <v>0</v>
      </c>
      <c r="BH36" s="166">
        <v>-8.1059000000000001</v>
      </c>
      <c r="BI36" s="167"/>
      <c r="BJ36" s="166">
        <v>-25.647200000000002</v>
      </c>
      <c r="BK36" s="166">
        <v>12.877599999999999</v>
      </c>
      <c r="BL36" s="166">
        <v>8.2665000000000006</v>
      </c>
      <c r="BM36" s="166">
        <v>5.5054999999999996</v>
      </c>
      <c r="BN36" s="166">
        <v>446.36360000000002</v>
      </c>
      <c r="BO36" s="166">
        <v>165.80699999999999</v>
      </c>
      <c r="BP36" s="166">
        <v>166.1122</v>
      </c>
      <c r="BQ36" s="166">
        <v>-70.599800000000002</v>
      </c>
      <c r="BR36" s="166">
        <v>780.36630000000002</v>
      </c>
      <c r="BS36" s="167"/>
      <c r="BT36" s="166">
        <v>-105.6345</v>
      </c>
      <c r="BU36" s="166">
        <v>106.9308</v>
      </c>
      <c r="BV36" s="166">
        <v>107.8091</v>
      </c>
      <c r="BW36" s="166">
        <v>25.3</v>
      </c>
      <c r="BX36" s="166">
        <v>38.32</v>
      </c>
      <c r="BY36" s="166">
        <v>80.22</v>
      </c>
      <c r="BZ36" s="166">
        <v>80.31</v>
      </c>
      <c r="CA36" s="166">
        <v>-147.21469999999999</v>
      </c>
      <c r="CB36" s="166">
        <v>-147.75049999999999</v>
      </c>
      <c r="CC36" s="166">
        <v>210.24629999999999</v>
      </c>
      <c r="CD36" s="166">
        <v>210.94900000000001</v>
      </c>
      <c r="CE36" s="167"/>
      <c r="CF36" s="166">
        <v>-153.21549999999999</v>
      </c>
      <c r="CG36" s="166">
        <v>-153.42769999999999</v>
      </c>
      <c r="CH36" s="166">
        <v>7.3201999999999998</v>
      </c>
      <c r="CI36" s="166">
        <v>-84.295100000000005</v>
      </c>
      <c r="CJ36" s="167"/>
      <c r="CK36" s="167"/>
      <c r="CL36" s="166">
        <v>98</v>
      </c>
      <c r="CM36" s="166">
        <v>168.8</v>
      </c>
      <c r="CN36" s="166">
        <v>-20.59</v>
      </c>
      <c r="CO36" s="166">
        <v>30.4314</v>
      </c>
      <c r="CP36" s="166">
        <v>31.252099999999999</v>
      </c>
      <c r="CQ36" s="166">
        <v>31.345800000000001</v>
      </c>
      <c r="CR36" s="166">
        <v>77.884200000000007</v>
      </c>
      <c r="CS36" s="166">
        <v>77.6678</v>
      </c>
      <c r="CT36" s="166">
        <v>-9.9832999999999998</v>
      </c>
      <c r="CU36" s="166">
        <v>-124.8329</v>
      </c>
      <c r="CV36" s="166">
        <v>-3.2707999999999999</v>
      </c>
      <c r="CW36" s="166">
        <v>15.067600000000001</v>
      </c>
      <c r="CX36" s="166">
        <v>91.81</v>
      </c>
      <c r="CY36" s="166">
        <v>47.34</v>
      </c>
      <c r="CZ36" s="166">
        <v>61.179200000000002</v>
      </c>
      <c r="DA36" s="166">
        <v>58.0124</v>
      </c>
      <c r="DB36" s="166">
        <v>36.006700000000002</v>
      </c>
      <c r="DC36" s="167"/>
      <c r="DD36" s="166">
        <v>83.880899999999997</v>
      </c>
      <c r="DE36" s="166">
        <v>83.954999999999998</v>
      </c>
      <c r="DF36" s="166">
        <v>-57.750999999999998</v>
      </c>
      <c r="DG36" s="167"/>
      <c r="DH36" s="166">
        <v>-19.488900000000001</v>
      </c>
      <c r="DI36" s="166">
        <v>-127.4</v>
      </c>
      <c r="DJ36" s="166">
        <v>-128.4</v>
      </c>
      <c r="DK36" s="166">
        <v>29.281300000000002</v>
      </c>
      <c r="DL36" s="166">
        <v>108.4076</v>
      </c>
      <c r="DM36" s="166">
        <v>0</v>
      </c>
      <c r="DN36" s="167"/>
      <c r="DO36" s="167"/>
      <c r="DP36" s="166">
        <v>-1.77</v>
      </c>
      <c r="DQ36" s="166">
        <v>56.652500000000003</v>
      </c>
      <c r="DR36" s="166">
        <v>55.619399999999999</v>
      </c>
      <c r="DS36" s="166">
        <v>-6.71</v>
      </c>
      <c r="DT36" s="166">
        <v>-6.81</v>
      </c>
      <c r="DU36" s="166">
        <v>78.8</v>
      </c>
      <c r="DV36" s="166">
        <v>82.61</v>
      </c>
      <c r="DW36" s="166">
        <v>55.072699999999998</v>
      </c>
      <c r="DX36" s="166">
        <v>54.436399999999999</v>
      </c>
      <c r="DY36" s="166">
        <v>-145.49950000000001</v>
      </c>
      <c r="DZ36" s="166">
        <v>-141.68180000000001</v>
      </c>
      <c r="EA36" s="166">
        <v>152.06200000000001</v>
      </c>
      <c r="EB36" s="166">
        <v>107.24630000000001</v>
      </c>
      <c r="EC36" s="166">
        <v>103.6041</v>
      </c>
      <c r="ED36" s="166">
        <v>105.0082</v>
      </c>
      <c r="EE36" s="166">
        <v>-15.742800000000001</v>
      </c>
      <c r="EF36" s="166">
        <v>-44.559100000000001</v>
      </c>
      <c r="EG36" s="166">
        <v>-35.094999999999999</v>
      </c>
      <c r="EH36" s="166">
        <v>76.693299999999994</v>
      </c>
      <c r="EI36" s="166">
        <v>-775.33029999999997</v>
      </c>
      <c r="EJ36" s="167"/>
      <c r="EK36" s="166">
        <v>-33.844700000000003</v>
      </c>
      <c r="EL36" s="166">
        <v>-30.9633</v>
      </c>
      <c r="EM36" s="166">
        <v>93.282700000000006</v>
      </c>
      <c r="EN36" s="166">
        <v>-46.896000000000001</v>
      </c>
      <c r="EO36" s="166">
        <v>-44.0685</v>
      </c>
      <c r="EP36" s="166">
        <v>30.768000000000001</v>
      </c>
      <c r="EQ36" s="166">
        <v>-119.01260000000001</v>
      </c>
      <c r="ER36" s="166">
        <v>-120.6215</v>
      </c>
      <c r="ES36" s="166">
        <v>77.283000000000001</v>
      </c>
      <c r="ET36" s="166">
        <v>0</v>
      </c>
      <c r="EU36" s="166">
        <v>-3.08</v>
      </c>
      <c r="EV36" s="166">
        <v>1</v>
      </c>
      <c r="EW36" s="166">
        <v>20.609100000000002</v>
      </c>
      <c r="EX36" s="166">
        <v>-172.73599999999999</v>
      </c>
      <c r="EY36" s="166">
        <v>-32.468800000000002</v>
      </c>
      <c r="EZ36" s="166">
        <v>-31.470700000000001</v>
      </c>
      <c r="FA36" s="166">
        <v>11.484500000000001</v>
      </c>
      <c r="FB36" s="166">
        <v>46.632899999999999</v>
      </c>
      <c r="FC36" s="166">
        <v>-61.780900000000003</v>
      </c>
      <c r="FD36" s="166">
        <v>17.175599999999999</v>
      </c>
      <c r="FE36" s="166">
        <v>16.9771</v>
      </c>
      <c r="FF36" s="167"/>
      <c r="FG36" s="166">
        <v>41.335700000000003</v>
      </c>
      <c r="FH36" s="166">
        <v>41.832299999999996</v>
      </c>
      <c r="FI36" s="166">
        <v>39.837400000000002</v>
      </c>
      <c r="FJ36" s="166">
        <v>148.03139999999999</v>
      </c>
      <c r="FK36" s="167"/>
      <c r="FL36" s="166">
        <v>-111.8608</v>
      </c>
      <c r="FM36" s="166">
        <v>149.06290000000001</v>
      </c>
      <c r="FN36" s="166">
        <v>148.7303</v>
      </c>
      <c r="FO36" s="166">
        <v>-89.669700000000006</v>
      </c>
      <c r="FP36" s="166">
        <v>-72.301000000000002</v>
      </c>
      <c r="FQ36" s="166">
        <v>-35.8874</v>
      </c>
      <c r="FR36" s="166">
        <v>-38.630000000000003</v>
      </c>
      <c r="FS36" s="166">
        <v>13.9681</v>
      </c>
      <c r="FT36" s="166">
        <v>0.97440000000000004</v>
      </c>
      <c r="FU36" s="166">
        <v>-8.94</v>
      </c>
      <c r="FV36" s="166">
        <v>22.12</v>
      </c>
      <c r="FW36" s="166">
        <v>-35.291699999999999</v>
      </c>
      <c r="FX36" s="167"/>
      <c r="FY36" s="167"/>
      <c r="FZ36" s="166">
        <v>4.4059999999999997</v>
      </c>
      <c r="GA36" s="166">
        <v>11.1896</v>
      </c>
      <c r="GB36" s="166">
        <v>25.5</v>
      </c>
      <c r="GC36" s="166">
        <v>74.414500000000004</v>
      </c>
      <c r="GD36" s="166">
        <v>92.537599999999998</v>
      </c>
      <c r="GE36" s="166">
        <v>14.98</v>
      </c>
      <c r="GF36" s="166">
        <v>87.586600000000004</v>
      </c>
      <c r="GG36" s="166">
        <v>16.8</v>
      </c>
      <c r="GH36" s="166">
        <v>-11.944800000000001</v>
      </c>
      <c r="GI36" s="166">
        <v>0.33289999999999997</v>
      </c>
      <c r="GJ36" s="167"/>
      <c r="GK36" s="166">
        <v>2.0979999999999999</v>
      </c>
      <c r="GL36" s="167"/>
      <c r="GM36" s="167"/>
      <c r="GN36" s="167"/>
      <c r="GO36" s="166">
        <v>-28.842099999999999</v>
      </c>
      <c r="GP36" s="166">
        <v>31.250699999999998</v>
      </c>
      <c r="GQ36" s="166">
        <v>30.0121</v>
      </c>
      <c r="GR36" s="167"/>
      <c r="GS36" s="167"/>
      <c r="GT36" s="166">
        <v>-160.06780000000001</v>
      </c>
      <c r="GU36" s="166">
        <v>-27.763200000000001</v>
      </c>
      <c r="GV36" s="166">
        <v>31.425999999999998</v>
      </c>
      <c r="GW36" s="166">
        <v>-18.78</v>
      </c>
      <c r="GX36" s="166">
        <v>4.3120000000000003</v>
      </c>
      <c r="GY36" s="166">
        <v>12.502800000000001</v>
      </c>
      <c r="GZ36" s="166">
        <v>12.1425</v>
      </c>
      <c r="HA36" s="166">
        <v>6</v>
      </c>
      <c r="HB36" s="166">
        <v>-57.803899999999999</v>
      </c>
      <c r="HC36" s="166">
        <v>-57.746699999999997</v>
      </c>
      <c r="HD36" s="166">
        <v>244.7</v>
      </c>
      <c r="HE36" s="166">
        <v>-245.4402</v>
      </c>
      <c r="HF36" s="166">
        <v>-453.25389999999999</v>
      </c>
      <c r="HG36" s="166">
        <v>456.70760000000001</v>
      </c>
      <c r="HH36" s="166">
        <v>-361.56380000000001</v>
      </c>
      <c r="HI36" s="166">
        <v>60.0319</v>
      </c>
      <c r="HJ36" s="166">
        <v>58.814999999999998</v>
      </c>
      <c r="HK36" s="166">
        <v>-69.883700000000005</v>
      </c>
      <c r="HL36" s="166">
        <v>-63.081400000000002</v>
      </c>
      <c r="HM36" s="166">
        <v>81.523099999999999</v>
      </c>
      <c r="HN36" s="166">
        <v>82.999399999999994</v>
      </c>
      <c r="HO36" s="167"/>
      <c r="HP36" s="166">
        <v>90.238100000000003</v>
      </c>
      <c r="HQ36" s="166">
        <v>-62.323599999999999</v>
      </c>
      <c r="HR36" s="166">
        <v>-62.697200000000002</v>
      </c>
      <c r="HS36" s="166">
        <v>23.4255</v>
      </c>
      <c r="HT36" s="166">
        <v>23.459099999999999</v>
      </c>
      <c r="HU36" s="166">
        <v>-50.45</v>
      </c>
      <c r="HV36" s="166">
        <v>-50.14</v>
      </c>
      <c r="HW36" s="166">
        <v>12.5</v>
      </c>
      <c r="HX36" s="166">
        <v>13.1</v>
      </c>
      <c r="HY36" s="166">
        <v>21.227</v>
      </c>
      <c r="HZ36" s="166">
        <v>-78.319999999999993</v>
      </c>
      <c r="IA36" s="166">
        <v>-166.41720000000001</v>
      </c>
      <c r="IB36" s="166">
        <v>62.683900000000001</v>
      </c>
      <c r="IC36" s="166">
        <v>61.723399999999998</v>
      </c>
      <c r="ID36" s="166">
        <v>13.9</v>
      </c>
      <c r="IE36" s="166">
        <v>-6.8</v>
      </c>
      <c r="IF36" s="166">
        <v>63.7</v>
      </c>
      <c r="IG36" s="166">
        <v>63.9</v>
      </c>
      <c r="IH36" s="166">
        <v>-142.94820000000001</v>
      </c>
      <c r="II36" s="166">
        <v>-145.50470000000001</v>
      </c>
      <c r="IJ36" s="166">
        <v>367.6241</v>
      </c>
      <c r="IK36" s="166">
        <v>805.30070000000001</v>
      </c>
      <c r="IL36" s="166">
        <v>-701.29049999999995</v>
      </c>
      <c r="IM36" s="166">
        <v>-635.87509999999997</v>
      </c>
      <c r="IN36" s="166">
        <v>-61.275300000000001</v>
      </c>
      <c r="IO36" s="166">
        <v>661.93709999999999</v>
      </c>
      <c r="IP36" s="166">
        <v>-655.67</v>
      </c>
      <c r="IQ36" s="166">
        <v>-14.683999999999999</v>
      </c>
      <c r="IR36" s="166">
        <v>650.86929999999995</v>
      </c>
      <c r="IS36" s="166">
        <v>667.65049999999997</v>
      </c>
      <c r="IT36" s="166">
        <v>253.9393</v>
      </c>
      <c r="IU36" s="166">
        <v>250.107</v>
      </c>
      <c r="IV36" s="166">
        <v>18.547000000000001</v>
      </c>
      <c r="IW36" s="166">
        <v>713.80790000000002</v>
      </c>
      <c r="IX36" s="166">
        <v>-645.91179999999997</v>
      </c>
      <c r="IY36" s="166">
        <v>72.000500000000002</v>
      </c>
      <c r="IZ36" s="166">
        <v>-71.702100000000002</v>
      </c>
      <c r="JA36" s="166">
        <v>-8.8070000000000004</v>
      </c>
      <c r="JB36" s="166">
        <v>5.8150000000000004</v>
      </c>
      <c r="JC36" s="166">
        <v>21.12</v>
      </c>
      <c r="JD36" s="166">
        <v>0.56999999999999995</v>
      </c>
      <c r="JE36" s="166">
        <v>0.56899999999999995</v>
      </c>
      <c r="JF36" s="166">
        <v>-20.399999999999999</v>
      </c>
      <c r="JG36" s="166">
        <v>2.8</v>
      </c>
      <c r="JH36" s="167"/>
      <c r="JI36" s="166">
        <v>-2.6932</v>
      </c>
      <c r="JJ36" s="166">
        <v>1.8753</v>
      </c>
      <c r="JK36" s="166">
        <v>-42.629100000000001</v>
      </c>
      <c r="JL36" s="166">
        <v>16.8</v>
      </c>
      <c r="JM36" s="166">
        <v>57.893999999999998</v>
      </c>
      <c r="JN36" s="166">
        <v>54.795000000000002</v>
      </c>
      <c r="JO36" s="166">
        <v>11.0276</v>
      </c>
      <c r="JP36" s="166">
        <v>13.151999999999999</v>
      </c>
      <c r="JQ36" s="166">
        <v>53.033700000000003</v>
      </c>
      <c r="JR36" s="166">
        <v>52.553899999999999</v>
      </c>
      <c r="JS36" s="166">
        <v>53.44</v>
      </c>
      <c r="JT36" s="167"/>
      <c r="JU36" s="166">
        <v>6.7</v>
      </c>
      <c r="JV36" s="166">
        <v>17.799700000000001</v>
      </c>
      <c r="JW36" s="166">
        <v>8.69</v>
      </c>
      <c r="JX36" s="167"/>
      <c r="JY36" s="166">
        <v>-67.788799999999995</v>
      </c>
      <c r="JZ36" s="166">
        <v>85.963499999999996</v>
      </c>
      <c r="KA36" s="166">
        <v>71.543499999999995</v>
      </c>
      <c r="KB36" s="166">
        <v>-66.1233</v>
      </c>
      <c r="KC36" s="166">
        <v>-83.694900000000004</v>
      </c>
      <c r="KD36" s="166">
        <v>63.354599999999998</v>
      </c>
      <c r="KE36" s="166">
        <v>20.923999999999999</v>
      </c>
      <c r="KF36" s="166">
        <v>-21.5</v>
      </c>
      <c r="KG36" s="166">
        <v>21.6</v>
      </c>
      <c r="KH36" s="166">
        <v>-800.39840000000004</v>
      </c>
      <c r="KI36" s="166">
        <v>946.63199999999995</v>
      </c>
    </row>
    <row r="37" spans="1:295" ht="18" customHeight="1" x14ac:dyDescent="0.3">
      <c r="A37" s="162" t="s">
        <v>134</v>
      </c>
      <c r="B37" s="162" t="s">
        <v>843</v>
      </c>
      <c r="C37" s="166">
        <v>0</v>
      </c>
      <c r="D37" s="166">
        <v>10.688499999999999</v>
      </c>
      <c r="E37" s="166">
        <v>-18.553999999999998</v>
      </c>
      <c r="F37" s="166">
        <v>13.6983</v>
      </c>
      <c r="G37" s="166">
        <v>27.523</v>
      </c>
      <c r="H37" s="167"/>
      <c r="I37" s="166">
        <v>64.2881</v>
      </c>
      <c r="J37" s="166">
        <v>-139.97329999999999</v>
      </c>
      <c r="K37" s="166">
        <v>82.445700000000002</v>
      </c>
      <c r="L37" s="166">
        <v>41.914700000000003</v>
      </c>
      <c r="M37" s="166">
        <v>41.133899999999997</v>
      </c>
      <c r="N37" s="166">
        <v>0</v>
      </c>
      <c r="O37" s="166">
        <v>-63.131</v>
      </c>
      <c r="P37" s="166">
        <v>55</v>
      </c>
      <c r="Q37" s="166">
        <v>18.216000000000001</v>
      </c>
      <c r="R37" s="166">
        <v>-55</v>
      </c>
      <c r="S37" s="166">
        <v>13.962999999999999</v>
      </c>
      <c r="T37" s="166">
        <v>99.5124</v>
      </c>
      <c r="U37" s="166">
        <v>14.9422</v>
      </c>
      <c r="V37" s="166">
        <v>15.1843</v>
      </c>
      <c r="W37" s="166">
        <v>25.000900000000001</v>
      </c>
      <c r="X37" s="166">
        <v>14.8949</v>
      </c>
      <c r="Y37" s="166">
        <v>0.50219999999999998</v>
      </c>
      <c r="Z37" s="166">
        <v>8.0832999999999995</v>
      </c>
      <c r="AA37" s="167"/>
      <c r="AB37" s="167"/>
      <c r="AC37" s="166">
        <v>-85.64</v>
      </c>
      <c r="AD37" s="166">
        <v>-85.31</v>
      </c>
      <c r="AE37" s="167"/>
      <c r="AF37" s="166">
        <v>0</v>
      </c>
      <c r="AG37" s="166">
        <v>61.6</v>
      </c>
      <c r="AH37" s="166">
        <v>9.0820000000000007</v>
      </c>
      <c r="AI37" s="166">
        <v>0.17699999999999999</v>
      </c>
      <c r="AJ37" s="168">
        <v>-63.15</v>
      </c>
      <c r="AK37" s="166">
        <v>-62.32</v>
      </c>
      <c r="AL37" s="166">
        <v>-52.59</v>
      </c>
      <c r="AM37" s="166">
        <v>63.15</v>
      </c>
      <c r="AN37" s="166">
        <v>64.13</v>
      </c>
      <c r="AO37" s="166">
        <v>11.847899999999999</v>
      </c>
      <c r="AP37" s="166">
        <v>14.5831</v>
      </c>
      <c r="AQ37" s="166">
        <v>75.374499999999998</v>
      </c>
      <c r="AR37" s="166">
        <v>78.4739</v>
      </c>
      <c r="AS37" s="166">
        <v>26.042200000000001</v>
      </c>
      <c r="AT37" s="166">
        <v>-69.701700000000002</v>
      </c>
      <c r="AU37" s="166">
        <v>0</v>
      </c>
      <c r="AV37" s="166">
        <v>31.6587</v>
      </c>
      <c r="AW37" s="166">
        <v>33.514299999999999</v>
      </c>
      <c r="AX37" s="166">
        <v>67.291899999999998</v>
      </c>
      <c r="AY37" s="166">
        <v>70.397300000000001</v>
      </c>
      <c r="AZ37" s="166">
        <v>-18.707000000000001</v>
      </c>
      <c r="BA37" s="166">
        <v>-27.079599999999999</v>
      </c>
      <c r="BB37" s="166">
        <v>-401.06459999999998</v>
      </c>
      <c r="BC37" s="166">
        <v>32.910200000000003</v>
      </c>
      <c r="BD37" s="166">
        <v>-16.2</v>
      </c>
      <c r="BE37" s="166">
        <v>-16.3</v>
      </c>
      <c r="BF37" s="166">
        <v>72.507900000000006</v>
      </c>
      <c r="BG37" s="166">
        <v>0</v>
      </c>
      <c r="BH37" s="166">
        <v>-8.1830999999999996</v>
      </c>
      <c r="BI37" s="167"/>
      <c r="BJ37" s="166">
        <v>-25.708300000000001</v>
      </c>
      <c r="BK37" s="166">
        <v>13.8992</v>
      </c>
      <c r="BL37" s="166">
        <v>13.459099999999999</v>
      </c>
      <c r="BM37" s="166">
        <v>9.1555999999999997</v>
      </c>
      <c r="BN37" s="166">
        <v>431.71469999999999</v>
      </c>
      <c r="BO37" s="166">
        <v>169.1335</v>
      </c>
      <c r="BP37" s="166">
        <v>170.23220000000001</v>
      </c>
      <c r="BQ37" s="166">
        <v>-58.106699999999996</v>
      </c>
      <c r="BR37" s="166">
        <v>789.40359999999998</v>
      </c>
      <c r="BS37" s="167"/>
      <c r="BT37" s="166">
        <v>-119.03279999999999</v>
      </c>
      <c r="BU37" s="166">
        <v>120.91849999999999</v>
      </c>
      <c r="BV37" s="166">
        <v>112.729</v>
      </c>
      <c r="BW37" s="166">
        <v>26.23</v>
      </c>
      <c r="BX37" s="166">
        <v>39.090000000000003</v>
      </c>
      <c r="BY37" s="166">
        <v>81.91</v>
      </c>
      <c r="BZ37" s="166">
        <v>81.95</v>
      </c>
      <c r="CA37" s="166">
        <v>-155.52000000000001</v>
      </c>
      <c r="CB37" s="166">
        <v>-153.3767</v>
      </c>
      <c r="CC37" s="166">
        <v>209.2002</v>
      </c>
      <c r="CD37" s="166">
        <v>208.10570000000001</v>
      </c>
      <c r="CE37" s="167"/>
      <c r="CF37" s="166">
        <v>-156.83949999999999</v>
      </c>
      <c r="CG37" s="166">
        <v>-156.76009999999999</v>
      </c>
      <c r="CH37" s="166">
        <v>12.741300000000001</v>
      </c>
      <c r="CI37" s="166">
        <v>-82.288899999999998</v>
      </c>
      <c r="CJ37" s="167"/>
      <c r="CK37" s="167"/>
      <c r="CL37" s="166">
        <v>99.4</v>
      </c>
      <c r="CM37" s="166">
        <v>165.6</v>
      </c>
      <c r="CN37" s="166">
        <v>-21.28</v>
      </c>
      <c r="CO37" s="166">
        <v>30.700500000000002</v>
      </c>
      <c r="CP37" s="166">
        <v>31.5244</v>
      </c>
      <c r="CQ37" s="166">
        <v>31.377700000000001</v>
      </c>
      <c r="CR37" s="166">
        <v>80.756399999999999</v>
      </c>
      <c r="CS37" s="166">
        <v>78.959000000000003</v>
      </c>
      <c r="CT37" s="166">
        <v>-12.4781</v>
      </c>
      <c r="CU37" s="166">
        <v>-127.14060000000001</v>
      </c>
      <c r="CV37" s="166">
        <v>-5.4969999999999999</v>
      </c>
      <c r="CW37" s="166">
        <v>15.0023</v>
      </c>
      <c r="CX37" s="166">
        <v>92.61</v>
      </c>
      <c r="CY37" s="166">
        <v>48.47</v>
      </c>
      <c r="CZ37" s="166">
        <v>62.5854</v>
      </c>
      <c r="DA37" s="166">
        <v>59.3307</v>
      </c>
      <c r="DB37" s="166">
        <v>37.553800000000003</v>
      </c>
      <c r="DC37" s="167"/>
      <c r="DD37" s="166">
        <v>83.403800000000004</v>
      </c>
      <c r="DE37" s="166">
        <v>82.388499999999993</v>
      </c>
      <c r="DF37" s="166">
        <v>-51.143000000000001</v>
      </c>
      <c r="DG37" s="167"/>
      <c r="DH37" s="166">
        <v>-20.328099999999999</v>
      </c>
      <c r="DI37" s="166">
        <v>-128.80000000000001</v>
      </c>
      <c r="DJ37" s="166">
        <v>-131</v>
      </c>
      <c r="DK37" s="166">
        <v>29.902000000000001</v>
      </c>
      <c r="DL37" s="166">
        <v>108.1146</v>
      </c>
      <c r="DM37" s="166">
        <v>-0.46960000000000002</v>
      </c>
      <c r="DN37" s="166">
        <v>151.77610000000001</v>
      </c>
      <c r="DO37" s="166">
        <v>107.34</v>
      </c>
      <c r="DP37" s="166">
        <v>-1.9</v>
      </c>
      <c r="DQ37" s="166">
        <v>59.798999999999999</v>
      </c>
      <c r="DR37" s="166">
        <v>51.247900000000001</v>
      </c>
      <c r="DS37" s="166">
        <v>-8.4</v>
      </c>
      <c r="DT37" s="166">
        <v>-8.51</v>
      </c>
      <c r="DU37" s="166">
        <v>82.58</v>
      </c>
      <c r="DV37" s="166">
        <v>84.7</v>
      </c>
      <c r="DW37" s="166">
        <v>50.945500000000003</v>
      </c>
      <c r="DX37" s="166">
        <v>50.345500000000001</v>
      </c>
      <c r="DY37" s="166">
        <v>-152.02260000000001</v>
      </c>
      <c r="DZ37" s="166">
        <v>-149.2364</v>
      </c>
      <c r="EA37" s="166">
        <v>150.08109999999999</v>
      </c>
      <c r="EB37" s="166">
        <v>102.7413</v>
      </c>
      <c r="EC37" s="166">
        <v>98.861099999999993</v>
      </c>
      <c r="ED37" s="166">
        <v>100.0021</v>
      </c>
      <c r="EE37" s="166">
        <v>2.7242000000000002</v>
      </c>
      <c r="EF37" s="166">
        <v>-23.9041</v>
      </c>
      <c r="EG37" s="166">
        <v>-34.499000000000002</v>
      </c>
      <c r="EH37" s="166">
        <v>64.401899999999998</v>
      </c>
      <c r="EI37" s="166">
        <v>-801.35670000000005</v>
      </c>
      <c r="EJ37" s="167"/>
      <c r="EK37" s="166">
        <v>-34.403100000000002</v>
      </c>
      <c r="EL37" s="166">
        <v>-32.130099999999999</v>
      </c>
      <c r="EM37" s="166">
        <v>73.857500000000002</v>
      </c>
      <c r="EN37" s="166">
        <v>-61.717500000000001</v>
      </c>
      <c r="EO37" s="166">
        <v>-57.609900000000003</v>
      </c>
      <c r="EP37" s="166">
        <v>152.124</v>
      </c>
      <c r="EQ37" s="166">
        <v>-134.8783</v>
      </c>
      <c r="ER37" s="166">
        <v>-136.4102</v>
      </c>
      <c r="ES37" s="166">
        <v>57.263399999999997</v>
      </c>
      <c r="ET37" s="166">
        <v>0</v>
      </c>
      <c r="EU37" s="166">
        <v>-3.21</v>
      </c>
      <c r="EV37" s="166">
        <v>114.3</v>
      </c>
      <c r="EW37" s="166">
        <v>19.911999999999999</v>
      </c>
      <c r="EX37" s="166">
        <v>-200.57230000000001</v>
      </c>
      <c r="EY37" s="166">
        <v>-32.125399999999999</v>
      </c>
      <c r="EZ37" s="166">
        <v>-31.291</v>
      </c>
      <c r="FA37" s="166">
        <v>9.3831000000000007</v>
      </c>
      <c r="FB37" s="166">
        <v>27.427499999999998</v>
      </c>
      <c r="FC37" s="166">
        <v>-43.812899999999999</v>
      </c>
      <c r="FD37" s="166">
        <v>17.763500000000001</v>
      </c>
      <c r="FE37" s="166">
        <v>17.593299999999999</v>
      </c>
      <c r="FF37" s="167"/>
      <c r="FG37" s="166">
        <v>34.4739</v>
      </c>
      <c r="FH37" s="166">
        <v>34.738900000000001</v>
      </c>
      <c r="FI37" s="166">
        <v>33.589599999999997</v>
      </c>
      <c r="FJ37" s="166">
        <v>156.23670000000001</v>
      </c>
      <c r="FK37" s="166">
        <v>155.06450000000001</v>
      </c>
      <c r="FL37" s="166">
        <v>-105.33</v>
      </c>
      <c r="FM37" s="166">
        <v>156.11080000000001</v>
      </c>
      <c r="FN37" s="166">
        <v>156.1833</v>
      </c>
      <c r="FO37" s="166">
        <v>-88.641300000000001</v>
      </c>
      <c r="FP37" s="166">
        <v>-73.692400000000006</v>
      </c>
      <c r="FQ37" s="166">
        <v>-30.020600000000002</v>
      </c>
      <c r="FR37" s="166">
        <v>-39.869999999999997</v>
      </c>
      <c r="FS37" s="166">
        <v>12.0589</v>
      </c>
      <c r="FT37" s="166">
        <v>0.92930000000000001</v>
      </c>
      <c r="FU37" s="166">
        <v>-7.3</v>
      </c>
      <c r="FV37" s="166">
        <v>22.19</v>
      </c>
      <c r="FW37" s="166">
        <v>-31.286100000000001</v>
      </c>
      <c r="FX37" s="167"/>
      <c r="FY37" s="166">
        <v>-14.548</v>
      </c>
      <c r="FZ37" s="166">
        <v>4.3710000000000004</v>
      </c>
      <c r="GA37" s="167"/>
      <c r="GB37" s="166">
        <v>26.28</v>
      </c>
      <c r="GC37" s="166">
        <v>75.012200000000007</v>
      </c>
      <c r="GD37" s="166">
        <v>88.319199999999995</v>
      </c>
      <c r="GE37" s="167"/>
      <c r="GF37" s="166">
        <v>90.757000000000005</v>
      </c>
      <c r="GG37" s="166">
        <v>17.3</v>
      </c>
      <c r="GH37" s="166">
        <v>-12.042199999999999</v>
      </c>
      <c r="GI37" s="166">
        <v>0.56669999999999998</v>
      </c>
      <c r="GJ37" s="166">
        <v>0</v>
      </c>
      <c r="GK37" s="166">
        <v>2.0827</v>
      </c>
      <c r="GL37" s="166">
        <v>3.9800000000000002E-2</v>
      </c>
      <c r="GM37" s="166">
        <v>0</v>
      </c>
      <c r="GN37" s="166">
        <v>-14.3546</v>
      </c>
      <c r="GO37" s="166">
        <v>-30.0947</v>
      </c>
      <c r="GP37" s="166">
        <v>31.486999999999998</v>
      </c>
      <c r="GQ37" s="166">
        <v>31.521000000000001</v>
      </c>
      <c r="GR37" s="166">
        <v>50.6633</v>
      </c>
      <c r="GS37" s="166">
        <v>51.016599999999997</v>
      </c>
      <c r="GT37" s="166">
        <v>-165.08189999999999</v>
      </c>
      <c r="GU37" s="166">
        <v>-28.3657</v>
      </c>
      <c r="GV37" s="166">
        <v>31.497299999999999</v>
      </c>
      <c r="GW37" s="166">
        <v>-20.339300000000001</v>
      </c>
      <c r="GX37" s="166">
        <v>4.3311999999999999</v>
      </c>
      <c r="GY37" s="166">
        <v>12.815300000000001</v>
      </c>
      <c r="GZ37" s="166">
        <v>12.437799999999999</v>
      </c>
      <c r="HA37" s="166">
        <v>5.6348000000000003</v>
      </c>
      <c r="HB37" s="166">
        <v>-65.425600000000003</v>
      </c>
      <c r="HC37" s="166">
        <v>-65.873400000000004</v>
      </c>
      <c r="HD37" s="166">
        <v>258.10000000000002</v>
      </c>
      <c r="HE37" s="166">
        <v>-254.77099999999999</v>
      </c>
      <c r="HF37" s="166">
        <v>-452.84370000000001</v>
      </c>
      <c r="HG37" s="166">
        <v>452.43860000000001</v>
      </c>
      <c r="HH37" s="166">
        <v>-383.88549999999998</v>
      </c>
      <c r="HI37" s="166">
        <v>67.451800000000006</v>
      </c>
      <c r="HJ37" s="166">
        <v>66.035399999999996</v>
      </c>
      <c r="HK37" s="166">
        <v>-68.638099999999994</v>
      </c>
      <c r="HL37" s="166">
        <v>-61.530500000000004</v>
      </c>
      <c r="HM37" s="166">
        <v>82.167699999999996</v>
      </c>
      <c r="HN37" s="166">
        <v>78.081599999999995</v>
      </c>
      <c r="HO37" s="166">
        <v>87.819800000000001</v>
      </c>
      <c r="HP37" s="167"/>
      <c r="HQ37" s="166">
        <v>-63.191600000000001</v>
      </c>
      <c r="HR37" s="166">
        <v>-64.334199999999996</v>
      </c>
      <c r="HS37" s="166">
        <v>20.186199999999999</v>
      </c>
      <c r="HT37" s="166">
        <v>20.366299999999999</v>
      </c>
      <c r="HU37" s="166">
        <v>-62.79</v>
      </c>
      <c r="HV37" s="166">
        <v>-62.33</v>
      </c>
      <c r="HW37" s="166">
        <v>14</v>
      </c>
      <c r="HX37" s="166">
        <v>14</v>
      </c>
      <c r="HY37" s="166">
        <v>21.453399999999998</v>
      </c>
      <c r="HZ37" s="166">
        <v>-73.680000000000007</v>
      </c>
      <c r="IA37" s="166">
        <v>-168.982</v>
      </c>
      <c r="IB37" s="166">
        <v>62.099800000000002</v>
      </c>
      <c r="IC37" s="166">
        <v>61.4054</v>
      </c>
      <c r="ID37" s="166">
        <v>13.4</v>
      </c>
      <c r="IE37" s="166">
        <v>-3.4</v>
      </c>
      <c r="IF37" s="166">
        <v>67.900000000000006</v>
      </c>
      <c r="IG37" s="166">
        <v>68.2</v>
      </c>
      <c r="IH37" s="166">
        <v>-144.3329</v>
      </c>
      <c r="II37" s="166">
        <v>-145.98859999999999</v>
      </c>
      <c r="IJ37" s="166">
        <v>394.9203</v>
      </c>
      <c r="IK37" s="166">
        <v>834.06399999999996</v>
      </c>
      <c r="IL37" s="166">
        <v>-722.01620000000003</v>
      </c>
      <c r="IM37" s="166">
        <v>-679.93389999999999</v>
      </c>
      <c r="IN37" s="166">
        <v>-65.4833</v>
      </c>
      <c r="IO37" s="166">
        <v>693.70169999999996</v>
      </c>
      <c r="IP37" s="166">
        <v>-697.2944</v>
      </c>
      <c r="IQ37" s="166">
        <v>-47.569299999999998</v>
      </c>
      <c r="IR37" s="166">
        <v>684.54139999999995</v>
      </c>
      <c r="IS37" s="166">
        <v>706.77919999999995</v>
      </c>
      <c r="IT37" s="166">
        <v>255.15100000000001</v>
      </c>
      <c r="IU37" s="166">
        <v>256.94909999999999</v>
      </c>
      <c r="IV37" s="166">
        <v>45.634700000000002</v>
      </c>
      <c r="IW37" s="166">
        <v>755.55219999999997</v>
      </c>
      <c r="IX37" s="166">
        <v>-676.61360000000002</v>
      </c>
      <c r="IY37" s="166">
        <v>77.220500000000001</v>
      </c>
      <c r="IZ37" s="166">
        <v>-76.596900000000005</v>
      </c>
      <c r="JA37" s="166">
        <v>-9.2795000000000005</v>
      </c>
      <c r="JB37" s="166">
        <v>5.7119999999999997</v>
      </c>
      <c r="JC37" s="166">
        <v>20.64</v>
      </c>
      <c r="JD37" s="166">
        <v>0.499</v>
      </c>
      <c r="JE37" s="166">
        <v>0.499</v>
      </c>
      <c r="JF37" s="166">
        <v>-21.2</v>
      </c>
      <c r="JG37" s="166">
        <v>3.36</v>
      </c>
      <c r="JH37" s="167"/>
      <c r="JI37" s="166">
        <v>-3.1052</v>
      </c>
      <c r="JJ37" s="166">
        <v>3.6057000000000001</v>
      </c>
      <c r="JK37" s="166">
        <v>-42.159100000000002</v>
      </c>
      <c r="JL37" s="166">
        <v>14.1</v>
      </c>
      <c r="JM37" s="166">
        <v>53.08</v>
      </c>
      <c r="JN37" s="166">
        <v>56.744999999999997</v>
      </c>
      <c r="JO37" s="167"/>
      <c r="JP37" s="166">
        <v>13.1911</v>
      </c>
      <c r="JQ37" s="166">
        <v>53.000799999999998</v>
      </c>
      <c r="JR37" s="166">
        <v>50.824199999999998</v>
      </c>
      <c r="JS37" s="166">
        <v>53.002299999999998</v>
      </c>
      <c r="JT37" s="167"/>
      <c r="JU37" s="166">
        <v>4.5999999999999996</v>
      </c>
      <c r="JV37" s="166">
        <v>16.1572</v>
      </c>
      <c r="JW37" s="166">
        <v>8.94</v>
      </c>
      <c r="JX37" s="167"/>
      <c r="JY37" s="166">
        <v>-67.094399999999993</v>
      </c>
      <c r="JZ37" s="166">
        <v>85.209699999999998</v>
      </c>
      <c r="KA37" s="166">
        <v>69.592200000000005</v>
      </c>
      <c r="KB37" s="166">
        <v>-66.127499999999998</v>
      </c>
      <c r="KC37" s="166">
        <v>-84.068399999999997</v>
      </c>
      <c r="KD37" s="166">
        <v>60.921700000000001</v>
      </c>
      <c r="KE37" s="166">
        <v>22.0639</v>
      </c>
      <c r="KF37" s="166">
        <v>-18.7</v>
      </c>
      <c r="KG37" s="166">
        <v>18.5</v>
      </c>
      <c r="KH37" s="166">
        <v>-828.61950000000002</v>
      </c>
      <c r="KI37" s="166">
        <v>967.24760000000003</v>
      </c>
    </row>
    <row r="38" spans="1:295" ht="18" customHeight="1" x14ac:dyDescent="0.3">
      <c r="A38" s="162" t="s">
        <v>134</v>
      </c>
      <c r="B38" s="162" t="s">
        <v>844</v>
      </c>
      <c r="C38" s="166">
        <v>0</v>
      </c>
      <c r="D38" s="166">
        <v>10.852600000000001</v>
      </c>
      <c r="E38" s="166">
        <v>-18.541699999999999</v>
      </c>
      <c r="F38" s="166">
        <v>13.317</v>
      </c>
      <c r="G38" s="166">
        <v>26.6447</v>
      </c>
      <c r="H38" s="167"/>
      <c r="I38" s="166">
        <v>64.985500000000002</v>
      </c>
      <c r="J38" s="166">
        <v>-139.11189999999999</v>
      </c>
      <c r="K38" s="166">
        <v>76.8215</v>
      </c>
      <c r="L38" s="166">
        <v>38.690800000000003</v>
      </c>
      <c r="M38" s="166">
        <v>37.877099999999999</v>
      </c>
      <c r="N38" s="166">
        <v>2.2200000000000002</v>
      </c>
      <c r="O38" s="166">
        <v>-63.466999999999999</v>
      </c>
      <c r="P38" s="167"/>
      <c r="Q38" s="166">
        <v>18.216000000000001</v>
      </c>
      <c r="R38" s="166">
        <v>-55</v>
      </c>
      <c r="S38" s="166">
        <v>14.391999999999999</v>
      </c>
      <c r="T38" s="166">
        <v>99.886200000000002</v>
      </c>
      <c r="U38" s="166">
        <v>15.060499999999999</v>
      </c>
      <c r="V38" s="166">
        <v>15.482699999999999</v>
      </c>
      <c r="W38" s="166">
        <v>25.2606</v>
      </c>
      <c r="X38" s="166">
        <v>15.0413</v>
      </c>
      <c r="Y38" s="166">
        <v>0.44979999999999998</v>
      </c>
      <c r="Z38" s="166">
        <v>8.0292999999999992</v>
      </c>
      <c r="AA38" s="167"/>
      <c r="AB38" s="167"/>
      <c r="AC38" s="166">
        <v>-84.21</v>
      </c>
      <c r="AD38" s="166">
        <v>-84.14</v>
      </c>
      <c r="AE38" s="167"/>
      <c r="AF38" s="166">
        <v>0</v>
      </c>
      <c r="AG38" s="166">
        <v>61.6</v>
      </c>
      <c r="AH38" s="166">
        <v>8.23</v>
      </c>
      <c r="AI38" s="166">
        <v>0.17399999999999999</v>
      </c>
      <c r="AJ38" s="168">
        <v>-63</v>
      </c>
      <c r="AK38" s="166">
        <v>-61.51</v>
      </c>
      <c r="AL38" s="166">
        <v>-50.86</v>
      </c>
      <c r="AM38" s="166">
        <v>63</v>
      </c>
      <c r="AN38" s="166">
        <v>62.67</v>
      </c>
      <c r="AO38" s="166">
        <v>12.475300000000001</v>
      </c>
      <c r="AP38" s="166">
        <v>14.079499999999999</v>
      </c>
      <c r="AQ38" s="166">
        <v>76.354500000000002</v>
      </c>
      <c r="AR38" s="166">
        <v>80.463999999999999</v>
      </c>
      <c r="AS38" s="166">
        <v>25.4587</v>
      </c>
      <c r="AT38" s="166">
        <v>-67.424599999999998</v>
      </c>
      <c r="AU38" s="166">
        <v>0</v>
      </c>
      <c r="AV38" s="166">
        <v>12.0824</v>
      </c>
      <c r="AW38" s="166">
        <v>15.091900000000001</v>
      </c>
      <c r="AX38" s="166">
        <v>71.342399999999998</v>
      </c>
      <c r="AY38" s="166">
        <v>71.672499999999999</v>
      </c>
      <c r="AZ38" s="166">
        <v>-33.131</v>
      </c>
      <c r="BA38" s="166">
        <v>-18.870699999999999</v>
      </c>
      <c r="BB38" s="166">
        <v>-402.67439999999999</v>
      </c>
      <c r="BC38" s="166">
        <v>32.662999999999997</v>
      </c>
      <c r="BD38" s="166">
        <v>-16.399999999999999</v>
      </c>
      <c r="BE38" s="166">
        <v>-16.3</v>
      </c>
      <c r="BF38" s="166">
        <v>73.328800000000001</v>
      </c>
      <c r="BG38" s="166">
        <v>0</v>
      </c>
      <c r="BH38" s="166">
        <v>-7.9413999999999998</v>
      </c>
      <c r="BI38" s="167"/>
      <c r="BJ38" s="166">
        <v>-25.272500000000001</v>
      </c>
      <c r="BK38" s="166">
        <v>13.715199999999999</v>
      </c>
      <c r="BL38" s="166">
        <v>7.5076000000000001</v>
      </c>
      <c r="BM38" s="166">
        <v>5.1437999999999997</v>
      </c>
      <c r="BN38" s="166">
        <v>418.74439999999998</v>
      </c>
      <c r="BO38" s="166">
        <v>173.7723</v>
      </c>
      <c r="BP38" s="166">
        <v>172.76519999999999</v>
      </c>
      <c r="BQ38" s="166">
        <v>-61.909599999999998</v>
      </c>
      <c r="BR38" s="166">
        <v>788.07830000000001</v>
      </c>
      <c r="BS38" s="167"/>
      <c r="BT38" s="166">
        <v>-100.45489999999999</v>
      </c>
      <c r="BU38" s="166">
        <v>103.2929</v>
      </c>
      <c r="BV38" s="167"/>
      <c r="BW38" s="166">
        <v>26.85</v>
      </c>
      <c r="BX38" s="166">
        <v>39.75</v>
      </c>
      <c r="BY38" s="166">
        <v>81.86</v>
      </c>
      <c r="BZ38" s="166">
        <v>82.12</v>
      </c>
      <c r="CA38" s="166">
        <v>-161.14619999999999</v>
      </c>
      <c r="CB38" s="166">
        <v>-161.01230000000001</v>
      </c>
      <c r="CC38" s="166">
        <v>211.8449</v>
      </c>
      <c r="CD38" s="166">
        <v>210.0274</v>
      </c>
      <c r="CE38" s="167"/>
      <c r="CF38" s="166">
        <v>-152.22739999999999</v>
      </c>
      <c r="CG38" s="166">
        <v>-151.49100000000001</v>
      </c>
      <c r="CH38" s="166">
        <v>9.0502000000000002</v>
      </c>
      <c r="CI38" s="166">
        <v>-80.925299999999993</v>
      </c>
      <c r="CJ38" s="167"/>
      <c r="CK38" s="167"/>
      <c r="CL38" s="166">
        <v>96</v>
      </c>
      <c r="CM38" s="166">
        <v>162</v>
      </c>
      <c r="CN38" s="166">
        <v>-20.68</v>
      </c>
      <c r="CO38" s="166">
        <v>31.505099999999999</v>
      </c>
      <c r="CP38" s="166">
        <v>33.1633</v>
      </c>
      <c r="CQ38" s="166">
        <v>32.988799999999998</v>
      </c>
      <c r="CR38" s="166">
        <v>82.814599999999999</v>
      </c>
      <c r="CS38" s="166">
        <v>82.024900000000002</v>
      </c>
      <c r="CT38" s="166">
        <v>-15.7386</v>
      </c>
      <c r="CU38" s="166">
        <v>-127.7236</v>
      </c>
      <c r="CV38" s="166">
        <v>-9.7161000000000008</v>
      </c>
      <c r="CW38" s="166">
        <v>14.860799999999999</v>
      </c>
      <c r="CX38" s="166">
        <v>98.99</v>
      </c>
      <c r="CY38" s="166">
        <v>50.83</v>
      </c>
      <c r="CZ38" s="166">
        <v>62.5854</v>
      </c>
      <c r="DA38" s="166">
        <v>59.3307</v>
      </c>
      <c r="DB38" s="166">
        <v>37.565899999999999</v>
      </c>
      <c r="DC38" s="167"/>
      <c r="DD38" s="166">
        <v>80.769099999999995</v>
      </c>
      <c r="DE38" s="166">
        <v>80.705799999999996</v>
      </c>
      <c r="DF38" s="166">
        <v>-55.671799999999998</v>
      </c>
      <c r="DG38" s="167"/>
      <c r="DH38" s="166">
        <v>-20.356300000000001</v>
      </c>
      <c r="DI38" s="166">
        <v>-131.69999999999999</v>
      </c>
      <c r="DJ38" s="166">
        <v>-131.30000000000001</v>
      </c>
      <c r="DK38" s="166">
        <v>29.880099999999999</v>
      </c>
      <c r="DL38" s="166">
        <v>108.1146</v>
      </c>
      <c r="DM38" s="166">
        <v>-0.46960000000000002</v>
      </c>
      <c r="DN38" s="166">
        <v>151.1902</v>
      </c>
      <c r="DO38" s="166">
        <v>107.46</v>
      </c>
      <c r="DP38" s="166">
        <v>-2.08</v>
      </c>
      <c r="DQ38" s="166">
        <v>59.535499999999999</v>
      </c>
      <c r="DR38" s="166">
        <v>55.658200000000001</v>
      </c>
      <c r="DS38" s="166">
        <v>-8.6300000000000008</v>
      </c>
      <c r="DT38" s="166">
        <v>-8.76</v>
      </c>
      <c r="DU38" s="166">
        <v>89.29</v>
      </c>
      <c r="DV38" s="166">
        <v>85.12</v>
      </c>
      <c r="DW38" s="166">
        <v>56.618200000000002</v>
      </c>
      <c r="DX38" s="166">
        <v>59.527299999999997</v>
      </c>
      <c r="DY38" s="167"/>
      <c r="DZ38" s="166">
        <v>-149.72730000000001</v>
      </c>
      <c r="EA38" s="166">
        <v>151.6747</v>
      </c>
      <c r="EB38" s="166">
        <v>103.4558</v>
      </c>
      <c r="EC38" s="166">
        <v>99.448999999999998</v>
      </c>
      <c r="ED38" s="166">
        <v>101.3258</v>
      </c>
      <c r="EE38" s="166">
        <v>-2.19</v>
      </c>
      <c r="EF38" s="166">
        <v>-30.802399999999999</v>
      </c>
      <c r="EG38" s="166">
        <v>-34.128</v>
      </c>
      <c r="EH38" s="166">
        <v>70.873999999999995</v>
      </c>
      <c r="EI38" s="166">
        <v>-812.52940000000001</v>
      </c>
      <c r="EJ38" s="167"/>
      <c r="EK38" s="166">
        <v>-34.0747</v>
      </c>
      <c r="EL38" s="166">
        <v>-31.4054</v>
      </c>
      <c r="EM38" s="166">
        <v>80.436800000000005</v>
      </c>
      <c r="EN38" s="166">
        <v>-60.761200000000002</v>
      </c>
      <c r="EO38" s="166">
        <v>-56.425400000000003</v>
      </c>
      <c r="EP38" s="166">
        <v>115.248</v>
      </c>
      <c r="EQ38" s="166">
        <v>-128.32980000000001</v>
      </c>
      <c r="ER38" s="166">
        <v>-129.99799999999999</v>
      </c>
      <c r="ES38" s="166">
        <v>63.3262</v>
      </c>
      <c r="ET38" s="166">
        <v>0</v>
      </c>
      <c r="EU38" s="166">
        <v>-3.39</v>
      </c>
      <c r="EV38" s="166">
        <v>86.9</v>
      </c>
      <c r="EW38" s="166">
        <v>19.7424</v>
      </c>
      <c r="EX38" s="166">
        <v>-197.3015</v>
      </c>
      <c r="EY38" s="166">
        <v>-27.8477</v>
      </c>
      <c r="EZ38" s="166">
        <v>-27.040199999999999</v>
      </c>
      <c r="FA38" s="166">
        <v>8.6251999999999995</v>
      </c>
      <c r="FB38" s="166">
        <v>32.310699999999997</v>
      </c>
      <c r="FC38" s="166">
        <v>-48.8354</v>
      </c>
      <c r="FD38" s="166">
        <v>13.5892</v>
      </c>
      <c r="FE38" s="166">
        <v>13.5031</v>
      </c>
      <c r="FF38" s="167"/>
      <c r="FG38" s="166">
        <v>28.0505</v>
      </c>
      <c r="FH38" s="166">
        <v>28.375399999999999</v>
      </c>
      <c r="FI38" s="166">
        <v>27.449300000000001</v>
      </c>
      <c r="FJ38" s="166">
        <v>161.09299999999999</v>
      </c>
      <c r="FK38" s="166">
        <v>162.0977</v>
      </c>
      <c r="FL38" s="166">
        <v>-109.85129999999999</v>
      </c>
      <c r="FM38" s="166">
        <v>160.5984</v>
      </c>
      <c r="FN38" s="166">
        <v>161.2021</v>
      </c>
      <c r="FO38" s="166">
        <v>-88.452200000000005</v>
      </c>
      <c r="FP38" s="166">
        <v>-70.977400000000003</v>
      </c>
      <c r="FQ38" s="166">
        <v>-39.512900000000002</v>
      </c>
      <c r="FR38" s="166">
        <v>-37.659999999999997</v>
      </c>
      <c r="FS38" s="166">
        <v>14.366099999999999</v>
      </c>
      <c r="FT38" s="166">
        <v>0.95120000000000005</v>
      </c>
      <c r="FU38" s="166">
        <v>-8.98</v>
      </c>
      <c r="FV38" s="166">
        <v>19.149999999999999</v>
      </c>
      <c r="FW38" s="166">
        <v>-40.8065</v>
      </c>
      <c r="FX38" s="167"/>
      <c r="FY38" s="166">
        <v>-14.561999999999999</v>
      </c>
      <c r="FZ38" s="166">
        <v>4.1509999999999998</v>
      </c>
      <c r="GA38" s="167"/>
      <c r="GB38" s="166">
        <v>25.31</v>
      </c>
      <c r="GC38" s="166">
        <v>71.724999999999994</v>
      </c>
      <c r="GD38" s="166">
        <v>86.232200000000006</v>
      </c>
      <c r="GE38" s="166">
        <v>15.82</v>
      </c>
      <c r="GF38" s="166">
        <v>91.268000000000001</v>
      </c>
      <c r="GG38" s="166">
        <v>17.100000000000001</v>
      </c>
      <c r="GH38" s="166">
        <v>-12.861000000000001</v>
      </c>
      <c r="GI38" s="166">
        <v>0.48099999999999998</v>
      </c>
      <c r="GJ38" s="167"/>
      <c r="GK38" s="166">
        <v>2.1172</v>
      </c>
      <c r="GL38" s="167"/>
      <c r="GM38" s="167"/>
      <c r="GN38" s="166">
        <v>-14.779</v>
      </c>
      <c r="GO38" s="166">
        <v>-30.1906</v>
      </c>
      <c r="GP38" s="166">
        <v>31.5059</v>
      </c>
      <c r="GQ38" s="166">
        <v>31.092199999999998</v>
      </c>
      <c r="GR38" s="166">
        <v>56.206899999999997</v>
      </c>
      <c r="GS38" s="166">
        <v>56.8431</v>
      </c>
      <c r="GT38" s="166">
        <v>-165.62880000000001</v>
      </c>
      <c r="GU38" s="166">
        <v>-28.3979</v>
      </c>
      <c r="GV38" s="166">
        <v>31.710100000000001</v>
      </c>
      <c r="GW38" s="166">
        <v>-19.565200000000001</v>
      </c>
      <c r="GX38" s="166">
        <v>3.7198000000000002</v>
      </c>
      <c r="GY38" s="166">
        <v>13.039899999999999</v>
      </c>
      <c r="GZ38" s="166">
        <v>12.596</v>
      </c>
      <c r="HA38" s="166">
        <v>5</v>
      </c>
      <c r="HB38" s="166">
        <v>-67.242599999999996</v>
      </c>
      <c r="HC38" s="166">
        <v>-66.384699999999995</v>
      </c>
      <c r="HD38" s="166">
        <v>245.6</v>
      </c>
      <c r="HE38" s="166">
        <v>-243.36969999999999</v>
      </c>
      <c r="HF38" s="166">
        <v>-445.36059999999998</v>
      </c>
      <c r="HG38" s="166">
        <v>442.60879999999997</v>
      </c>
      <c r="HH38" s="166">
        <v>-394.02</v>
      </c>
      <c r="HI38" s="166">
        <v>68.2393</v>
      </c>
      <c r="HJ38" s="166">
        <v>64.209500000000006</v>
      </c>
      <c r="HK38" s="166">
        <v>-70.612499999999997</v>
      </c>
      <c r="HL38" s="166">
        <v>-63.3294</v>
      </c>
      <c r="HM38" s="166">
        <v>80.341800000000006</v>
      </c>
      <c r="HN38" s="166">
        <v>78.398399999999995</v>
      </c>
      <c r="HO38" s="166">
        <v>93.442899999999995</v>
      </c>
      <c r="HP38" s="167"/>
      <c r="HQ38" s="166">
        <v>-64.839600000000004</v>
      </c>
      <c r="HR38" s="166">
        <v>-64.949399999999997</v>
      </c>
      <c r="HS38" s="166">
        <v>17.944299999999998</v>
      </c>
      <c r="HT38" s="166">
        <v>18.6006</v>
      </c>
      <c r="HU38" s="166">
        <v>-57.92</v>
      </c>
      <c r="HV38" s="166">
        <v>-57.33</v>
      </c>
      <c r="HW38" s="166">
        <v>14</v>
      </c>
      <c r="HX38" s="166">
        <v>13.3</v>
      </c>
      <c r="HY38" s="166">
        <v>21.556000000000001</v>
      </c>
      <c r="HZ38" s="166">
        <v>-69.36</v>
      </c>
      <c r="IA38" s="166">
        <v>-160.26669999999999</v>
      </c>
      <c r="IB38" s="166">
        <v>62.486499999999999</v>
      </c>
      <c r="IC38" s="166">
        <v>61.263199999999998</v>
      </c>
      <c r="ID38" s="166">
        <v>13.4</v>
      </c>
      <c r="IE38" s="166">
        <v>0</v>
      </c>
      <c r="IF38" s="166">
        <v>67.099999999999994</v>
      </c>
      <c r="IG38" s="166">
        <v>67.400000000000006</v>
      </c>
      <c r="IH38" s="166">
        <v>-153.31809999999999</v>
      </c>
      <c r="II38" s="166">
        <v>-151.88929999999999</v>
      </c>
      <c r="IJ38" s="166">
        <v>404.42419999999998</v>
      </c>
      <c r="IK38" s="166">
        <v>834.78620000000001</v>
      </c>
      <c r="IL38" s="166">
        <v>-727.93119999999999</v>
      </c>
      <c r="IM38" s="166">
        <v>-678.27909999999997</v>
      </c>
      <c r="IN38" s="166">
        <v>-58.071899999999999</v>
      </c>
      <c r="IO38" s="166">
        <v>685.70860000000005</v>
      </c>
      <c r="IP38" s="166">
        <v>-684.40589999999997</v>
      </c>
      <c r="IQ38" s="166">
        <v>-43.457500000000003</v>
      </c>
      <c r="IR38" s="166">
        <v>682.86850000000004</v>
      </c>
      <c r="IS38" s="166">
        <v>698.89480000000003</v>
      </c>
      <c r="IT38" s="166">
        <v>260.56939999999997</v>
      </c>
      <c r="IU38" s="166">
        <v>261.34550000000002</v>
      </c>
      <c r="IV38" s="166">
        <v>40.244300000000003</v>
      </c>
      <c r="IW38" s="166">
        <v>756.13170000000002</v>
      </c>
      <c r="IX38" s="166">
        <v>-679.46140000000003</v>
      </c>
      <c r="IY38" s="166">
        <v>69.931299999999993</v>
      </c>
      <c r="IZ38" s="166">
        <v>-72.364000000000004</v>
      </c>
      <c r="JA38" s="166">
        <v>-9.4113000000000007</v>
      </c>
      <c r="JB38" s="166">
        <v>5.4130000000000003</v>
      </c>
      <c r="JC38" s="166">
        <v>21.12</v>
      </c>
      <c r="JD38" s="166">
        <v>0.436</v>
      </c>
      <c r="JE38" s="166">
        <v>0.439</v>
      </c>
      <c r="JF38" s="166">
        <v>-20.079999999999998</v>
      </c>
      <c r="JG38" s="166">
        <v>3.76</v>
      </c>
      <c r="JH38" s="167"/>
      <c r="JI38" s="166">
        <v>-2.9862000000000002</v>
      </c>
      <c r="JJ38" s="166">
        <v>2.2873000000000001</v>
      </c>
      <c r="JK38" s="166">
        <v>-41.982100000000003</v>
      </c>
      <c r="JL38" s="166">
        <v>14.8</v>
      </c>
      <c r="JM38" s="166">
        <v>55.905999999999999</v>
      </c>
      <c r="JN38" s="166">
        <v>57.6</v>
      </c>
      <c r="JO38" s="167"/>
      <c r="JP38" s="166">
        <v>13.1402</v>
      </c>
      <c r="JQ38" s="166">
        <v>52.508899999999997</v>
      </c>
      <c r="JR38" s="166">
        <v>52.121400000000001</v>
      </c>
      <c r="JS38" s="166">
        <v>52.412199999999999</v>
      </c>
      <c r="JT38" s="167"/>
      <c r="JU38" s="166">
        <v>3.6</v>
      </c>
      <c r="JV38" s="166">
        <v>13.9297</v>
      </c>
      <c r="JW38" s="166">
        <v>9.11</v>
      </c>
      <c r="JX38" s="167"/>
      <c r="JY38" s="166">
        <v>-69.262699999999995</v>
      </c>
      <c r="JZ38" s="166">
        <v>87.974599999999995</v>
      </c>
      <c r="KA38" s="166">
        <v>72.554500000000004</v>
      </c>
      <c r="KB38" s="166">
        <v>-69.325000000000003</v>
      </c>
      <c r="KC38" s="166">
        <v>-86.292100000000005</v>
      </c>
      <c r="KD38" s="166">
        <v>63.338799999999999</v>
      </c>
      <c r="KE38" s="166">
        <v>22.626799999999999</v>
      </c>
      <c r="KF38" s="166">
        <v>-17.899999999999999</v>
      </c>
      <c r="KG38" s="166">
        <v>17.2</v>
      </c>
      <c r="KH38" s="166">
        <v>-821.21500000000003</v>
      </c>
      <c r="KI38" s="166">
        <v>970.44129999999996</v>
      </c>
    </row>
    <row r="39" spans="1:295" ht="18" customHeight="1" x14ac:dyDescent="0.3">
      <c r="A39" s="162" t="s">
        <v>134</v>
      </c>
      <c r="B39" s="162" t="s">
        <v>845</v>
      </c>
      <c r="C39" s="166">
        <v>0</v>
      </c>
      <c r="D39" s="166">
        <v>11.2515</v>
      </c>
      <c r="E39" s="166">
        <v>-18.475899999999999</v>
      </c>
      <c r="F39" s="166">
        <v>13.482799999999999</v>
      </c>
      <c r="G39" s="166">
        <v>27.845500000000001</v>
      </c>
      <c r="H39" s="167"/>
      <c r="I39" s="167"/>
      <c r="J39" s="166">
        <v>-142.3015</v>
      </c>
      <c r="K39" s="166">
        <v>77.740200000000002</v>
      </c>
      <c r="L39" s="166">
        <v>39.084800000000001</v>
      </c>
      <c r="M39" s="166">
        <v>38.128399999999999</v>
      </c>
      <c r="N39" s="166">
        <v>0</v>
      </c>
      <c r="O39" s="166">
        <v>-64.218000000000004</v>
      </c>
      <c r="P39" s="166">
        <v>55</v>
      </c>
      <c r="Q39" s="166">
        <v>18.216000000000001</v>
      </c>
      <c r="R39" s="166">
        <v>-55</v>
      </c>
      <c r="S39" s="166">
        <v>14.750500000000001</v>
      </c>
      <c r="T39" s="166">
        <v>103.0796</v>
      </c>
      <c r="U39" s="166">
        <v>15.337999999999999</v>
      </c>
      <c r="V39" s="166">
        <v>15.431900000000001</v>
      </c>
      <c r="W39" s="166">
        <v>26.1144</v>
      </c>
      <c r="X39" s="166">
        <v>15.5723</v>
      </c>
      <c r="Y39" s="166">
        <v>0.1883</v>
      </c>
      <c r="Z39" s="166">
        <v>7.6969000000000003</v>
      </c>
      <c r="AA39" s="167"/>
      <c r="AB39" s="167"/>
      <c r="AC39" s="166">
        <v>-84.65</v>
      </c>
      <c r="AD39" s="166">
        <v>-84.28</v>
      </c>
      <c r="AE39" s="167"/>
      <c r="AF39" s="166">
        <v>0</v>
      </c>
      <c r="AG39" s="166">
        <v>63.8</v>
      </c>
      <c r="AH39" s="166">
        <v>9.8309999999999995</v>
      </c>
      <c r="AI39" s="166">
        <v>0.17899999999999999</v>
      </c>
      <c r="AJ39" s="168">
        <v>-58.92</v>
      </c>
      <c r="AK39" s="166">
        <v>-58.13</v>
      </c>
      <c r="AL39" s="166">
        <v>-58.11</v>
      </c>
      <c r="AM39" s="166">
        <v>58.92</v>
      </c>
      <c r="AN39" s="166">
        <v>58.97</v>
      </c>
      <c r="AO39" s="166">
        <v>12.967499999999999</v>
      </c>
      <c r="AP39" s="166">
        <v>12.9063</v>
      </c>
      <c r="AQ39" s="166">
        <v>78.2881</v>
      </c>
      <c r="AR39" s="166">
        <v>81.563000000000002</v>
      </c>
      <c r="AS39" s="166">
        <v>24.351500000000001</v>
      </c>
      <c r="AT39" s="166">
        <v>-66.194199999999995</v>
      </c>
      <c r="AU39" s="166">
        <v>0</v>
      </c>
      <c r="AV39" s="166">
        <v>8.8877000000000006</v>
      </c>
      <c r="AW39" s="166">
        <v>8.8007000000000009</v>
      </c>
      <c r="AX39" s="166">
        <v>72.264799999999994</v>
      </c>
      <c r="AY39" s="166">
        <v>73.592299999999994</v>
      </c>
      <c r="AZ39" s="166">
        <v>-33.655000000000001</v>
      </c>
      <c r="BA39" s="166">
        <v>-36.892400000000002</v>
      </c>
      <c r="BB39" s="166">
        <v>-393.303</v>
      </c>
      <c r="BC39" s="166">
        <v>31.4848</v>
      </c>
      <c r="BD39" s="166">
        <v>-15.9</v>
      </c>
      <c r="BE39" s="166">
        <v>-15.9</v>
      </c>
      <c r="BF39" s="166">
        <v>70.363299999999995</v>
      </c>
      <c r="BG39" s="166">
        <v>0</v>
      </c>
      <c r="BH39" s="166">
        <v>-8.1906999999999996</v>
      </c>
      <c r="BI39" s="167"/>
      <c r="BJ39" s="166">
        <v>-26.607199999999999</v>
      </c>
      <c r="BK39" s="166">
        <v>12.9923</v>
      </c>
      <c r="BL39" s="166">
        <v>7.3098000000000001</v>
      </c>
      <c r="BM39" s="166">
        <v>4.9829999999999997</v>
      </c>
      <c r="BN39" s="166">
        <v>415.87560000000002</v>
      </c>
      <c r="BO39" s="166">
        <v>169.16399999999999</v>
      </c>
      <c r="BP39" s="166">
        <v>169.16399999999999</v>
      </c>
      <c r="BQ39" s="166">
        <v>-55.586100000000002</v>
      </c>
      <c r="BR39" s="166">
        <v>783.73839999999996</v>
      </c>
      <c r="BS39" s="167"/>
      <c r="BT39" s="166">
        <v>-109.1778</v>
      </c>
      <c r="BU39" s="166">
        <v>111.77030000000001</v>
      </c>
      <c r="BV39" s="166">
        <v>112.8488</v>
      </c>
      <c r="BW39" s="166">
        <v>33.89</v>
      </c>
      <c r="BX39" s="166">
        <v>32.82</v>
      </c>
      <c r="BY39" s="166">
        <v>69.099999999999994</v>
      </c>
      <c r="BZ39" s="166">
        <v>94.14</v>
      </c>
      <c r="CA39" s="166">
        <v>-157.3954</v>
      </c>
      <c r="CB39" s="166">
        <v>-157.3954</v>
      </c>
      <c r="CC39" s="166">
        <v>209.7235</v>
      </c>
      <c r="CD39" s="166">
        <v>209.74850000000001</v>
      </c>
      <c r="CE39" s="167"/>
      <c r="CF39" s="166">
        <v>-152.8707</v>
      </c>
      <c r="CG39" s="166">
        <v>-153.3134</v>
      </c>
      <c r="CH39" s="166">
        <v>8.5054999999999996</v>
      </c>
      <c r="CI39" s="166">
        <v>-80.335899999999995</v>
      </c>
      <c r="CJ39" s="167"/>
      <c r="CK39" s="167"/>
      <c r="CL39" s="166">
        <v>96</v>
      </c>
      <c r="CM39" s="166">
        <v>161.30000000000001</v>
      </c>
      <c r="CN39" s="166">
        <v>-20.14</v>
      </c>
      <c r="CO39" s="166">
        <v>30.933299999999999</v>
      </c>
      <c r="CP39" s="166">
        <v>31.834900000000001</v>
      </c>
      <c r="CQ39" s="166">
        <v>31.558900000000001</v>
      </c>
      <c r="CR39" s="166">
        <v>80.418499999999995</v>
      </c>
      <c r="CS39" s="166">
        <v>79.940299999999993</v>
      </c>
      <c r="CT39" s="166">
        <v>-13.911899999999999</v>
      </c>
      <c r="CU39" s="166">
        <v>-125.95650000000001</v>
      </c>
      <c r="CV39" s="166">
        <v>-7.7572999999999999</v>
      </c>
      <c r="CW39" s="166">
        <v>14.8293</v>
      </c>
      <c r="CX39" s="166">
        <v>94.93</v>
      </c>
      <c r="CY39" s="166">
        <v>49.17</v>
      </c>
      <c r="CZ39" s="166">
        <v>62.5854</v>
      </c>
      <c r="DA39" s="166">
        <v>59.3307</v>
      </c>
      <c r="DB39" s="166">
        <v>37.551200000000001</v>
      </c>
      <c r="DC39" s="167"/>
      <c r="DD39" s="166">
        <v>80.995999999999995</v>
      </c>
      <c r="DE39" s="166">
        <v>79.717200000000005</v>
      </c>
      <c r="DF39" s="166">
        <v>-51.392499999999998</v>
      </c>
      <c r="DG39" s="167"/>
      <c r="DH39" s="166">
        <v>-20.289400000000001</v>
      </c>
      <c r="DI39" s="166">
        <v>-130.80000000000001</v>
      </c>
      <c r="DJ39" s="166">
        <v>-131.19999999999999</v>
      </c>
      <c r="DK39" s="166">
        <v>29.836099999999998</v>
      </c>
      <c r="DL39" s="166">
        <v>106.6498</v>
      </c>
      <c r="DM39" s="166">
        <v>-0.46960000000000002</v>
      </c>
      <c r="DN39" s="166">
        <v>149.4324</v>
      </c>
      <c r="DO39" s="166">
        <v>106.38</v>
      </c>
      <c r="DP39" s="166">
        <v>-1.94</v>
      </c>
      <c r="DQ39" s="166">
        <v>58.7605</v>
      </c>
      <c r="DR39" s="166">
        <v>50.5854</v>
      </c>
      <c r="DS39" s="166">
        <v>-8.52</v>
      </c>
      <c r="DT39" s="166">
        <v>-8.65</v>
      </c>
      <c r="DU39" s="166">
        <v>84.01</v>
      </c>
      <c r="DV39" s="166">
        <v>84.36</v>
      </c>
      <c r="DW39" s="166">
        <v>52.163600000000002</v>
      </c>
      <c r="DX39" s="166">
        <v>51.472700000000003</v>
      </c>
      <c r="DY39" s="166">
        <v>-155.68539999999999</v>
      </c>
      <c r="DZ39" s="166">
        <v>-152.5909</v>
      </c>
      <c r="EA39" s="166">
        <v>149.13890000000001</v>
      </c>
      <c r="EB39" s="166">
        <v>99.647499999999994</v>
      </c>
      <c r="EC39" s="166">
        <v>96.3352</v>
      </c>
      <c r="ED39" s="166">
        <v>98.067700000000002</v>
      </c>
      <c r="EE39" s="166">
        <v>4.1097000000000001</v>
      </c>
      <c r="EF39" s="166">
        <v>-25.333100000000002</v>
      </c>
      <c r="EG39" s="166">
        <v>-33.746000000000002</v>
      </c>
      <c r="EH39" s="166">
        <v>64.124399999999994</v>
      </c>
      <c r="EI39" s="166">
        <v>-794.37710000000004</v>
      </c>
      <c r="EJ39" s="167"/>
      <c r="EK39" s="166">
        <v>-35.047400000000003</v>
      </c>
      <c r="EL39" s="166">
        <v>-32.426099999999998</v>
      </c>
      <c r="EM39" s="166">
        <v>76.353499999999997</v>
      </c>
      <c r="EN39" s="166">
        <v>-59.921999999999997</v>
      </c>
      <c r="EO39" s="166">
        <v>-55.9724</v>
      </c>
      <c r="EP39" s="166">
        <v>135.22800000000001</v>
      </c>
      <c r="EQ39" s="166">
        <v>-130.74010000000001</v>
      </c>
      <c r="ER39" s="166">
        <v>-131.7646</v>
      </c>
      <c r="ES39" s="166">
        <v>58.119199999999999</v>
      </c>
      <c r="ET39" s="166">
        <v>0</v>
      </c>
      <c r="EU39" s="166">
        <v>-2.12</v>
      </c>
      <c r="EV39" s="166">
        <v>103.8</v>
      </c>
      <c r="EW39" s="166">
        <v>19.5123</v>
      </c>
      <c r="EX39" s="166">
        <v>-193.376</v>
      </c>
      <c r="EY39" s="166">
        <v>-26.703600000000002</v>
      </c>
      <c r="EZ39" s="166">
        <v>-26.404399999999999</v>
      </c>
      <c r="FA39" s="166">
        <v>10.201599999999999</v>
      </c>
      <c r="FB39" s="166">
        <v>26.970800000000001</v>
      </c>
      <c r="FC39" s="166">
        <v>-44.980499999999999</v>
      </c>
      <c r="FD39" s="166">
        <v>12.109400000000001</v>
      </c>
      <c r="FE39" s="166">
        <v>11.8034</v>
      </c>
      <c r="FF39" s="167"/>
      <c r="FG39" s="166">
        <v>23.859200000000001</v>
      </c>
      <c r="FH39" s="166">
        <v>23.881699999999999</v>
      </c>
      <c r="FI39" s="166">
        <v>23.3337</v>
      </c>
      <c r="FJ39" s="166">
        <v>158.58109999999999</v>
      </c>
      <c r="FK39" s="166">
        <v>159.08349999999999</v>
      </c>
      <c r="FL39" s="166">
        <v>-101.98090000000001</v>
      </c>
      <c r="FM39" s="166">
        <v>160.8075</v>
      </c>
      <c r="FN39" s="166">
        <v>160.04130000000001</v>
      </c>
      <c r="FO39" s="166">
        <v>-82.533000000000001</v>
      </c>
      <c r="FP39" s="166">
        <v>-70.802700000000002</v>
      </c>
      <c r="FQ39" s="166">
        <v>-29.5152</v>
      </c>
      <c r="FR39" s="166">
        <v>-40.57</v>
      </c>
      <c r="FS39" s="166">
        <v>9.4733999999999998</v>
      </c>
      <c r="FT39" s="166">
        <v>0.98660000000000003</v>
      </c>
      <c r="FU39" s="166">
        <v>-5.79</v>
      </c>
      <c r="FV39" s="166">
        <v>17.59</v>
      </c>
      <c r="FW39" s="166">
        <v>-30.652999999999999</v>
      </c>
      <c r="FX39" s="166">
        <v>11.765499999999999</v>
      </c>
      <c r="FY39" s="166">
        <v>-14.574999999999999</v>
      </c>
      <c r="FZ39" s="166">
        <v>4.3319999999999999</v>
      </c>
      <c r="GA39" s="166">
        <v>11.229100000000001</v>
      </c>
      <c r="GB39" s="166">
        <v>27.64</v>
      </c>
      <c r="GC39" s="166">
        <v>71.291700000000006</v>
      </c>
      <c r="GD39" s="166">
        <v>83.561800000000005</v>
      </c>
      <c r="GE39" s="166">
        <v>15.41</v>
      </c>
      <c r="GF39" s="166">
        <v>93.963700000000003</v>
      </c>
      <c r="GG39" s="166">
        <v>17.3</v>
      </c>
      <c r="GH39" s="166">
        <v>-12.1471</v>
      </c>
      <c r="GI39" s="166">
        <v>-2.3E-3</v>
      </c>
      <c r="GJ39" s="167"/>
      <c r="GK39" s="166">
        <v>2.145</v>
      </c>
      <c r="GL39" s="167"/>
      <c r="GM39" s="167"/>
      <c r="GN39" s="166">
        <v>-14.519399999999999</v>
      </c>
      <c r="GO39" s="166">
        <v>-30.1709</v>
      </c>
      <c r="GP39" s="166">
        <v>31.056000000000001</v>
      </c>
      <c r="GQ39" s="166">
        <v>31.747299999999999</v>
      </c>
      <c r="GR39" s="166">
        <v>57.580800000000004</v>
      </c>
      <c r="GS39" s="166">
        <v>58.420400000000001</v>
      </c>
      <c r="GT39" s="166">
        <v>-163.65559999999999</v>
      </c>
      <c r="GU39" s="166">
        <v>-28.520900000000001</v>
      </c>
      <c r="GV39" s="166">
        <v>32.311</v>
      </c>
      <c r="GW39" s="166">
        <v>-21.4177</v>
      </c>
      <c r="GX39" s="166">
        <v>3.9965999999999999</v>
      </c>
      <c r="GY39" s="166">
        <v>13.186400000000001</v>
      </c>
      <c r="GZ39" s="166">
        <v>12.7753</v>
      </c>
      <c r="HA39" s="166">
        <v>5.3310000000000004</v>
      </c>
      <c r="HB39" s="166">
        <v>-64.158100000000005</v>
      </c>
      <c r="HC39" s="166">
        <v>-64.2744</v>
      </c>
      <c r="HD39" s="166">
        <v>243.5</v>
      </c>
      <c r="HE39" s="166">
        <v>-241.6892</v>
      </c>
      <c r="HF39" s="166">
        <v>-447.798</v>
      </c>
      <c r="HG39" s="166">
        <v>450.67809999999997</v>
      </c>
      <c r="HH39" s="166">
        <v>-380.9828</v>
      </c>
      <c r="HI39" s="166">
        <v>65.309600000000003</v>
      </c>
      <c r="HJ39" s="166">
        <v>64.654300000000006</v>
      </c>
      <c r="HK39" s="166">
        <v>-70.081100000000006</v>
      </c>
      <c r="HL39" s="166">
        <v>-61.753700000000002</v>
      </c>
      <c r="HM39" s="166">
        <v>76.166499999999999</v>
      </c>
      <c r="HN39" s="166">
        <v>73.054199999999994</v>
      </c>
      <c r="HO39" s="167"/>
      <c r="HP39" s="166">
        <v>92.526700000000005</v>
      </c>
      <c r="HQ39" s="166">
        <v>-61.587499999999999</v>
      </c>
      <c r="HR39" s="166">
        <v>-63.235500000000002</v>
      </c>
      <c r="HS39" s="166">
        <v>14.526300000000001</v>
      </c>
      <c r="HT39" s="166">
        <v>14.9756</v>
      </c>
      <c r="HU39" s="166">
        <v>-58.04</v>
      </c>
      <c r="HV39" s="166">
        <v>-57.17</v>
      </c>
      <c r="HW39" s="166">
        <v>15</v>
      </c>
      <c r="HX39" s="166">
        <v>15.8</v>
      </c>
      <c r="HY39" s="166">
        <v>21.372199999999999</v>
      </c>
      <c r="HZ39" s="166">
        <v>-65.52</v>
      </c>
      <c r="IA39" s="166">
        <v>-169.1568</v>
      </c>
      <c r="IB39" s="166">
        <v>63.209400000000002</v>
      </c>
      <c r="IC39" s="166">
        <v>64.013300000000001</v>
      </c>
      <c r="ID39" s="166">
        <v>13.9</v>
      </c>
      <c r="IE39" s="166">
        <v>-4.5</v>
      </c>
      <c r="IF39" s="166">
        <v>64.599999999999994</v>
      </c>
      <c r="IG39" s="166">
        <v>65.7</v>
      </c>
      <c r="IH39" s="166">
        <v>-147.952</v>
      </c>
      <c r="II39" s="166">
        <v>-146.27809999999999</v>
      </c>
      <c r="IJ39" s="166">
        <v>391.75729999999999</v>
      </c>
      <c r="IK39" s="166">
        <v>823.14840000000004</v>
      </c>
      <c r="IL39" s="166">
        <v>-710.6825</v>
      </c>
      <c r="IM39" s="166">
        <v>-663.82629999999995</v>
      </c>
      <c r="IN39" s="166">
        <v>-58.874699999999997</v>
      </c>
      <c r="IO39" s="166">
        <v>676.21839999999997</v>
      </c>
      <c r="IP39" s="166">
        <v>-680.41909999999996</v>
      </c>
      <c r="IQ39" s="166">
        <v>-47.182299999999998</v>
      </c>
      <c r="IR39" s="166">
        <v>668.37890000000004</v>
      </c>
      <c r="IS39" s="166">
        <v>689.84889999999996</v>
      </c>
      <c r="IT39" s="166">
        <v>259.41489999999999</v>
      </c>
      <c r="IU39" s="166">
        <v>260.00650000000002</v>
      </c>
      <c r="IV39" s="166">
        <v>49.834400000000002</v>
      </c>
      <c r="IW39" s="166">
        <v>735.64949999999999</v>
      </c>
      <c r="IX39" s="166">
        <v>-664.63779999999997</v>
      </c>
      <c r="IY39" s="166">
        <v>66.375200000000007</v>
      </c>
      <c r="IZ39" s="166">
        <v>-67.345699999999994</v>
      </c>
      <c r="JA39" s="166">
        <v>-9.3590999999999998</v>
      </c>
      <c r="JB39" s="166">
        <v>7.218</v>
      </c>
      <c r="JC39" s="166">
        <v>20</v>
      </c>
      <c r="JD39" s="166">
        <v>0.46500000000000002</v>
      </c>
      <c r="JE39" s="166">
        <v>0.45900000000000002</v>
      </c>
      <c r="JF39" s="166">
        <v>-19.52</v>
      </c>
      <c r="JG39" s="166">
        <v>2.16</v>
      </c>
      <c r="JH39" s="167"/>
      <c r="JI39" s="166">
        <v>-2.6046999999999998</v>
      </c>
      <c r="JJ39" s="166">
        <v>1.8753</v>
      </c>
      <c r="JK39" s="166">
        <v>-41.310699999999997</v>
      </c>
      <c r="JL39" s="166">
        <v>15.2</v>
      </c>
      <c r="JM39" s="166">
        <v>54.784999999999997</v>
      </c>
      <c r="JN39" s="166">
        <v>54.944000000000003</v>
      </c>
      <c r="JO39" s="166">
        <v>10.977399999999999</v>
      </c>
      <c r="JP39" s="166">
        <v>13.2011</v>
      </c>
      <c r="JQ39" s="166">
        <v>48.602600000000002</v>
      </c>
      <c r="JR39" s="166">
        <v>47.0443</v>
      </c>
      <c r="JS39" s="166">
        <v>48.537700000000001</v>
      </c>
      <c r="JT39" s="167"/>
      <c r="JU39" s="166">
        <v>4</v>
      </c>
      <c r="JV39" s="166">
        <v>13.3591</v>
      </c>
      <c r="JW39" s="166">
        <v>8.9</v>
      </c>
      <c r="JX39" s="167"/>
      <c r="JY39" s="166">
        <v>-66.677599999999998</v>
      </c>
      <c r="JZ39" s="166">
        <v>86.703500000000005</v>
      </c>
      <c r="KA39" s="166">
        <v>71.170500000000004</v>
      </c>
      <c r="KB39" s="166">
        <v>-65.786799999999999</v>
      </c>
      <c r="KC39" s="166">
        <v>-85.043000000000006</v>
      </c>
      <c r="KD39" s="166">
        <v>61.435899999999997</v>
      </c>
      <c r="KE39" s="166">
        <v>23.703299999999999</v>
      </c>
      <c r="KF39" s="166">
        <v>-18.100000000000001</v>
      </c>
      <c r="KG39" s="166">
        <v>17.5</v>
      </c>
      <c r="KH39" s="166">
        <v>-812.22469999999998</v>
      </c>
      <c r="KI39" s="166">
        <v>958.06060000000002</v>
      </c>
    </row>
    <row r="40" spans="1:295" ht="18" customHeight="1" x14ac:dyDescent="0.3">
      <c r="A40" s="162" t="s">
        <v>134</v>
      </c>
      <c r="B40" s="162" t="s">
        <v>846</v>
      </c>
      <c r="C40" s="169">
        <v>0</v>
      </c>
      <c r="D40" s="169">
        <v>10.826700000000001</v>
      </c>
      <c r="E40" s="169">
        <v>-18.652799999999999</v>
      </c>
      <c r="F40" s="169">
        <v>13.3255</v>
      </c>
      <c r="G40" s="169">
        <v>27.472100000000001</v>
      </c>
      <c r="H40" s="170"/>
      <c r="I40" s="169">
        <v>64.213300000000004</v>
      </c>
      <c r="J40" s="169">
        <v>-144.62389999999999</v>
      </c>
      <c r="K40" s="169">
        <v>76.818899999999999</v>
      </c>
      <c r="L40" s="169">
        <v>38.678800000000003</v>
      </c>
      <c r="M40" s="169">
        <v>37.967300000000002</v>
      </c>
      <c r="N40" s="169">
        <v>-24.42</v>
      </c>
      <c r="O40" s="169">
        <v>-64.742999999999995</v>
      </c>
      <c r="P40" s="169">
        <v>57.2</v>
      </c>
      <c r="Q40" s="169">
        <v>18.216000000000001</v>
      </c>
      <c r="R40" s="169">
        <v>-55</v>
      </c>
      <c r="S40" s="169">
        <v>14.5402</v>
      </c>
      <c r="T40" s="169">
        <v>91.974000000000004</v>
      </c>
      <c r="U40" s="169">
        <v>15.471</v>
      </c>
      <c r="V40" s="169">
        <v>15.5167</v>
      </c>
      <c r="W40" s="169">
        <v>25.889099999999999</v>
      </c>
      <c r="X40" s="169">
        <v>15.773300000000001</v>
      </c>
      <c r="Y40" s="169">
        <v>0.20180000000000001</v>
      </c>
      <c r="Z40" s="169">
        <v>8.6643000000000008</v>
      </c>
      <c r="AA40" s="170"/>
      <c r="AB40" s="170"/>
      <c r="AC40" s="169">
        <v>-97.71</v>
      </c>
      <c r="AD40" s="169">
        <v>-97.17</v>
      </c>
      <c r="AE40" s="170"/>
      <c r="AF40" s="169">
        <v>24.42</v>
      </c>
      <c r="AG40" s="169">
        <v>63.8</v>
      </c>
      <c r="AH40" s="169">
        <v>10.175000000000001</v>
      </c>
      <c r="AI40" s="169">
        <v>0.186</v>
      </c>
      <c r="AJ40" s="171">
        <v>-85</v>
      </c>
      <c r="AK40" s="169">
        <v>-83.92</v>
      </c>
      <c r="AL40" s="169">
        <v>-71.8</v>
      </c>
      <c r="AM40" s="169">
        <v>85</v>
      </c>
      <c r="AN40" s="169">
        <v>85.07</v>
      </c>
      <c r="AO40" s="169">
        <v>12.4711</v>
      </c>
      <c r="AP40" s="169">
        <v>13.0555</v>
      </c>
      <c r="AQ40" s="169">
        <v>77.015100000000004</v>
      </c>
      <c r="AR40" s="169">
        <v>80.146199999999993</v>
      </c>
      <c r="AS40" s="169">
        <v>45.685299999999998</v>
      </c>
      <c r="AT40" s="169">
        <v>-89.369900000000001</v>
      </c>
      <c r="AU40" s="169">
        <v>0</v>
      </c>
      <c r="AV40" s="169">
        <v>30.415600000000001</v>
      </c>
      <c r="AW40" s="169">
        <v>30.498699999999999</v>
      </c>
      <c r="AX40" s="169">
        <v>78.595100000000002</v>
      </c>
      <c r="AY40" s="169">
        <v>80.559899999999999</v>
      </c>
      <c r="AZ40" s="169">
        <v>-8.6747999999999994</v>
      </c>
      <c r="BA40" s="169">
        <v>-10.6479</v>
      </c>
      <c r="BB40" s="169">
        <v>-501.81209999999999</v>
      </c>
      <c r="BC40" s="169">
        <v>31.308599999999998</v>
      </c>
      <c r="BD40" s="169">
        <v>-15.7</v>
      </c>
      <c r="BE40" s="169">
        <v>-15.7</v>
      </c>
      <c r="BF40" s="169">
        <v>96.177000000000007</v>
      </c>
      <c r="BG40" s="169">
        <v>0</v>
      </c>
      <c r="BH40" s="169">
        <v>-7.6207000000000003</v>
      </c>
      <c r="BI40" s="170"/>
      <c r="BJ40" s="169">
        <v>-38.988</v>
      </c>
      <c r="BK40" s="169">
        <v>12.7639</v>
      </c>
      <c r="BL40" s="169">
        <v>7.6307</v>
      </c>
      <c r="BM40" s="169">
        <v>5.1811999999999996</v>
      </c>
      <c r="BN40" s="169">
        <v>530.53359999999998</v>
      </c>
      <c r="BO40" s="169">
        <v>160.1001</v>
      </c>
      <c r="BP40" s="169">
        <v>159.79490000000001</v>
      </c>
      <c r="BQ40" s="169">
        <v>-81.594800000000006</v>
      </c>
      <c r="BR40" s="169">
        <v>829.1431</v>
      </c>
      <c r="BS40" s="170"/>
      <c r="BT40" s="169">
        <v>-114.72499999999999</v>
      </c>
      <c r="BU40" s="169">
        <v>115.73650000000001</v>
      </c>
      <c r="BV40" s="169">
        <v>110.44370000000001</v>
      </c>
      <c r="BW40" s="169">
        <v>34.200000000000003</v>
      </c>
      <c r="BX40" s="169">
        <v>32.909999999999997</v>
      </c>
      <c r="BY40" s="169">
        <v>68.37</v>
      </c>
      <c r="BZ40" s="170"/>
      <c r="CA40" s="169">
        <v>-156.0558</v>
      </c>
      <c r="CB40" s="169">
        <v>-156.0558</v>
      </c>
      <c r="CC40" s="169">
        <v>212.00460000000001</v>
      </c>
      <c r="CD40" s="169">
        <v>211.78540000000001</v>
      </c>
      <c r="CE40" s="170"/>
      <c r="CF40" s="169">
        <v>-156.55350000000001</v>
      </c>
      <c r="CG40" s="169">
        <v>-156.76990000000001</v>
      </c>
      <c r="CH40" s="169">
        <v>8.7260000000000009</v>
      </c>
      <c r="CI40" s="169">
        <v>-86.447299999999998</v>
      </c>
      <c r="CJ40" s="170"/>
      <c r="CK40" s="170"/>
      <c r="CL40" s="169">
        <v>92</v>
      </c>
      <c r="CM40" s="169">
        <v>174.8</v>
      </c>
      <c r="CN40" s="169">
        <v>-19.87</v>
      </c>
      <c r="CO40" s="169">
        <v>27.5307</v>
      </c>
      <c r="CP40" s="169">
        <v>27.8856</v>
      </c>
      <c r="CQ40" s="169">
        <v>28.165800000000001</v>
      </c>
      <c r="CR40" s="169">
        <v>72.970399999999998</v>
      </c>
      <c r="CS40" s="169">
        <v>72.812799999999996</v>
      </c>
      <c r="CT40" s="169">
        <v>-8.9821000000000009</v>
      </c>
      <c r="CU40" s="169">
        <v>-123.1345</v>
      </c>
      <c r="CV40" s="169">
        <v>-2.6076999999999999</v>
      </c>
      <c r="CW40" s="169">
        <v>14.862</v>
      </c>
      <c r="CX40" s="169">
        <v>93.61</v>
      </c>
      <c r="CY40" s="169">
        <v>48.41</v>
      </c>
      <c r="CZ40" s="169">
        <v>61.882300000000001</v>
      </c>
      <c r="DA40" s="169">
        <v>58.598300000000002</v>
      </c>
      <c r="DB40" s="169">
        <v>37.616399999999999</v>
      </c>
      <c r="DC40" s="170"/>
      <c r="DD40" s="169">
        <v>86.819900000000004</v>
      </c>
      <c r="DE40" s="169">
        <v>85.936999999999998</v>
      </c>
      <c r="DF40" s="169">
        <v>-59.922199999999997</v>
      </c>
      <c r="DG40" s="170"/>
      <c r="DH40" s="169">
        <v>-20.414300000000001</v>
      </c>
      <c r="DI40" s="169">
        <v>-126.3</v>
      </c>
      <c r="DJ40" s="169">
        <v>-126.9</v>
      </c>
      <c r="DK40" s="169">
        <v>29.363700000000001</v>
      </c>
      <c r="DL40" s="169">
        <v>105.47790000000001</v>
      </c>
      <c r="DM40" s="170"/>
      <c r="DN40" s="169">
        <v>147.6746</v>
      </c>
      <c r="DO40" s="169">
        <v>104.22</v>
      </c>
      <c r="DP40" s="169">
        <v>-2.27</v>
      </c>
      <c r="DQ40" s="169">
        <v>58.558999999999997</v>
      </c>
      <c r="DR40" s="169">
        <v>59.082099999999997</v>
      </c>
      <c r="DS40" s="169">
        <v>-9.51</v>
      </c>
      <c r="DT40" s="169">
        <v>-9.61</v>
      </c>
      <c r="DU40" s="169">
        <v>90.54</v>
      </c>
      <c r="DV40" s="169">
        <v>83.48</v>
      </c>
      <c r="DW40" s="169">
        <v>60.345500000000001</v>
      </c>
      <c r="DX40" s="169">
        <v>58.836399999999998</v>
      </c>
      <c r="DY40" s="169">
        <v>-150.76519999999999</v>
      </c>
      <c r="DZ40" s="169">
        <v>-148.6909</v>
      </c>
      <c r="EA40" s="169">
        <v>156.2458</v>
      </c>
      <c r="EB40" s="169">
        <v>106.8018</v>
      </c>
      <c r="EC40" s="169">
        <v>102.2259</v>
      </c>
      <c r="ED40" s="169">
        <v>105.16719999999999</v>
      </c>
      <c r="EE40" s="169">
        <v>-19.452999999999999</v>
      </c>
      <c r="EF40" s="169">
        <v>-47.634900000000002</v>
      </c>
      <c r="EG40" s="169">
        <v>-33.966999999999999</v>
      </c>
      <c r="EH40" s="169">
        <v>89.476399999999998</v>
      </c>
      <c r="EI40" s="169">
        <v>-798.19389999999999</v>
      </c>
      <c r="EJ40" s="170"/>
      <c r="EK40" s="169">
        <v>-36.188600000000001</v>
      </c>
      <c r="EL40" s="169">
        <v>-33.390999999999998</v>
      </c>
      <c r="EM40" s="169">
        <v>96.289900000000003</v>
      </c>
      <c r="EN40" s="169">
        <v>-51.4373</v>
      </c>
      <c r="EO40" s="169">
        <v>-48.133800000000001</v>
      </c>
      <c r="EP40" s="169">
        <v>29.231999999999999</v>
      </c>
      <c r="EQ40" s="169">
        <v>-120.27</v>
      </c>
      <c r="ER40" s="169">
        <v>-122.5654</v>
      </c>
      <c r="ES40" s="169">
        <v>79.817899999999995</v>
      </c>
      <c r="ET40" s="169">
        <v>0</v>
      </c>
      <c r="EU40" s="169">
        <v>-3.12</v>
      </c>
      <c r="EV40" s="169">
        <v>1</v>
      </c>
      <c r="EW40" s="169">
        <v>19.251799999999999</v>
      </c>
      <c r="EX40" s="169">
        <v>-177.09379999999999</v>
      </c>
      <c r="EY40" s="169">
        <v>-24.463200000000001</v>
      </c>
      <c r="EZ40" s="169">
        <v>-23.906500000000001</v>
      </c>
      <c r="FA40" s="169">
        <v>9.2210000000000001</v>
      </c>
      <c r="FB40" s="169">
        <v>49.478400000000001</v>
      </c>
      <c r="FC40" s="169">
        <v>-64.878</v>
      </c>
      <c r="FD40" s="169">
        <v>10.103</v>
      </c>
      <c r="FE40" s="169">
        <v>10.103199999999999</v>
      </c>
      <c r="FF40" s="170"/>
      <c r="FG40" s="169">
        <v>33.817700000000002</v>
      </c>
      <c r="FH40" s="169">
        <v>34.388399999999997</v>
      </c>
      <c r="FI40" s="169">
        <v>32.656399999999998</v>
      </c>
      <c r="FJ40" s="169">
        <v>159.58590000000001</v>
      </c>
      <c r="FK40" s="169">
        <v>157.57640000000001</v>
      </c>
      <c r="FL40" s="169">
        <v>-113.5354</v>
      </c>
      <c r="FM40" s="169">
        <v>156.29820000000001</v>
      </c>
      <c r="FN40" s="169">
        <v>155.24420000000001</v>
      </c>
      <c r="FO40" s="169">
        <v>-87.126800000000003</v>
      </c>
      <c r="FP40" s="169">
        <v>-70.186099999999996</v>
      </c>
      <c r="FQ40" s="169">
        <v>-35.8874</v>
      </c>
      <c r="FR40" s="169">
        <v>-38.729999999999997</v>
      </c>
      <c r="FS40" s="169">
        <v>11.568199999999999</v>
      </c>
      <c r="FT40" s="169">
        <v>0.97440000000000004</v>
      </c>
      <c r="FU40" s="169">
        <v>-7.1</v>
      </c>
      <c r="FV40" s="169">
        <v>17.12</v>
      </c>
      <c r="FW40" s="169">
        <v>-37.255899999999997</v>
      </c>
      <c r="FX40" s="170"/>
      <c r="FY40" s="169">
        <v>-14.723000000000001</v>
      </c>
      <c r="FZ40" s="169">
        <v>4.2539999999999996</v>
      </c>
      <c r="GA40" s="170"/>
      <c r="GB40" s="169">
        <v>23.77</v>
      </c>
      <c r="GC40" s="169">
        <v>71.9422</v>
      </c>
      <c r="GD40" s="169">
        <v>86.873500000000007</v>
      </c>
      <c r="GE40" s="169">
        <v>15</v>
      </c>
      <c r="GF40" s="169">
        <v>84.678799999999995</v>
      </c>
      <c r="GG40" s="169">
        <v>19.2</v>
      </c>
      <c r="GH40" s="169">
        <v>-5.2773000000000003</v>
      </c>
      <c r="GI40" s="169">
        <v>-3.3393999999999999</v>
      </c>
      <c r="GJ40" s="169">
        <v>-3.34</v>
      </c>
      <c r="GK40" s="169">
        <v>2.1511</v>
      </c>
      <c r="GL40" s="170"/>
      <c r="GM40" s="170"/>
      <c r="GN40" s="169">
        <v>-15.5695</v>
      </c>
      <c r="GO40" s="169">
        <v>-23.162600000000001</v>
      </c>
      <c r="GP40" s="169">
        <v>29.735199999999999</v>
      </c>
      <c r="GQ40" s="169">
        <v>24.257300000000001</v>
      </c>
      <c r="GR40" s="169">
        <v>58.114699999999999</v>
      </c>
      <c r="GS40" s="169">
        <v>59.25</v>
      </c>
      <c r="GT40" s="169">
        <v>-165.58789999999999</v>
      </c>
      <c r="GU40" s="169">
        <v>-7.2469000000000001</v>
      </c>
      <c r="GV40" s="169">
        <v>31.9086</v>
      </c>
      <c r="GW40" s="169">
        <v>13.571300000000001</v>
      </c>
      <c r="GX40" s="169">
        <v>4.2428999999999997</v>
      </c>
      <c r="GY40" s="169">
        <v>13.0204</v>
      </c>
      <c r="GZ40" s="169">
        <v>12.754200000000001</v>
      </c>
      <c r="HA40" s="169">
        <v>6</v>
      </c>
      <c r="HB40" s="169">
        <v>-62.601500000000001</v>
      </c>
      <c r="HC40" s="169">
        <v>-63.964500000000001</v>
      </c>
      <c r="HD40" s="169">
        <v>256.89999999999998</v>
      </c>
      <c r="HE40" s="169">
        <v>-254.26570000000001</v>
      </c>
      <c r="HF40" s="169">
        <v>-469.4504</v>
      </c>
      <c r="HG40" s="169">
        <v>473.1737</v>
      </c>
      <c r="HH40" s="169">
        <v>-373.04059999999998</v>
      </c>
      <c r="HI40" s="169">
        <v>65.235600000000005</v>
      </c>
      <c r="HJ40" s="169">
        <v>63.857799999999997</v>
      </c>
      <c r="HK40" s="169">
        <v>-68.421000000000006</v>
      </c>
      <c r="HL40" s="169">
        <v>-59.833799999999997</v>
      </c>
      <c r="HM40" s="169">
        <v>69.554000000000002</v>
      </c>
      <c r="HN40" s="169">
        <v>70.256200000000007</v>
      </c>
      <c r="HO40" s="169">
        <v>87.927899999999994</v>
      </c>
      <c r="HP40" s="169">
        <v>84.728700000000003</v>
      </c>
      <c r="HQ40" s="169">
        <v>-78.528700000000001</v>
      </c>
      <c r="HR40" s="169">
        <v>-80.967699999999994</v>
      </c>
      <c r="HS40" s="169">
        <v>14.8969</v>
      </c>
      <c r="HT40" s="169">
        <v>15.056900000000001</v>
      </c>
      <c r="HU40" s="169">
        <v>-33.89</v>
      </c>
      <c r="HV40" s="169">
        <v>-33.020000000000003</v>
      </c>
      <c r="HW40" s="169">
        <v>10</v>
      </c>
      <c r="HX40" s="169">
        <v>10.4</v>
      </c>
      <c r="HY40" s="169">
        <v>21.207799999999999</v>
      </c>
      <c r="HZ40" s="169">
        <v>-62.24</v>
      </c>
      <c r="IA40" s="169">
        <v>-50.016199999999998</v>
      </c>
      <c r="IB40" s="169">
        <v>66.802999999999997</v>
      </c>
      <c r="IC40" s="169">
        <v>67.492599999999996</v>
      </c>
      <c r="ID40" s="169">
        <v>16.100000000000001</v>
      </c>
      <c r="IE40" s="169">
        <v>-5.0999999999999996</v>
      </c>
      <c r="IF40" s="169">
        <v>81.599999999999994</v>
      </c>
      <c r="IG40" s="169">
        <v>82.8</v>
      </c>
      <c r="IH40" s="169">
        <v>-230.43639999999999</v>
      </c>
      <c r="II40" s="169">
        <v>-230.27070000000001</v>
      </c>
      <c r="IJ40" s="169">
        <v>380.87220000000002</v>
      </c>
      <c r="IK40" s="169">
        <v>830.65219999999999</v>
      </c>
      <c r="IL40" s="169">
        <v>-709.15629999999999</v>
      </c>
      <c r="IM40" s="169">
        <v>-630.61389999999994</v>
      </c>
      <c r="IN40" s="169">
        <v>-51.383800000000001</v>
      </c>
      <c r="IO40" s="169">
        <v>644.37490000000003</v>
      </c>
      <c r="IP40" s="169">
        <v>-641.05150000000003</v>
      </c>
      <c r="IQ40" s="169">
        <v>64.237499999999997</v>
      </c>
      <c r="IR40" s="169">
        <v>673.86300000000006</v>
      </c>
      <c r="IS40" s="169">
        <v>653.08489999999995</v>
      </c>
      <c r="IT40" s="169">
        <v>239.5694</v>
      </c>
      <c r="IU40" s="169">
        <v>238.31559999999999</v>
      </c>
      <c r="IV40" s="169">
        <v>-65.734700000000004</v>
      </c>
      <c r="IW40" s="169">
        <v>734.02279999999996</v>
      </c>
      <c r="IX40" s="169">
        <v>-669.63350000000003</v>
      </c>
      <c r="IY40" s="169">
        <v>69.151700000000005</v>
      </c>
      <c r="IZ40" s="169">
        <v>-69.057400000000001</v>
      </c>
      <c r="JA40" s="169">
        <v>-9.4909999999999997</v>
      </c>
      <c r="JB40" s="169">
        <v>11.448</v>
      </c>
      <c r="JC40" s="169">
        <v>19.04</v>
      </c>
      <c r="JD40" s="169">
        <v>0.45900000000000002</v>
      </c>
      <c r="JE40" s="169">
        <v>0.45</v>
      </c>
      <c r="JF40" s="169">
        <v>-18.96</v>
      </c>
      <c r="JG40" s="169">
        <v>0</v>
      </c>
      <c r="JH40" s="170"/>
      <c r="JI40" s="169">
        <v>-0.26090000000000002</v>
      </c>
      <c r="JJ40" s="169">
        <v>3.6057000000000001</v>
      </c>
      <c r="JK40" s="169">
        <v>-46.260800000000003</v>
      </c>
      <c r="JL40" s="169">
        <v>15.1</v>
      </c>
      <c r="JM40" s="169">
        <v>54.898000000000003</v>
      </c>
      <c r="JN40" s="169">
        <v>57.453000000000003</v>
      </c>
      <c r="JO40" s="170"/>
      <c r="JP40" s="170"/>
      <c r="JQ40" s="169">
        <v>44.424700000000001</v>
      </c>
      <c r="JR40" s="169">
        <v>44.5349</v>
      </c>
      <c r="JS40" s="169">
        <v>45.808799999999998</v>
      </c>
      <c r="JT40" s="170"/>
      <c r="JU40" s="169">
        <v>5</v>
      </c>
      <c r="JV40" s="169">
        <v>22.517700000000001</v>
      </c>
      <c r="JW40" s="169">
        <v>8.82</v>
      </c>
      <c r="JX40" s="170"/>
      <c r="JY40" s="169">
        <v>-63.955500000000001</v>
      </c>
      <c r="JZ40" s="169">
        <v>86.705699999999993</v>
      </c>
      <c r="KA40" s="169">
        <v>70.169499999999999</v>
      </c>
      <c r="KB40" s="169">
        <v>-63.561999999999998</v>
      </c>
      <c r="KC40" s="169">
        <v>-84.369</v>
      </c>
      <c r="KD40" s="169">
        <v>60.549399999999999</v>
      </c>
      <c r="KE40" s="169">
        <v>23.832999999999998</v>
      </c>
      <c r="KF40" s="169">
        <v>-18.899999999999999</v>
      </c>
      <c r="KG40" s="169">
        <v>19.2</v>
      </c>
      <c r="KH40" s="169">
        <v>-823.9873</v>
      </c>
      <c r="KI40" s="169">
        <v>978.08979999999997</v>
      </c>
    </row>
    <row r="41" spans="1:295" ht="18" customHeight="1" x14ac:dyDescent="0.3">
      <c r="A41" s="162" t="s">
        <v>134</v>
      </c>
      <c r="B41" s="162" t="s">
        <v>847</v>
      </c>
      <c r="C41" s="163">
        <v>0</v>
      </c>
      <c r="D41" s="163">
        <v>10.3078</v>
      </c>
      <c r="E41" s="163">
        <v>-18.5335</v>
      </c>
      <c r="F41" s="163">
        <v>13.182499999999999</v>
      </c>
      <c r="G41" s="163">
        <v>29.948499999999999</v>
      </c>
      <c r="H41" s="164"/>
      <c r="I41" s="163">
        <v>62.818199999999997</v>
      </c>
      <c r="J41" s="163">
        <v>-141.6925</v>
      </c>
      <c r="K41" s="163">
        <v>74.883899999999997</v>
      </c>
      <c r="L41" s="163">
        <v>37.838799999999999</v>
      </c>
      <c r="M41" s="163">
        <v>37.1629</v>
      </c>
      <c r="N41" s="163">
        <v>-19.98</v>
      </c>
      <c r="O41" s="163">
        <v>-65.494</v>
      </c>
      <c r="P41" s="163">
        <v>57.2</v>
      </c>
      <c r="Q41" s="163">
        <v>18.216000000000001</v>
      </c>
      <c r="R41" s="163">
        <v>-57.2</v>
      </c>
      <c r="S41" s="163">
        <v>14.418900000000001</v>
      </c>
      <c r="T41" s="163">
        <v>90.353999999999999</v>
      </c>
      <c r="U41" s="163">
        <v>14.9153</v>
      </c>
      <c r="V41" s="163">
        <v>15.1736</v>
      </c>
      <c r="W41" s="163">
        <v>25.440999999999999</v>
      </c>
      <c r="X41" s="163">
        <v>15.84</v>
      </c>
      <c r="Y41" s="163">
        <v>0.23350000000000001</v>
      </c>
      <c r="Z41" s="163">
        <v>8.0305</v>
      </c>
      <c r="AA41" s="164"/>
      <c r="AB41" s="164"/>
      <c r="AC41" s="163">
        <v>-92.5</v>
      </c>
      <c r="AD41" s="163">
        <v>-92.27</v>
      </c>
      <c r="AE41" s="164"/>
      <c r="AF41" s="163">
        <v>19.98</v>
      </c>
      <c r="AG41" s="164"/>
      <c r="AH41" s="163">
        <v>9.3209999999999997</v>
      </c>
      <c r="AI41" s="163">
        <v>0.18099999999999999</v>
      </c>
      <c r="AJ41" s="165">
        <v>-86.29</v>
      </c>
      <c r="AK41" s="163">
        <v>-84.69</v>
      </c>
      <c r="AL41" s="163">
        <v>-56.71</v>
      </c>
      <c r="AM41" s="163">
        <v>86.29</v>
      </c>
      <c r="AN41" s="163">
        <v>86.38</v>
      </c>
      <c r="AO41" s="163">
        <v>12.8012</v>
      </c>
      <c r="AP41" s="163">
        <v>13.308199999999999</v>
      </c>
      <c r="AQ41" s="163">
        <v>76.381299999999996</v>
      </c>
      <c r="AR41" s="163">
        <v>79.3673</v>
      </c>
      <c r="AS41" s="163">
        <v>46.5319</v>
      </c>
      <c r="AT41" s="163">
        <v>-83.474900000000005</v>
      </c>
      <c r="AU41" s="163">
        <v>0</v>
      </c>
      <c r="AV41" s="163">
        <v>24.804300000000001</v>
      </c>
      <c r="AW41" s="163">
        <v>24.860099999999999</v>
      </c>
      <c r="AX41" s="163">
        <v>80.697500000000005</v>
      </c>
      <c r="AY41" s="163">
        <v>83.552499999999995</v>
      </c>
      <c r="AZ41" s="163">
        <v>-13.0382</v>
      </c>
      <c r="BA41" s="163">
        <v>-21.863199999999999</v>
      </c>
      <c r="BB41" s="163">
        <v>-491.6431</v>
      </c>
      <c r="BC41" s="163">
        <v>30.1846</v>
      </c>
      <c r="BD41" s="163">
        <v>-15.1</v>
      </c>
      <c r="BE41" s="163">
        <v>-15.1</v>
      </c>
      <c r="BF41" s="163">
        <v>91.0625</v>
      </c>
      <c r="BG41" s="163">
        <v>0</v>
      </c>
      <c r="BH41" s="163">
        <v>-7.2378999999999998</v>
      </c>
      <c r="BI41" s="164"/>
      <c r="BJ41" s="163">
        <v>-36.953699999999998</v>
      </c>
      <c r="BK41" s="163">
        <v>11.7356</v>
      </c>
      <c r="BL41" s="163">
        <v>7.2150999999999996</v>
      </c>
      <c r="BM41" s="163">
        <v>4.8407999999999998</v>
      </c>
      <c r="BN41" s="163">
        <v>519.82159999999999</v>
      </c>
      <c r="BO41" s="163">
        <v>177.34299999999999</v>
      </c>
      <c r="BP41" s="163">
        <v>176.91569999999999</v>
      </c>
      <c r="BQ41" s="163">
        <v>-100.1354</v>
      </c>
      <c r="BR41" s="163">
        <v>838.59090000000003</v>
      </c>
      <c r="BS41" s="164"/>
      <c r="BT41" s="163">
        <v>-66.760000000000005</v>
      </c>
      <c r="BU41" s="163">
        <v>68.282899999999998</v>
      </c>
      <c r="BV41" s="163">
        <v>111.56140000000001</v>
      </c>
      <c r="BW41" s="163">
        <v>33.43</v>
      </c>
      <c r="BX41" s="163">
        <v>31.97</v>
      </c>
      <c r="BY41" s="163">
        <v>67.650000000000006</v>
      </c>
      <c r="BZ41" s="163">
        <v>93.2</v>
      </c>
      <c r="CA41" s="163">
        <v>-162.8877</v>
      </c>
      <c r="CB41" s="163">
        <v>-161.01230000000001</v>
      </c>
      <c r="CC41" s="163">
        <v>208.74340000000001</v>
      </c>
      <c r="CD41" s="163">
        <v>209.31720000000001</v>
      </c>
      <c r="CE41" s="164"/>
      <c r="CF41" s="163">
        <v>-143.21129999999999</v>
      </c>
      <c r="CG41" s="163">
        <v>-143.0309</v>
      </c>
      <c r="CH41" s="163">
        <v>9.2950999999999997</v>
      </c>
      <c r="CI41" s="163">
        <v>-81.530500000000004</v>
      </c>
      <c r="CJ41" s="164"/>
      <c r="CK41" s="164"/>
      <c r="CL41" s="163">
        <v>89.5</v>
      </c>
      <c r="CM41" s="163">
        <v>162.30000000000001</v>
      </c>
      <c r="CN41" s="163">
        <v>-19.61</v>
      </c>
      <c r="CO41" s="163">
        <v>32.409100000000002</v>
      </c>
      <c r="CP41" s="163">
        <v>33.096299999999999</v>
      </c>
      <c r="CQ41" s="163">
        <v>32.746699999999997</v>
      </c>
      <c r="CR41" s="163">
        <v>82.005499999999998</v>
      </c>
      <c r="CS41" s="163">
        <v>81.971500000000006</v>
      </c>
      <c r="CT41" s="163">
        <v>1</v>
      </c>
      <c r="CU41" s="163">
        <v>-134.6764</v>
      </c>
      <c r="CV41" s="163">
        <v>0.5091</v>
      </c>
      <c r="CW41" s="163">
        <v>14.860799999999999</v>
      </c>
      <c r="CX41" s="163">
        <v>90.81</v>
      </c>
      <c r="CY41" s="163">
        <v>46.44</v>
      </c>
      <c r="CZ41" s="163">
        <v>61.179200000000002</v>
      </c>
      <c r="DA41" s="163">
        <v>57.865900000000003</v>
      </c>
      <c r="DB41" s="163">
        <v>36.913800000000002</v>
      </c>
      <c r="DC41" s="164"/>
      <c r="DD41" s="163">
        <v>81.890799999999999</v>
      </c>
      <c r="DE41" s="163">
        <v>81.224299999999999</v>
      </c>
      <c r="DF41" s="163">
        <v>-63.566499999999998</v>
      </c>
      <c r="DG41" s="164"/>
      <c r="DH41" s="163">
        <v>-20.2315</v>
      </c>
      <c r="DI41" s="163">
        <v>-130.4</v>
      </c>
      <c r="DJ41" s="163">
        <v>-130.4</v>
      </c>
      <c r="DK41" s="163">
        <v>29.034099999999999</v>
      </c>
      <c r="DL41" s="163">
        <v>104.306</v>
      </c>
      <c r="DM41" s="164"/>
      <c r="DN41" s="163">
        <v>145.91669999999999</v>
      </c>
      <c r="DO41" s="163">
        <v>103.12</v>
      </c>
      <c r="DP41" s="163">
        <v>-1.83</v>
      </c>
      <c r="DQ41" s="163">
        <v>57.597999999999999</v>
      </c>
      <c r="DR41" s="163">
        <v>62.9786</v>
      </c>
      <c r="DS41" s="163">
        <v>-8</v>
      </c>
      <c r="DT41" s="163">
        <v>-8.0399999999999991</v>
      </c>
      <c r="DU41" s="163">
        <v>84.96</v>
      </c>
      <c r="DV41" s="163">
        <v>83.88</v>
      </c>
      <c r="DW41" s="163">
        <v>63.290900000000001</v>
      </c>
      <c r="DX41" s="163">
        <v>62.090899999999998</v>
      </c>
      <c r="DY41" s="163">
        <v>-149.38499999999999</v>
      </c>
      <c r="DZ41" s="163">
        <v>-146.77269999999999</v>
      </c>
      <c r="EA41" s="163">
        <v>156.8356</v>
      </c>
      <c r="EB41" s="163">
        <v>106.06910000000001</v>
      </c>
      <c r="EC41" s="163">
        <v>103.3531</v>
      </c>
      <c r="ED41" s="163">
        <v>105.0804</v>
      </c>
      <c r="EE41" s="163">
        <v>-22.890599999999999</v>
      </c>
      <c r="EF41" s="163">
        <v>-51.543900000000001</v>
      </c>
      <c r="EG41" s="163">
        <v>-34.965000000000003</v>
      </c>
      <c r="EH41" s="163">
        <v>107.5558</v>
      </c>
      <c r="EI41" s="163">
        <v>-892.14639999999997</v>
      </c>
      <c r="EJ41" s="164"/>
      <c r="EK41" s="163">
        <v>-36.1295</v>
      </c>
      <c r="EL41" s="163">
        <v>-33.830399999999997</v>
      </c>
      <c r="EM41" s="163">
        <v>100.4965</v>
      </c>
      <c r="EN41" s="163">
        <v>-57.2348</v>
      </c>
      <c r="EO41" s="163">
        <v>-53.209699999999998</v>
      </c>
      <c r="EP41" s="163">
        <v>29.231999999999999</v>
      </c>
      <c r="EQ41" s="163">
        <v>-121.1052</v>
      </c>
      <c r="ER41" s="163">
        <v>-122.09739999999999</v>
      </c>
      <c r="ES41" s="163">
        <v>84.575699999999998</v>
      </c>
      <c r="ET41" s="163">
        <v>0</v>
      </c>
      <c r="EU41" s="163">
        <v>-3.17</v>
      </c>
      <c r="EV41" s="164"/>
      <c r="EW41" s="163">
        <v>18.4268</v>
      </c>
      <c r="EX41" s="163">
        <v>-186.2345</v>
      </c>
      <c r="EY41" s="163">
        <v>-24.368600000000001</v>
      </c>
      <c r="EZ41" s="163">
        <v>-23.878299999999999</v>
      </c>
      <c r="FA41" s="163">
        <v>9.5884999999999998</v>
      </c>
      <c r="FB41" s="163">
        <v>53.698799999999999</v>
      </c>
      <c r="FC41" s="163">
        <v>-69.102599999999995</v>
      </c>
      <c r="FD41" s="163">
        <v>10.4406</v>
      </c>
      <c r="FE41" s="163">
        <v>10.085900000000001</v>
      </c>
      <c r="FF41" s="164"/>
      <c r="FG41" s="163">
        <v>38.1999</v>
      </c>
      <c r="FH41" s="163">
        <v>38.679000000000002</v>
      </c>
      <c r="FI41" s="163">
        <v>38.264899999999997</v>
      </c>
      <c r="FJ41" s="163">
        <v>165.11189999999999</v>
      </c>
      <c r="FK41" s="163">
        <v>163.7723</v>
      </c>
      <c r="FL41" s="163">
        <v>-108.67910000000001</v>
      </c>
      <c r="FM41" s="163">
        <v>154.071</v>
      </c>
      <c r="FN41" s="163">
        <v>153.4658</v>
      </c>
      <c r="FO41" s="163">
        <v>-85.982100000000003</v>
      </c>
      <c r="FP41" s="163">
        <v>-64.685100000000006</v>
      </c>
      <c r="FQ41" s="163">
        <v>-41.607700000000001</v>
      </c>
      <c r="FR41" s="163">
        <v>-36</v>
      </c>
      <c r="FS41" s="163">
        <v>14.0633</v>
      </c>
      <c r="FT41" s="163">
        <v>1.1037999999999999</v>
      </c>
      <c r="FU41" s="163">
        <v>-8.7100000000000009</v>
      </c>
      <c r="FV41" s="163">
        <v>16.440000000000001</v>
      </c>
      <c r="FW41" s="163">
        <v>-41.801600000000001</v>
      </c>
      <c r="FX41" s="164"/>
      <c r="FY41" s="164"/>
      <c r="FZ41" s="163">
        <v>4.3090000000000002</v>
      </c>
      <c r="GA41" s="164"/>
      <c r="GB41" s="163">
        <v>22.78</v>
      </c>
      <c r="GC41" s="163">
        <v>67.0702</v>
      </c>
      <c r="GD41" s="163">
        <v>85.689599999999999</v>
      </c>
      <c r="GE41" s="163">
        <v>15.3</v>
      </c>
      <c r="GF41" s="163">
        <v>85.141199999999998</v>
      </c>
      <c r="GG41" s="163">
        <v>17.5</v>
      </c>
      <c r="GH41" s="163">
        <v>-5.1226000000000003</v>
      </c>
      <c r="GI41" s="163">
        <v>-2.8555999999999999</v>
      </c>
      <c r="GJ41" s="163">
        <v>-3.1219000000000001</v>
      </c>
      <c r="GK41" s="163">
        <v>2.1819999999999999</v>
      </c>
      <c r="GL41" s="163">
        <v>3.9800000000000002E-2</v>
      </c>
      <c r="GM41" s="163">
        <v>0</v>
      </c>
      <c r="GN41" s="164"/>
      <c r="GO41" s="163">
        <v>-23.238099999999999</v>
      </c>
      <c r="GP41" s="163">
        <v>30.571999999999999</v>
      </c>
      <c r="GQ41" s="163">
        <v>23.644600000000001</v>
      </c>
      <c r="GR41" s="163">
        <v>58.881300000000003</v>
      </c>
      <c r="GS41" s="163">
        <v>60.384300000000003</v>
      </c>
      <c r="GT41" s="163">
        <v>-165.9752</v>
      </c>
      <c r="GU41" s="163">
        <v>-7.3617999999999997</v>
      </c>
      <c r="GV41" s="163">
        <v>31.490600000000001</v>
      </c>
      <c r="GW41" s="163">
        <v>14.4579</v>
      </c>
      <c r="GX41" s="163">
        <v>4.3350999999999997</v>
      </c>
      <c r="GY41" s="163">
        <v>13.0204</v>
      </c>
      <c r="GZ41" s="163">
        <v>12.6065</v>
      </c>
      <c r="HA41" s="163">
        <v>5.7718999999999996</v>
      </c>
      <c r="HB41" s="163">
        <v>-73.089299999999994</v>
      </c>
      <c r="HC41" s="163">
        <v>-74.742800000000003</v>
      </c>
      <c r="HD41" s="163">
        <v>215.4</v>
      </c>
      <c r="HE41" s="163">
        <v>-212.98609999999999</v>
      </c>
      <c r="HF41" s="163">
        <v>-381.82299999999998</v>
      </c>
      <c r="HG41" s="163">
        <v>384.11700000000002</v>
      </c>
      <c r="HH41" s="163">
        <v>-510.02940000000001</v>
      </c>
      <c r="HI41" s="163">
        <v>73.833600000000004</v>
      </c>
      <c r="HJ41" s="163">
        <v>71.567300000000003</v>
      </c>
      <c r="HK41" s="163">
        <v>-67.274199999999993</v>
      </c>
      <c r="HL41" s="163">
        <v>-59.538200000000003</v>
      </c>
      <c r="HM41" s="163">
        <v>72.852199999999996</v>
      </c>
      <c r="HN41" s="163">
        <v>70.857500000000002</v>
      </c>
      <c r="HO41" s="164"/>
      <c r="HP41" s="164"/>
      <c r="HQ41" s="163">
        <v>-79.297799999999995</v>
      </c>
      <c r="HR41" s="163">
        <v>-80.099800000000002</v>
      </c>
      <c r="HS41" s="163">
        <v>6.9157000000000002</v>
      </c>
      <c r="HT41" s="163">
        <v>7.3949999999999996</v>
      </c>
      <c r="HU41" s="163">
        <v>-37.4</v>
      </c>
      <c r="HV41" s="163">
        <v>-37.020000000000003</v>
      </c>
      <c r="HW41" s="163">
        <v>8.6</v>
      </c>
      <c r="HX41" s="163">
        <v>8.6999999999999993</v>
      </c>
      <c r="HY41" s="163">
        <v>21.124400000000001</v>
      </c>
      <c r="HZ41" s="163">
        <v>-51.44</v>
      </c>
      <c r="IA41" s="163">
        <v>-58.309600000000003</v>
      </c>
      <c r="IB41" s="163">
        <v>69.312399999999997</v>
      </c>
      <c r="IC41" s="163">
        <v>70.160600000000002</v>
      </c>
      <c r="ID41" s="163">
        <v>16.8</v>
      </c>
      <c r="IE41" s="163">
        <v>-4.5999999999999996</v>
      </c>
      <c r="IF41" s="163">
        <v>82.5</v>
      </c>
      <c r="IG41" s="163">
        <v>82.8</v>
      </c>
      <c r="IH41" s="163">
        <v>-228.7242</v>
      </c>
      <c r="II41" s="163">
        <v>-229.80680000000001</v>
      </c>
      <c r="IJ41" s="163">
        <v>518.12070000000006</v>
      </c>
      <c r="IK41" s="163">
        <v>930.23019999999997</v>
      </c>
      <c r="IL41" s="163">
        <v>-656.41930000000002</v>
      </c>
      <c r="IM41" s="163">
        <v>-586.12429999999995</v>
      </c>
      <c r="IN41" s="163">
        <v>81.864999999999995</v>
      </c>
      <c r="IO41" s="163">
        <v>601.31140000000005</v>
      </c>
      <c r="IP41" s="163">
        <v>-593.90329999999994</v>
      </c>
      <c r="IQ41" s="163">
        <v>54.508299999999998</v>
      </c>
      <c r="IR41" s="163">
        <v>645.80679999999995</v>
      </c>
      <c r="IS41" s="163">
        <v>607.72069999999997</v>
      </c>
      <c r="IT41" s="163">
        <v>238.05369999999999</v>
      </c>
      <c r="IU41" s="163">
        <v>238.20949999999999</v>
      </c>
      <c r="IV41" s="163">
        <v>-55.4069</v>
      </c>
      <c r="IW41" s="163">
        <v>673.89679999999998</v>
      </c>
      <c r="IX41" s="163">
        <v>-644.41489999999999</v>
      </c>
      <c r="IY41" s="163">
        <v>14.9499</v>
      </c>
      <c r="IZ41" s="163">
        <v>-32.702199999999998</v>
      </c>
      <c r="JA41" s="163">
        <v>-9.4662000000000006</v>
      </c>
      <c r="JB41" s="163">
        <v>17.849</v>
      </c>
      <c r="JC41" s="163">
        <v>17.600000000000001</v>
      </c>
      <c r="JD41" s="163">
        <v>0.375</v>
      </c>
      <c r="JE41" s="163">
        <v>0.375</v>
      </c>
      <c r="JF41" s="163">
        <v>-17.12</v>
      </c>
      <c r="JG41" s="164"/>
      <c r="JH41" s="164"/>
      <c r="JI41" s="163">
        <v>1.2894000000000001</v>
      </c>
      <c r="JJ41" s="163">
        <v>6.7093999999999996</v>
      </c>
      <c r="JK41" s="163">
        <v>-46.611699999999999</v>
      </c>
      <c r="JL41" s="163">
        <v>12.5</v>
      </c>
      <c r="JM41" s="163">
        <v>52.277000000000001</v>
      </c>
      <c r="JN41" s="163">
        <v>53.896000000000001</v>
      </c>
      <c r="JO41" s="164"/>
      <c r="JP41" s="164"/>
      <c r="JQ41" s="163">
        <v>47.367199999999997</v>
      </c>
      <c r="JR41" s="163">
        <v>47.307600000000001</v>
      </c>
      <c r="JS41" s="163">
        <v>46.628900000000002</v>
      </c>
      <c r="JT41" s="164"/>
      <c r="JU41" s="163">
        <v>5.2</v>
      </c>
      <c r="JV41" s="163">
        <v>22.6494</v>
      </c>
      <c r="JW41" s="163">
        <v>8.84</v>
      </c>
      <c r="JX41" s="164"/>
      <c r="JY41" s="163">
        <v>-64.817400000000006</v>
      </c>
      <c r="JZ41" s="163">
        <v>85.287099999999995</v>
      </c>
      <c r="KA41" s="163">
        <v>68.700900000000004</v>
      </c>
      <c r="KB41" s="163">
        <v>-63.839500000000001</v>
      </c>
      <c r="KC41" s="163">
        <v>-83.273799999999994</v>
      </c>
      <c r="KD41" s="163">
        <v>59.867800000000003</v>
      </c>
      <c r="KE41" s="163">
        <v>23.5441</v>
      </c>
      <c r="KF41" s="163">
        <v>-19.399999999999999</v>
      </c>
      <c r="KG41" s="163">
        <v>19.3</v>
      </c>
      <c r="KH41" s="163">
        <v>-875.41560000000004</v>
      </c>
      <c r="KI41" s="163">
        <v>1022.0004</v>
      </c>
    </row>
    <row r="42" spans="1:295" ht="18" customHeight="1" x14ac:dyDescent="0.3">
      <c r="A42" s="162" t="s">
        <v>134</v>
      </c>
      <c r="B42" s="162" t="s">
        <v>848</v>
      </c>
      <c r="C42" s="166">
        <v>0</v>
      </c>
      <c r="D42" s="166">
        <v>10.4024</v>
      </c>
      <c r="E42" s="166">
        <v>-18.380299999999998</v>
      </c>
      <c r="F42" s="166">
        <v>13.081899999999999</v>
      </c>
      <c r="G42" s="166">
        <v>26.164000000000001</v>
      </c>
      <c r="H42" s="167"/>
      <c r="I42" s="166">
        <v>61.262099999999997</v>
      </c>
      <c r="J42" s="166">
        <v>-136.52590000000001</v>
      </c>
      <c r="K42" s="166">
        <v>73.708299999999994</v>
      </c>
      <c r="L42" s="166">
        <v>36.972900000000003</v>
      </c>
      <c r="M42" s="166">
        <v>36.082999999999998</v>
      </c>
      <c r="N42" s="166">
        <v>-15.54</v>
      </c>
      <c r="O42" s="166">
        <v>-62.021999999999998</v>
      </c>
      <c r="P42" s="166">
        <v>52.8</v>
      </c>
      <c r="Q42" s="166">
        <v>16.559999999999999</v>
      </c>
      <c r="R42" s="166">
        <v>-52.8</v>
      </c>
      <c r="S42" s="166">
        <v>14.5227</v>
      </c>
      <c r="T42" s="166">
        <v>91.113399999999999</v>
      </c>
      <c r="U42" s="166">
        <v>11.8368</v>
      </c>
      <c r="V42" s="166">
        <v>11.7897</v>
      </c>
      <c r="W42" s="166">
        <v>19.528099999999998</v>
      </c>
      <c r="X42" s="166">
        <v>13.1976</v>
      </c>
      <c r="Y42" s="166">
        <v>0.14249999999999999</v>
      </c>
      <c r="Z42" s="166">
        <v>0.90769999999999995</v>
      </c>
      <c r="AA42" s="167"/>
      <c r="AB42" s="167"/>
      <c r="AC42" s="166">
        <v>-88.6</v>
      </c>
      <c r="AD42" s="166">
        <v>-88.57</v>
      </c>
      <c r="AE42" s="167"/>
      <c r="AF42" s="166">
        <v>15.54</v>
      </c>
      <c r="AG42" s="166">
        <v>61.6</v>
      </c>
      <c r="AH42" s="166">
        <v>8.2080000000000002</v>
      </c>
      <c r="AI42" s="166">
        <v>0.17599999999999999</v>
      </c>
      <c r="AJ42" s="168">
        <v>-81.48</v>
      </c>
      <c r="AK42" s="166">
        <v>-80.19</v>
      </c>
      <c r="AL42" s="166">
        <v>-56.91</v>
      </c>
      <c r="AM42" s="166">
        <v>81.48</v>
      </c>
      <c r="AN42" s="166">
        <v>81.83</v>
      </c>
      <c r="AO42" s="166">
        <v>13.254899999999999</v>
      </c>
      <c r="AP42" s="166">
        <v>11.4292</v>
      </c>
      <c r="AQ42" s="166">
        <v>75.287099999999995</v>
      </c>
      <c r="AR42" s="166">
        <v>78.364999999999995</v>
      </c>
      <c r="AS42" s="166">
        <v>39.833300000000001</v>
      </c>
      <c r="AT42" s="166">
        <v>-80.797399999999996</v>
      </c>
      <c r="AU42" s="166">
        <v>0</v>
      </c>
      <c r="AV42" s="166">
        <v>31.3447</v>
      </c>
      <c r="AW42" s="166">
        <v>29.806000000000001</v>
      </c>
      <c r="AX42" s="166">
        <v>77.140500000000003</v>
      </c>
      <c r="AY42" s="166">
        <v>77.969300000000004</v>
      </c>
      <c r="AZ42" s="166">
        <v>-14.373799999999999</v>
      </c>
      <c r="BA42" s="166">
        <v>-19.778500000000001</v>
      </c>
      <c r="BB42" s="166">
        <v>-462.30220000000003</v>
      </c>
      <c r="BC42" s="166">
        <v>29.095300000000002</v>
      </c>
      <c r="BD42" s="166">
        <v>-14.6</v>
      </c>
      <c r="BE42" s="166">
        <v>-14.7</v>
      </c>
      <c r="BF42" s="166">
        <v>85.114800000000002</v>
      </c>
      <c r="BG42" s="166">
        <v>0</v>
      </c>
      <c r="BH42" s="166">
        <v>-7.0488999999999997</v>
      </c>
      <c r="BI42" s="167"/>
      <c r="BJ42" s="166">
        <v>-34.568300000000001</v>
      </c>
      <c r="BK42" s="166">
        <v>9.4749999999999996</v>
      </c>
      <c r="BL42" s="166">
        <v>6.1386000000000003</v>
      </c>
      <c r="BM42" s="166">
        <v>4.1375000000000002</v>
      </c>
      <c r="BN42" s="166">
        <v>495.8646</v>
      </c>
      <c r="BO42" s="166">
        <v>164.7389</v>
      </c>
      <c r="BP42" s="166">
        <v>164.52520000000001</v>
      </c>
      <c r="BQ42" s="166">
        <v>-88.554500000000004</v>
      </c>
      <c r="BR42" s="166">
        <v>796.86850000000004</v>
      </c>
      <c r="BS42" s="167"/>
      <c r="BT42" s="166">
        <v>-74.919799999999995</v>
      </c>
      <c r="BU42" s="166">
        <v>76.901300000000006</v>
      </c>
      <c r="BV42" s="166">
        <v>107.3001</v>
      </c>
      <c r="BW42" s="166">
        <v>33.39</v>
      </c>
      <c r="BX42" s="166">
        <v>31.88</v>
      </c>
      <c r="BY42" s="166">
        <v>66.260000000000005</v>
      </c>
      <c r="BZ42" s="166">
        <v>92.12</v>
      </c>
      <c r="CA42" s="166">
        <v>-156.72559999999999</v>
      </c>
      <c r="CB42" s="166">
        <v>-155.654</v>
      </c>
      <c r="CC42" s="166">
        <v>206.5241</v>
      </c>
      <c r="CD42" s="166">
        <v>206.46539999999999</v>
      </c>
      <c r="CE42" s="167"/>
      <c r="CF42" s="166">
        <v>-142.18620000000001</v>
      </c>
      <c r="CG42" s="166">
        <v>-141.85579999999999</v>
      </c>
      <c r="CH42" s="166">
        <v>-5.1028000000000002</v>
      </c>
      <c r="CI42" s="166">
        <v>-82.084400000000002</v>
      </c>
      <c r="CJ42" s="167"/>
      <c r="CK42" s="167"/>
      <c r="CL42" s="166">
        <v>87.7</v>
      </c>
      <c r="CM42" s="166">
        <v>163.5</v>
      </c>
      <c r="CN42" s="166">
        <v>-18.73</v>
      </c>
      <c r="CO42" s="166">
        <v>31.691299999999998</v>
      </c>
      <c r="CP42" s="166">
        <v>32.618099999999998</v>
      </c>
      <c r="CQ42" s="166">
        <v>32.168799999999997</v>
      </c>
      <c r="CR42" s="166">
        <v>79.555199999999999</v>
      </c>
      <c r="CS42" s="166">
        <v>77.960800000000006</v>
      </c>
      <c r="CT42" s="166">
        <v>-10.452400000000001</v>
      </c>
      <c r="CU42" s="166">
        <v>-125.4341</v>
      </c>
      <c r="CV42" s="166">
        <v>-6.8834</v>
      </c>
      <c r="CW42" s="166">
        <v>14.405200000000001</v>
      </c>
      <c r="CX42" s="166">
        <v>86.19</v>
      </c>
      <c r="CY42" s="166">
        <v>44.62</v>
      </c>
      <c r="CZ42" s="166">
        <v>60.476100000000002</v>
      </c>
      <c r="DA42" s="166">
        <v>57.28</v>
      </c>
      <c r="DB42" s="166">
        <v>36.8187</v>
      </c>
      <c r="DC42" s="167"/>
      <c r="DD42" s="166">
        <v>82.286000000000001</v>
      </c>
      <c r="DE42" s="166">
        <v>81.122200000000007</v>
      </c>
      <c r="DF42" s="166">
        <v>-63.1297</v>
      </c>
      <c r="DG42" s="167"/>
      <c r="DH42" s="166">
        <v>-20.009699999999999</v>
      </c>
      <c r="DI42" s="166">
        <v>-125.3</v>
      </c>
      <c r="DJ42" s="166">
        <v>-127.1</v>
      </c>
      <c r="DK42" s="167"/>
      <c r="DL42" s="166">
        <v>101.9623</v>
      </c>
      <c r="DM42" s="166">
        <v>0</v>
      </c>
      <c r="DN42" s="166">
        <v>144.15889999999999</v>
      </c>
      <c r="DO42" s="166">
        <v>100.92</v>
      </c>
      <c r="DP42" s="166">
        <v>-1.1499999999999999</v>
      </c>
      <c r="DQ42" s="166">
        <v>55.676000000000002</v>
      </c>
      <c r="DR42" s="166">
        <v>62.246000000000002</v>
      </c>
      <c r="DS42" s="166">
        <v>-7.96</v>
      </c>
      <c r="DT42" s="166">
        <v>-8.07</v>
      </c>
      <c r="DU42" s="166">
        <v>81.760000000000005</v>
      </c>
      <c r="DV42" s="166">
        <v>82.16</v>
      </c>
      <c r="DW42" s="166">
        <v>62.527299999999997</v>
      </c>
      <c r="DX42" s="166">
        <v>61.872700000000002</v>
      </c>
      <c r="DY42" s="166">
        <v>-147.15600000000001</v>
      </c>
      <c r="DZ42" s="166">
        <v>-143.17269999999999</v>
      </c>
      <c r="EA42" s="166">
        <v>154.4273</v>
      </c>
      <c r="EB42" s="166">
        <v>105.61199999999999</v>
      </c>
      <c r="EC42" s="166">
        <v>101.2884</v>
      </c>
      <c r="ED42" s="166">
        <v>104.02719999999999</v>
      </c>
      <c r="EE42" s="166">
        <v>-27.4969</v>
      </c>
      <c r="EF42" s="166">
        <v>-55.741</v>
      </c>
      <c r="EG42" s="166">
        <v>-34.609000000000002</v>
      </c>
      <c r="EH42" s="166">
        <v>98.361800000000002</v>
      </c>
      <c r="EI42" s="166">
        <v>-820.36289999999997</v>
      </c>
      <c r="EJ42" s="167"/>
      <c r="EK42" s="166">
        <v>-35.256900000000002</v>
      </c>
      <c r="EL42" s="166">
        <v>-33.035499999999999</v>
      </c>
      <c r="EM42" s="166">
        <v>102.58929999999999</v>
      </c>
      <c r="EN42" s="166">
        <v>-70.752200000000002</v>
      </c>
      <c r="EO42" s="166">
        <v>-66.152799999999999</v>
      </c>
      <c r="EP42" s="166">
        <v>27.696000000000002</v>
      </c>
      <c r="EQ42" s="166">
        <v>-109.9004</v>
      </c>
      <c r="ER42" s="166">
        <v>-111.46720000000001</v>
      </c>
      <c r="ES42" s="166">
        <v>87.436999999999998</v>
      </c>
      <c r="ET42" s="166">
        <v>0</v>
      </c>
      <c r="EU42" s="166">
        <v>-3.41</v>
      </c>
      <c r="EV42" s="167"/>
      <c r="EW42" s="166">
        <v>16.460699999999999</v>
      </c>
      <c r="EX42" s="166">
        <v>-203.38229999999999</v>
      </c>
      <c r="EY42" s="166">
        <v>-24.576000000000001</v>
      </c>
      <c r="EZ42" s="166">
        <v>-24.148900000000001</v>
      </c>
      <c r="FA42" s="166">
        <v>13.3935</v>
      </c>
      <c r="FB42" s="166">
        <v>58.296700000000001</v>
      </c>
      <c r="FC42" s="166">
        <v>-72.645300000000006</v>
      </c>
      <c r="FD42" s="166">
        <v>8.8038000000000007</v>
      </c>
      <c r="FE42" s="166">
        <v>8.4946000000000002</v>
      </c>
      <c r="FF42" s="167"/>
      <c r="FG42" s="166">
        <v>38.510100000000001</v>
      </c>
      <c r="FH42" s="166">
        <v>38.7119</v>
      </c>
      <c r="FI42" s="166">
        <v>37.256100000000004</v>
      </c>
      <c r="FJ42" s="166">
        <v>158.74860000000001</v>
      </c>
      <c r="FK42" s="166">
        <v>157.7439</v>
      </c>
      <c r="FL42" s="166">
        <v>-126.2621</v>
      </c>
      <c r="FM42" s="166">
        <v>151.3014</v>
      </c>
      <c r="FN42" s="166">
        <v>151.14709999999999</v>
      </c>
      <c r="FO42" s="166">
        <v>-90.769900000000007</v>
      </c>
      <c r="FP42" s="166">
        <v>-72.434799999999996</v>
      </c>
      <c r="FQ42" s="166">
        <v>-45.028199999999998</v>
      </c>
      <c r="FR42" s="166">
        <v>-36.75</v>
      </c>
      <c r="FS42" s="166">
        <v>13.875299999999999</v>
      </c>
      <c r="FT42" s="166">
        <v>1.2918000000000001</v>
      </c>
      <c r="FU42" s="166">
        <v>-8.75</v>
      </c>
      <c r="FV42" s="166">
        <v>15.27</v>
      </c>
      <c r="FW42" s="166">
        <v>-45.533900000000003</v>
      </c>
      <c r="FX42" s="167"/>
      <c r="FY42" s="166">
        <v>-14.548</v>
      </c>
      <c r="FZ42" s="166">
        <v>4.3019999999999996</v>
      </c>
      <c r="GA42" s="167"/>
      <c r="GB42" s="166">
        <v>22.27</v>
      </c>
      <c r="GC42" s="166">
        <v>74.099900000000005</v>
      </c>
      <c r="GD42" s="166">
        <v>93.451300000000003</v>
      </c>
      <c r="GE42" s="166">
        <v>14.85</v>
      </c>
      <c r="GF42" s="166">
        <v>84.778000000000006</v>
      </c>
      <c r="GG42" s="166">
        <v>15.9</v>
      </c>
      <c r="GH42" s="166">
        <v>-4.4070999999999998</v>
      </c>
      <c r="GI42" s="166">
        <v>-3.0346000000000002</v>
      </c>
      <c r="GJ42" s="166">
        <v>-2.972</v>
      </c>
      <c r="GK42" s="166">
        <v>2.1535000000000002</v>
      </c>
      <c r="GL42" s="167"/>
      <c r="GM42" s="167"/>
      <c r="GN42" s="166">
        <v>-15.9969</v>
      </c>
      <c r="GO42" s="166">
        <v>-21.9116</v>
      </c>
      <c r="GP42" s="166">
        <v>29.585899999999999</v>
      </c>
      <c r="GQ42" s="166">
        <v>22.669599999999999</v>
      </c>
      <c r="GR42" s="166">
        <v>59.559399999999997</v>
      </c>
      <c r="GS42" s="166">
        <v>60.601900000000001</v>
      </c>
      <c r="GT42" s="166">
        <v>-158.6292</v>
      </c>
      <c r="GU42" s="166">
        <v>-6.7813999999999997</v>
      </c>
      <c r="GV42" s="166">
        <v>30.514099999999999</v>
      </c>
      <c r="GW42" s="166">
        <v>16.7242</v>
      </c>
      <c r="GX42" s="166">
        <v>4.1577000000000002</v>
      </c>
      <c r="GY42" s="166">
        <v>13.0204</v>
      </c>
      <c r="GZ42" s="166">
        <v>12.6593</v>
      </c>
      <c r="HA42" s="166">
        <v>5.6130000000000004</v>
      </c>
      <c r="HB42" s="166">
        <v>-46.776000000000003</v>
      </c>
      <c r="HC42" s="166">
        <v>-45.8003</v>
      </c>
      <c r="HD42" s="166">
        <v>221.7</v>
      </c>
      <c r="HE42" s="166">
        <v>-222.53809999999999</v>
      </c>
      <c r="HF42" s="166">
        <v>-409.65230000000003</v>
      </c>
      <c r="HG42" s="166">
        <v>413.48270000000002</v>
      </c>
      <c r="HH42" s="166">
        <v>-421.81389999999999</v>
      </c>
      <c r="HI42" s="166">
        <v>48.8919</v>
      </c>
      <c r="HJ42" s="166">
        <v>47.236800000000002</v>
      </c>
      <c r="HK42" s="166">
        <v>-65.999499999999998</v>
      </c>
      <c r="HL42" s="166">
        <v>-58.232500000000002</v>
      </c>
      <c r="HM42" s="166">
        <v>75.800200000000004</v>
      </c>
      <c r="HN42" s="166">
        <v>76.1083</v>
      </c>
      <c r="HO42" s="166">
        <v>79.873199999999997</v>
      </c>
      <c r="HP42" s="166">
        <v>76.941500000000005</v>
      </c>
      <c r="HQ42" s="166">
        <v>-72.508099999999999</v>
      </c>
      <c r="HR42" s="166">
        <v>-72.881699999999995</v>
      </c>
      <c r="HS42" s="166">
        <v>-8.9606999999999992</v>
      </c>
      <c r="HT42" s="166">
        <v>-9.1358999999999995</v>
      </c>
      <c r="HU42" s="166">
        <v>-13.28</v>
      </c>
      <c r="HV42" s="166">
        <v>-12.98</v>
      </c>
      <c r="HW42" s="166">
        <v>9.8000000000000007</v>
      </c>
      <c r="HX42" s="166">
        <v>9.6999999999999993</v>
      </c>
      <c r="HY42" s="166">
        <v>21.412800000000001</v>
      </c>
      <c r="HZ42" s="166">
        <v>-21.6</v>
      </c>
      <c r="IA42" s="166">
        <v>-58.207599999999999</v>
      </c>
      <c r="IB42" s="166">
        <v>78.630300000000005</v>
      </c>
      <c r="IC42" s="166">
        <v>76.533299999999997</v>
      </c>
      <c r="ID42" s="166">
        <v>17.3</v>
      </c>
      <c r="IE42" s="166">
        <v>-6.9</v>
      </c>
      <c r="IF42" s="166">
        <v>75.7</v>
      </c>
      <c r="IG42" s="166">
        <v>76</v>
      </c>
      <c r="IH42" s="166">
        <v>-230.179</v>
      </c>
      <c r="II42" s="166">
        <v>-230.8416</v>
      </c>
      <c r="IJ42" s="166">
        <v>425.21809999999999</v>
      </c>
      <c r="IK42" s="166">
        <v>854.33889999999997</v>
      </c>
      <c r="IL42" s="166">
        <v>-549.38779999999997</v>
      </c>
      <c r="IM42" s="166">
        <v>-491.32060000000001</v>
      </c>
      <c r="IN42" s="166">
        <v>92.7119</v>
      </c>
      <c r="IO42" s="166">
        <v>512.54169999999999</v>
      </c>
      <c r="IP42" s="166">
        <v>-503.47160000000002</v>
      </c>
      <c r="IQ42" s="166">
        <v>57.315300000000001</v>
      </c>
      <c r="IR42" s="166">
        <v>574.27980000000002</v>
      </c>
      <c r="IS42" s="166">
        <v>514.30769999999995</v>
      </c>
      <c r="IT42" s="166">
        <v>215.82929999999999</v>
      </c>
      <c r="IU42" s="166">
        <v>214.94399999999999</v>
      </c>
      <c r="IV42" s="166">
        <v>-56.587499999999999</v>
      </c>
      <c r="IW42" s="166">
        <v>560.27250000000004</v>
      </c>
      <c r="IX42" s="166">
        <v>-574.05589999999995</v>
      </c>
      <c r="IY42" s="166">
        <v>0</v>
      </c>
      <c r="IZ42" s="166">
        <v>11.5169</v>
      </c>
      <c r="JA42" s="166">
        <v>-10.5731</v>
      </c>
      <c r="JB42" s="166">
        <v>23.474</v>
      </c>
      <c r="JC42" s="166">
        <v>15.2</v>
      </c>
      <c r="JD42" s="166">
        <v>0.44600000000000001</v>
      </c>
      <c r="JE42" s="166">
        <v>0.44</v>
      </c>
      <c r="JF42" s="166">
        <v>-15.52</v>
      </c>
      <c r="JG42" s="166">
        <v>-2.8</v>
      </c>
      <c r="JH42" s="167"/>
      <c r="JI42" s="166">
        <v>3.1661999999999999</v>
      </c>
      <c r="JJ42" s="166">
        <v>2.5802999999999998</v>
      </c>
      <c r="JK42" s="166">
        <v>-46.611699999999999</v>
      </c>
      <c r="JL42" s="166">
        <v>12.8</v>
      </c>
      <c r="JM42" s="166">
        <v>55.670999999999999</v>
      </c>
      <c r="JN42" s="166">
        <v>51.665999999999997</v>
      </c>
      <c r="JO42" s="166">
        <v>10.9994</v>
      </c>
      <c r="JP42" s="167"/>
      <c r="JQ42" s="166">
        <v>48.9206</v>
      </c>
      <c r="JR42" s="166">
        <v>48.568100000000001</v>
      </c>
      <c r="JS42" s="166">
        <v>49.260899999999999</v>
      </c>
      <c r="JT42" s="167"/>
      <c r="JU42" s="166">
        <v>8.4</v>
      </c>
      <c r="JV42" s="166">
        <v>22.667000000000002</v>
      </c>
      <c r="JW42" s="166">
        <v>8.69</v>
      </c>
      <c r="JX42" s="167"/>
      <c r="JY42" s="166">
        <v>-64.588700000000003</v>
      </c>
      <c r="JZ42" s="166">
        <v>84.116100000000003</v>
      </c>
      <c r="KA42" s="166">
        <v>68.047300000000007</v>
      </c>
      <c r="KB42" s="166">
        <v>-63.013100000000001</v>
      </c>
      <c r="KC42" s="166">
        <v>-82.531499999999994</v>
      </c>
      <c r="KD42" s="166">
        <v>58.3583</v>
      </c>
      <c r="KE42" s="166">
        <v>24.114899999999999</v>
      </c>
      <c r="KF42" s="166">
        <v>-22</v>
      </c>
      <c r="KG42" s="166">
        <v>22.3</v>
      </c>
      <c r="KH42" s="166">
        <v>-812.62090000000001</v>
      </c>
      <c r="KI42" s="166">
        <v>958.05759999999998</v>
      </c>
    </row>
    <row r="43" spans="1:295" ht="18" customHeight="1" x14ac:dyDescent="0.3">
      <c r="A43" s="162" t="s">
        <v>134</v>
      </c>
      <c r="B43" s="162" t="s">
        <v>849</v>
      </c>
      <c r="C43" s="166">
        <v>0</v>
      </c>
      <c r="D43" s="166">
        <v>10.535</v>
      </c>
      <c r="E43" s="166">
        <v>-17.9969</v>
      </c>
      <c r="F43" s="166">
        <v>12.926500000000001</v>
      </c>
      <c r="G43" s="166">
        <v>26.786899999999999</v>
      </c>
      <c r="H43" s="167"/>
      <c r="I43" s="166">
        <v>58.877899999999997</v>
      </c>
      <c r="J43" s="166">
        <v>-133.36449999999999</v>
      </c>
      <c r="K43" s="166">
        <v>70.987200000000001</v>
      </c>
      <c r="L43" s="166">
        <v>36.0809</v>
      </c>
      <c r="M43" s="166">
        <v>34.979500000000002</v>
      </c>
      <c r="N43" s="166">
        <v>-15.54</v>
      </c>
      <c r="O43" s="166">
        <v>-59.808999999999997</v>
      </c>
      <c r="P43" s="166">
        <v>50.6</v>
      </c>
      <c r="Q43" s="166">
        <v>14.076000000000001</v>
      </c>
      <c r="R43" s="166">
        <v>-50.6</v>
      </c>
      <c r="S43" s="166">
        <v>14.588200000000001</v>
      </c>
      <c r="T43" s="166">
        <v>87.065200000000004</v>
      </c>
      <c r="U43" s="166">
        <v>11.570399999999999</v>
      </c>
      <c r="V43" s="166">
        <v>12.0349</v>
      </c>
      <c r="W43" s="166">
        <v>20.015999999999998</v>
      </c>
      <c r="X43" s="166">
        <v>13.561199999999999</v>
      </c>
      <c r="Y43" s="166">
        <v>0.18529999999999999</v>
      </c>
      <c r="Z43" s="166">
        <v>1.1761999999999999</v>
      </c>
      <c r="AA43" s="167"/>
      <c r="AB43" s="167"/>
      <c r="AC43" s="166">
        <v>-86.95</v>
      </c>
      <c r="AD43" s="166">
        <v>-86.78</v>
      </c>
      <c r="AE43" s="167"/>
      <c r="AF43" s="166">
        <v>15.54</v>
      </c>
      <c r="AG43" s="166">
        <v>59.4</v>
      </c>
      <c r="AH43" s="166">
        <v>9.7880000000000003</v>
      </c>
      <c r="AI43" s="166">
        <v>0.189</v>
      </c>
      <c r="AJ43" s="168">
        <v>-81.56</v>
      </c>
      <c r="AK43" s="166">
        <v>-80.36</v>
      </c>
      <c r="AL43" s="166">
        <v>-58.91</v>
      </c>
      <c r="AM43" s="166">
        <v>81.56</v>
      </c>
      <c r="AN43" s="166">
        <v>81.7</v>
      </c>
      <c r="AO43" s="166">
        <v>13.193</v>
      </c>
      <c r="AP43" s="166">
        <v>12.259499999999999</v>
      </c>
      <c r="AQ43" s="166">
        <v>76.322400000000002</v>
      </c>
      <c r="AR43" s="166">
        <v>78.819599999999994</v>
      </c>
      <c r="AS43" s="166">
        <v>38.535200000000003</v>
      </c>
      <c r="AT43" s="166">
        <v>-80.796700000000001</v>
      </c>
      <c r="AU43" s="166">
        <v>0</v>
      </c>
      <c r="AV43" s="166">
        <v>33.272399999999998</v>
      </c>
      <c r="AW43" s="166">
        <v>33.442300000000003</v>
      </c>
      <c r="AX43" s="166">
        <v>75.867500000000007</v>
      </c>
      <c r="AY43" s="166">
        <v>78.174199999999999</v>
      </c>
      <c r="AZ43" s="166">
        <v>-16.105699999999999</v>
      </c>
      <c r="BA43" s="166">
        <v>-15.1898</v>
      </c>
      <c r="BB43" s="166">
        <v>-456.99810000000002</v>
      </c>
      <c r="BC43" s="166">
        <v>28.949300000000001</v>
      </c>
      <c r="BD43" s="166">
        <v>-14.4</v>
      </c>
      <c r="BE43" s="166">
        <v>-14.6</v>
      </c>
      <c r="BF43" s="166">
        <v>85.708799999999997</v>
      </c>
      <c r="BG43" s="166">
        <v>0</v>
      </c>
      <c r="BH43" s="166">
        <v>-6.4024999999999999</v>
      </c>
      <c r="BI43" s="167"/>
      <c r="BJ43" s="166">
        <v>-33.509099999999997</v>
      </c>
      <c r="BK43" s="166">
        <v>8.9833999999999996</v>
      </c>
      <c r="BL43" s="166">
        <v>7.1650999999999998</v>
      </c>
      <c r="BM43" s="166">
        <v>4.9015000000000004</v>
      </c>
      <c r="BN43" s="166">
        <v>486.9837</v>
      </c>
      <c r="BO43" s="166">
        <v>150.48670000000001</v>
      </c>
      <c r="BP43" s="166">
        <v>150.6088</v>
      </c>
      <c r="BQ43" s="166">
        <v>-78.353099999999998</v>
      </c>
      <c r="BR43" s="166">
        <v>780.2636</v>
      </c>
      <c r="BS43" s="167"/>
      <c r="BT43" s="166">
        <v>-102.3588</v>
      </c>
      <c r="BU43" s="166">
        <v>104.12260000000001</v>
      </c>
      <c r="BV43" s="166">
        <v>104.925</v>
      </c>
      <c r="BW43" s="166">
        <v>30.27</v>
      </c>
      <c r="BX43" s="166">
        <v>31.85</v>
      </c>
      <c r="BY43" s="166">
        <v>71.16</v>
      </c>
      <c r="BZ43" s="166">
        <v>90.22</v>
      </c>
      <c r="CA43" s="166">
        <v>-145.47319999999999</v>
      </c>
      <c r="CB43" s="166">
        <v>-146.54490000000001</v>
      </c>
      <c r="CC43" s="166">
        <v>201.54490000000001</v>
      </c>
      <c r="CD43" s="166">
        <v>202.1592</v>
      </c>
      <c r="CE43" s="167"/>
      <c r="CF43" s="166">
        <v>-146.17359999999999</v>
      </c>
      <c r="CG43" s="166">
        <v>-146.45439999999999</v>
      </c>
      <c r="CH43" s="166">
        <v>-5.0401999999999996</v>
      </c>
      <c r="CI43" s="166">
        <v>-84.058899999999994</v>
      </c>
      <c r="CJ43" s="167"/>
      <c r="CK43" s="167"/>
      <c r="CL43" s="166">
        <v>88.4</v>
      </c>
      <c r="CM43" s="166">
        <v>169.6</v>
      </c>
      <c r="CN43" s="166">
        <v>-18.100000000000001</v>
      </c>
      <c r="CO43" s="166">
        <v>26.116599999999998</v>
      </c>
      <c r="CP43" s="166">
        <v>26.686299999999999</v>
      </c>
      <c r="CQ43" s="166">
        <v>26.823499999999999</v>
      </c>
      <c r="CR43" s="166">
        <v>70.8506</v>
      </c>
      <c r="CS43" s="166">
        <v>69.997799999999998</v>
      </c>
      <c r="CT43" s="166">
        <v>-10.728899999999999</v>
      </c>
      <c r="CU43" s="166">
        <v>-114.1296</v>
      </c>
      <c r="CV43" s="166">
        <v>-7.3623000000000003</v>
      </c>
      <c r="CW43" s="166">
        <v>13.8195</v>
      </c>
      <c r="CX43" s="166">
        <v>85.09</v>
      </c>
      <c r="CY43" s="166">
        <v>44.61</v>
      </c>
      <c r="CZ43" s="166">
        <v>58.366700000000002</v>
      </c>
      <c r="DA43" s="166">
        <v>54.936199999999999</v>
      </c>
      <c r="DB43" s="166">
        <v>35.963200000000001</v>
      </c>
      <c r="DC43" s="167"/>
      <c r="DD43" s="166">
        <v>84.366299999999995</v>
      </c>
      <c r="DE43" s="166">
        <v>83.144499999999994</v>
      </c>
      <c r="DF43" s="166">
        <v>-60.078899999999997</v>
      </c>
      <c r="DG43" s="167"/>
      <c r="DH43" s="166">
        <v>-19.4635</v>
      </c>
      <c r="DI43" s="166">
        <v>-119.2</v>
      </c>
      <c r="DJ43" s="166">
        <v>-118</v>
      </c>
      <c r="DK43" s="166">
        <v>28.737500000000001</v>
      </c>
      <c r="DL43" s="166">
        <v>99.618499999999997</v>
      </c>
      <c r="DM43" s="166">
        <v>-0.46960000000000002</v>
      </c>
      <c r="DN43" s="166">
        <v>138.88550000000001</v>
      </c>
      <c r="DO43" s="166">
        <v>98.87</v>
      </c>
      <c r="DP43" s="166">
        <v>-0.6</v>
      </c>
      <c r="DQ43" s="166">
        <v>53.816000000000003</v>
      </c>
      <c r="DR43" s="166">
        <v>60.480899999999998</v>
      </c>
      <c r="DS43" s="166">
        <v>-8.44</v>
      </c>
      <c r="DT43" s="166">
        <v>-8.48</v>
      </c>
      <c r="DU43" s="166">
        <v>84.36</v>
      </c>
      <c r="DV43" s="166">
        <v>80.2</v>
      </c>
      <c r="DW43" s="166">
        <v>60.545499999999997</v>
      </c>
      <c r="DX43" s="166">
        <v>59.127299999999998</v>
      </c>
      <c r="DY43" s="166">
        <v>-140.2406</v>
      </c>
      <c r="DZ43" s="166">
        <v>-136.53639999999999</v>
      </c>
      <c r="EA43" s="166">
        <v>150.89609999999999</v>
      </c>
      <c r="EB43" s="166">
        <v>103.63290000000001</v>
      </c>
      <c r="EC43" s="166">
        <v>99.9071</v>
      </c>
      <c r="ED43" s="166">
        <v>102.55889999999999</v>
      </c>
      <c r="EE43" s="166">
        <v>-27.1906</v>
      </c>
      <c r="EF43" s="166">
        <v>-54.959400000000002</v>
      </c>
      <c r="EG43" s="166">
        <v>-33.826999999999998</v>
      </c>
      <c r="EH43" s="166">
        <v>86.929199999999994</v>
      </c>
      <c r="EI43" s="166">
        <v>-743.39279999999997</v>
      </c>
      <c r="EJ43" s="167"/>
      <c r="EK43" s="166">
        <v>-33.189300000000003</v>
      </c>
      <c r="EL43" s="166">
        <v>-30.8735</v>
      </c>
      <c r="EM43" s="166">
        <v>98.678700000000006</v>
      </c>
      <c r="EN43" s="166">
        <v>-73.81</v>
      </c>
      <c r="EO43" s="166">
        <v>-69.020099999999999</v>
      </c>
      <c r="EP43" s="166">
        <v>27.696000000000002</v>
      </c>
      <c r="EQ43" s="166">
        <v>-101.3386</v>
      </c>
      <c r="ER43" s="166">
        <v>-103.4513</v>
      </c>
      <c r="ES43" s="166">
        <v>85.786799999999999</v>
      </c>
      <c r="ET43" s="167"/>
      <c r="EU43" s="166">
        <v>-3.28</v>
      </c>
      <c r="EV43" s="167"/>
      <c r="EW43" s="166">
        <v>14.837300000000001</v>
      </c>
      <c r="EX43" s="166">
        <v>-205.00149999999999</v>
      </c>
      <c r="EY43" s="166">
        <v>-24.204499999999999</v>
      </c>
      <c r="EZ43" s="166">
        <v>-23.456499999999998</v>
      </c>
      <c r="FA43" s="166">
        <v>13.7585</v>
      </c>
      <c r="FB43" s="166">
        <v>57.952100000000002</v>
      </c>
      <c r="FC43" s="166">
        <v>-71.389200000000002</v>
      </c>
      <c r="FD43" s="166">
        <v>8.3656000000000006</v>
      </c>
      <c r="FE43" s="166">
        <v>8.4735999999999994</v>
      </c>
      <c r="FF43" s="167"/>
      <c r="FG43" s="166">
        <v>39.073099999999997</v>
      </c>
      <c r="FH43" s="166">
        <v>39.9114</v>
      </c>
      <c r="FI43" s="166">
        <v>39.035299999999999</v>
      </c>
      <c r="FJ43" s="166">
        <v>147.19409999999999</v>
      </c>
      <c r="FK43" s="166">
        <v>147.19409999999999</v>
      </c>
      <c r="FL43" s="166">
        <v>-130.28100000000001</v>
      </c>
      <c r="FM43" s="166">
        <v>143.61750000000001</v>
      </c>
      <c r="FN43" s="166">
        <v>143.78829999999999</v>
      </c>
      <c r="FO43" s="166">
        <v>-95.667699999999996</v>
      </c>
      <c r="FP43" s="166">
        <v>-76.2256</v>
      </c>
      <c r="FQ43" s="166">
        <v>-49.210299999999997</v>
      </c>
      <c r="FR43" s="166">
        <v>-37.090000000000003</v>
      </c>
      <c r="FS43" s="166">
        <v>13.875299999999999</v>
      </c>
      <c r="FT43" s="166">
        <v>1.3382000000000001</v>
      </c>
      <c r="FU43" s="166">
        <v>-8.7899999999999991</v>
      </c>
      <c r="FV43" s="166">
        <v>13.56</v>
      </c>
      <c r="FW43" s="166">
        <v>-50.0398</v>
      </c>
      <c r="FX43" s="167"/>
      <c r="FY43" s="167"/>
      <c r="FZ43" s="166">
        <v>4.319</v>
      </c>
      <c r="GA43" s="167"/>
      <c r="GB43" s="166">
        <v>20.14</v>
      </c>
      <c r="GC43" s="166">
        <v>78.232799999999997</v>
      </c>
      <c r="GD43" s="166">
        <v>97.924800000000005</v>
      </c>
      <c r="GE43" s="167"/>
      <c r="GF43" s="166">
        <v>80.6387</v>
      </c>
      <c r="GG43" s="166">
        <v>15.9</v>
      </c>
      <c r="GH43" s="166">
        <v>-2.6042999999999998</v>
      </c>
      <c r="GI43" s="166">
        <v>-1.3165</v>
      </c>
      <c r="GJ43" s="166">
        <v>-1.5787</v>
      </c>
      <c r="GK43" s="166">
        <v>2.1303999999999998</v>
      </c>
      <c r="GL43" s="167"/>
      <c r="GM43" s="167"/>
      <c r="GN43" s="167"/>
      <c r="GO43" s="166">
        <v>-20.621500000000001</v>
      </c>
      <c r="GP43" s="166">
        <v>28.8551</v>
      </c>
      <c r="GQ43" s="166">
        <v>20.982500000000002</v>
      </c>
      <c r="GR43" s="166">
        <v>58.896700000000003</v>
      </c>
      <c r="GS43" s="166">
        <v>58.294699999999999</v>
      </c>
      <c r="GT43" s="166">
        <v>-156.8629</v>
      </c>
      <c r="GU43" s="166">
        <v>-6.3224</v>
      </c>
      <c r="GV43" s="166">
        <v>25.962499999999999</v>
      </c>
      <c r="GW43" s="166">
        <v>19.4587</v>
      </c>
      <c r="GX43" s="166">
        <v>4.5103</v>
      </c>
      <c r="GY43" s="166">
        <v>13.0595</v>
      </c>
      <c r="GZ43" s="166">
        <v>12.6593</v>
      </c>
      <c r="HA43" s="166">
        <v>6</v>
      </c>
      <c r="HB43" s="166">
        <v>-16.892600000000002</v>
      </c>
      <c r="HC43" s="166">
        <v>-14.891400000000001</v>
      </c>
      <c r="HD43" s="166">
        <v>242.2</v>
      </c>
      <c r="HE43" s="166">
        <v>-240.1619</v>
      </c>
      <c r="HF43" s="166">
        <v>-454.25420000000003</v>
      </c>
      <c r="HG43" s="166">
        <v>455.55029999999999</v>
      </c>
      <c r="HH43" s="166">
        <v>-314.54939999999999</v>
      </c>
      <c r="HI43" s="166">
        <v>16.996600000000001</v>
      </c>
      <c r="HJ43" s="166">
        <v>16.5076</v>
      </c>
      <c r="HK43" s="166">
        <v>-63.446800000000003</v>
      </c>
      <c r="HL43" s="166">
        <v>-54.832099999999997</v>
      </c>
      <c r="HM43" s="166">
        <v>77.45</v>
      </c>
      <c r="HN43" s="166">
        <v>77.865300000000005</v>
      </c>
      <c r="HO43" s="166">
        <v>53.957000000000001</v>
      </c>
      <c r="HP43" s="166">
        <v>50.566499999999998</v>
      </c>
      <c r="HQ43" s="166">
        <v>-60.598799999999997</v>
      </c>
      <c r="HR43" s="166">
        <v>-62.389600000000002</v>
      </c>
      <c r="HS43" s="166">
        <v>-22.658999999999999</v>
      </c>
      <c r="HT43" s="166">
        <v>-22.936299999999999</v>
      </c>
      <c r="HU43" s="166">
        <v>10.31</v>
      </c>
      <c r="HV43" s="166">
        <v>10.49</v>
      </c>
      <c r="HW43" s="166">
        <v>11.9</v>
      </c>
      <c r="HX43" s="166">
        <v>10.8</v>
      </c>
      <c r="HY43" s="166">
        <v>21.391500000000001</v>
      </c>
      <c r="HZ43" s="166">
        <v>3.84</v>
      </c>
      <c r="IA43" s="166">
        <v>-76.314400000000006</v>
      </c>
      <c r="IB43" s="166">
        <v>91.937200000000004</v>
      </c>
      <c r="IC43" s="166">
        <v>92.818200000000004</v>
      </c>
      <c r="ID43" s="166">
        <v>19.600000000000001</v>
      </c>
      <c r="IE43" s="166">
        <v>-10.3</v>
      </c>
      <c r="IF43" s="166">
        <v>62.9</v>
      </c>
      <c r="IG43" s="166">
        <v>63.3</v>
      </c>
      <c r="IH43" s="166">
        <v>-229.5095</v>
      </c>
      <c r="II43" s="166">
        <v>-230.17920000000001</v>
      </c>
      <c r="IJ43" s="166">
        <v>316.4495</v>
      </c>
      <c r="IK43" s="166">
        <v>771.14250000000004</v>
      </c>
      <c r="IL43" s="166">
        <v>-401.86900000000003</v>
      </c>
      <c r="IM43" s="166">
        <v>-369.66289999999998</v>
      </c>
      <c r="IN43" s="166">
        <v>119.68300000000001</v>
      </c>
      <c r="IO43" s="166">
        <v>385.42579999999998</v>
      </c>
      <c r="IP43" s="166">
        <v>-381.37020000000001</v>
      </c>
      <c r="IQ43" s="166">
        <v>55.5349</v>
      </c>
      <c r="IR43" s="166">
        <v>473.3528</v>
      </c>
      <c r="IS43" s="166">
        <v>384.71179999999998</v>
      </c>
      <c r="IT43" s="166">
        <v>173.14060000000001</v>
      </c>
      <c r="IU43" s="166">
        <v>175.66759999999999</v>
      </c>
      <c r="IV43" s="166">
        <v>-57.031300000000002</v>
      </c>
      <c r="IW43" s="166">
        <v>413.92599999999999</v>
      </c>
      <c r="IX43" s="166">
        <v>-475.48809999999997</v>
      </c>
      <c r="IY43" s="166">
        <v>-59.236600000000003</v>
      </c>
      <c r="IZ43" s="166">
        <v>61.4099</v>
      </c>
      <c r="JA43" s="166">
        <v>-10.1776</v>
      </c>
      <c r="JB43" s="166">
        <v>26.923999999999999</v>
      </c>
      <c r="JC43" s="166">
        <v>13.52</v>
      </c>
      <c r="JD43" s="166">
        <v>0.371</v>
      </c>
      <c r="JE43" s="166">
        <v>0.36799999999999999</v>
      </c>
      <c r="JF43" s="166">
        <v>-13.36</v>
      </c>
      <c r="JG43" s="166">
        <v>-3.92</v>
      </c>
      <c r="JH43" s="167"/>
      <c r="JI43" s="166">
        <v>3.6057000000000001</v>
      </c>
      <c r="JJ43" s="166">
        <v>-0.6149</v>
      </c>
      <c r="JK43" s="166">
        <v>-44.795900000000003</v>
      </c>
      <c r="JL43" s="166">
        <v>14.5</v>
      </c>
      <c r="JM43" s="166">
        <v>54.207000000000001</v>
      </c>
      <c r="JN43" s="166">
        <v>52.118000000000002</v>
      </c>
      <c r="JO43" s="167"/>
      <c r="JP43" s="167"/>
      <c r="JQ43" s="166">
        <v>51.189599999999999</v>
      </c>
      <c r="JR43" s="166">
        <v>50.595500000000001</v>
      </c>
      <c r="JS43" s="166">
        <v>50.219099999999997</v>
      </c>
      <c r="JT43" s="167"/>
      <c r="JU43" s="166">
        <v>9.5</v>
      </c>
      <c r="JV43" s="166">
        <v>22.753699999999998</v>
      </c>
      <c r="JW43" s="166">
        <v>8.57</v>
      </c>
      <c r="JX43" s="167"/>
      <c r="JY43" s="166">
        <v>-57.504600000000003</v>
      </c>
      <c r="JZ43" s="166">
        <v>83.390600000000006</v>
      </c>
      <c r="KA43" s="166">
        <v>64.919399999999996</v>
      </c>
      <c r="KB43" s="166">
        <v>-56.493099999999998</v>
      </c>
      <c r="KC43" s="166">
        <v>-81.2821</v>
      </c>
      <c r="KD43" s="166">
        <v>54.766300000000001</v>
      </c>
      <c r="KE43" s="166">
        <v>26.28</v>
      </c>
      <c r="KF43" s="166">
        <v>-24</v>
      </c>
      <c r="KG43" s="166">
        <v>24.7</v>
      </c>
      <c r="KH43" s="166">
        <v>-756.37850000000003</v>
      </c>
      <c r="KI43" s="166">
        <v>907.12070000000006</v>
      </c>
    </row>
    <row r="44" spans="1:295" ht="18" customHeight="1" x14ac:dyDescent="0.3">
      <c r="A44" s="162" t="s">
        <v>134</v>
      </c>
      <c r="B44" s="162" t="s">
        <v>850</v>
      </c>
      <c r="C44" s="166">
        <v>0</v>
      </c>
      <c r="D44" s="166">
        <v>8.6866000000000003</v>
      </c>
      <c r="E44" s="166">
        <v>-15.6479</v>
      </c>
      <c r="F44" s="166">
        <v>12.611599999999999</v>
      </c>
      <c r="G44" s="166">
        <v>23.651800000000001</v>
      </c>
      <c r="H44" s="167"/>
      <c r="I44" s="166">
        <v>56.649000000000001</v>
      </c>
      <c r="J44" s="166">
        <v>-124.9725</v>
      </c>
      <c r="K44" s="166">
        <v>65.766599999999997</v>
      </c>
      <c r="L44" s="166">
        <v>33.475000000000001</v>
      </c>
      <c r="M44" s="166">
        <v>32.530900000000003</v>
      </c>
      <c r="N44" s="166">
        <v>31.08</v>
      </c>
      <c r="O44" s="166">
        <v>-61.063000000000002</v>
      </c>
      <c r="P44" s="166">
        <v>52.8</v>
      </c>
      <c r="Q44" s="166">
        <v>14.076000000000001</v>
      </c>
      <c r="R44" s="166">
        <v>-52.8</v>
      </c>
      <c r="S44" s="166">
        <v>14.266400000000001</v>
      </c>
      <c r="T44" s="166">
        <v>102.68380000000001</v>
      </c>
      <c r="U44" s="166">
        <v>9.4335000000000004</v>
      </c>
      <c r="V44" s="166">
        <v>9.7530999999999999</v>
      </c>
      <c r="W44" s="166">
        <v>15.787000000000001</v>
      </c>
      <c r="X44" s="166">
        <v>7.7747999999999999</v>
      </c>
      <c r="Y44" s="166">
        <v>0.4955</v>
      </c>
      <c r="Z44" s="166">
        <v>1.2611000000000001</v>
      </c>
      <c r="AA44" s="167"/>
      <c r="AB44" s="167"/>
      <c r="AC44" s="166">
        <v>-65.05</v>
      </c>
      <c r="AD44" s="166">
        <v>-65.28</v>
      </c>
      <c r="AE44" s="167"/>
      <c r="AF44" s="166">
        <v>-28.86</v>
      </c>
      <c r="AG44" s="166">
        <v>59.4</v>
      </c>
      <c r="AH44" s="166">
        <v>8.452</v>
      </c>
      <c r="AI44" s="166">
        <v>0.182</v>
      </c>
      <c r="AJ44" s="168">
        <v>-56.42</v>
      </c>
      <c r="AK44" s="166">
        <v>-56.2</v>
      </c>
      <c r="AL44" s="166">
        <v>-61.52</v>
      </c>
      <c r="AM44" s="166">
        <v>56.42</v>
      </c>
      <c r="AN44" s="166">
        <v>57.44</v>
      </c>
      <c r="AO44" s="166">
        <v>12.838800000000001</v>
      </c>
      <c r="AP44" s="166">
        <v>11.976699999999999</v>
      </c>
      <c r="AQ44" s="166">
        <v>73.742599999999996</v>
      </c>
      <c r="AR44" s="166">
        <v>75.997699999999995</v>
      </c>
      <c r="AS44" s="166">
        <v>-12.9739</v>
      </c>
      <c r="AT44" s="166">
        <v>-58.3628</v>
      </c>
      <c r="AU44" s="166">
        <v>0</v>
      </c>
      <c r="AV44" s="166">
        <v>30.334499999999998</v>
      </c>
      <c r="AW44" s="166">
        <v>21.696200000000001</v>
      </c>
      <c r="AX44" s="166">
        <v>49.241199999999999</v>
      </c>
      <c r="AY44" s="166">
        <v>51.157699999999998</v>
      </c>
      <c r="AZ44" s="166">
        <v>-15.674099999999999</v>
      </c>
      <c r="BA44" s="166">
        <v>-13.5855</v>
      </c>
      <c r="BB44" s="166">
        <v>-281.15339999999998</v>
      </c>
      <c r="BC44" s="166">
        <v>28.956199999999999</v>
      </c>
      <c r="BD44" s="166">
        <v>-14.4</v>
      </c>
      <c r="BE44" s="166">
        <v>-14.6</v>
      </c>
      <c r="BF44" s="166">
        <v>60.8962</v>
      </c>
      <c r="BG44" s="166">
        <v>0</v>
      </c>
      <c r="BH44" s="166">
        <v>-6.6327999999999996</v>
      </c>
      <c r="BI44" s="167"/>
      <c r="BJ44" s="166">
        <v>-17.249199999999998</v>
      </c>
      <c r="BK44" s="166">
        <v>9.9138000000000002</v>
      </c>
      <c r="BL44" s="166">
        <v>9.0997000000000003</v>
      </c>
      <c r="BM44" s="166">
        <v>6.1520000000000001</v>
      </c>
      <c r="BN44" s="166">
        <v>298.5625</v>
      </c>
      <c r="BO44" s="166">
        <v>135.99039999999999</v>
      </c>
      <c r="BP44" s="166">
        <v>135.16640000000001</v>
      </c>
      <c r="BQ44" s="166">
        <v>-20.335899999999999</v>
      </c>
      <c r="BR44" s="166">
        <v>617.76239999999996</v>
      </c>
      <c r="BS44" s="167"/>
      <c r="BT44" s="166">
        <v>-61.622799999999998</v>
      </c>
      <c r="BU44" s="166">
        <v>62.896900000000002</v>
      </c>
      <c r="BV44" s="166">
        <v>104.72539999999999</v>
      </c>
      <c r="BW44" s="166">
        <v>25.49</v>
      </c>
      <c r="BX44" s="166">
        <v>29.62</v>
      </c>
      <c r="BY44" s="166">
        <v>67.48</v>
      </c>
      <c r="BZ44" s="166">
        <v>83.66</v>
      </c>
      <c r="CA44" s="166">
        <v>-135.02459999999999</v>
      </c>
      <c r="CB44" s="166">
        <v>-133.9529</v>
      </c>
      <c r="CC44" s="166">
        <v>198.0155</v>
      </c>
      <c r="CD44" s="166">
        <v>200.20439999999999</v>
      </c>
      <c r="CE44" s="167"/>
      <c r="CF44" s="166">
        <v>-141.08439999999999</v>
      </c>
      <c r="CG44" s="166">
        <v>-141.0719</v>
      </c>
      <c r="CH44" s="166">
        <v>-3.7326000000000001</v>
      </c>
      <c r="CI44" s="166">
        <v>-73.010999999999996</v>
      </c>
      <c r="CJ44" s="167"/>
      <c r="CK44" s="167"/>
      <c r="CL44" s="166">
        <v>105.6</v>
      </c>
      <c r="CM44" s="166">
        <v>145.9</v>
      </c>
      <c r="CN44" s="166">
        <v>-18.62</v>
      </c>
      <c r="CO44" s="166">
        <v>29.628799999999998</v>
      </c>
      <c r="CP44" s="166">
        <v>30.356300000000001</v>
      </c>
      <c r="CQ44" s="166">
        <v>29.951000000000001</v>
      </c>
      <c r="CR44" s="166">
        <v>71.331500000000005</v>
      </c>
      <c r="CS44" s="166">
        <v>70.454099999999997</v>
      </c>
      <c r="CT44" s="166">
        <v>-33.572200000000002</v>
      </c>
      <c r="CU44" s="166">
        <v>-90.497100000000003</v>
      </c>
      <c r="CV44" s="166">
        <v>-32.987699999999997</v>
      </c>
      <c r="CW44" s="166">
        <v>14.520200000000001</v>
      </c>
      <c r="CX44" s="166">
        <v>82.19</v>
      </c>
      <c r="CY44" s="166">
        <v>42.78</v>
      </c>
      <c r="CZ44" s="166">
        <v>56.9604</v>
      </c>
      <c r="DA44" s="166">
        <v>54.350299999999997</v>
      </c>
      <c r="DB44" s="166">
        <v>35.3065</v>
      </c>
      <c r="DC44" s="167"/>
      <c r="DD44" s="166">
        <v>72.7958</v>
      </c>
      <c r="DE44" s="166">
        <v>72.665499999999994</v>
      </c>
      <c r="DF44" s="166">
        <v>-38.465800000000002</v>
      </c>
      <c r="DG44" s="167"/>
      <c r="DH44" s="166">
        <v>-19.142099999999999</v>
      </c>
      <c r="DI44" s="166">
        <v>-119.4</v>
      </c>
      <c r="DJ44" s="166">
        <v>-120.1</v>
      </c>
      <c r="DK44" s="166">
        <v>28.0838</v>
      </c>
      <c r="DL44" s="166">
        <v>96.102900000000005</v>
      </c>
      <c r="DM44" s="166">
        <v>0</v>
      </c>
      <c r="DN44" s="166">
        <v>135.3699</v>
      </c>
      <c r="DO44" s="166">
        <v>95.83</v>
      </c>
      <c r="DP44" s="166">
        <v>0.1</v>
      </c>
      <c r="DQ44" s="166">
        <v>51.77</v>
      </c>
      <c r="DR44" s="166">
        <v>38.134700000000002</v>
      </c>
      <c r="DS44" s="166">
        <v>-4.38</v>
      </c>
      <c r="DT44" s="166">
        <v>-4.4400000000000004</v>
      </c>
      <c r="DU44" s="166">
        <v>74.17</v>
      </c>
      <c r="DV44" s="166">
        <v>80.17</v>
      </c>
      <c r="DW44" s="166">
        <v>39.218200000000003</v>
      </c>
      <c r="DX44" s="166">
        <v>39.054499999999997</v>
      </c>
      <c r="DY44" s="166">
        <v>-136.57579999999999</v>
      </c>
      <c r="DZ44" s="166">
        <v>-132.6636</v>
      </c>
      <c r="EA44" s="166">
        <v>136.72030000000001</v>
      </c>
      <c r="EB44" s="166">
        <v>90.401200000000003</v>
      </c>
      <c r="EC44" s="166">
        <v>86.722800000000007</v>
      </c>
      <c r="ED44" s="166">
        <v>88.140600000000006</v>
      </c>
      <c r="EE44" s="166">
        <v>-27.366900000000001</v>
      </c>
      <c r="EF44" s="166">
        <v>-55.320300000000003</v>
      </c>
      <c r="EG44" s="166">
        <v>-33.433</v>
      </c>
      <c r="EH44" s="166">
        <v>31.4787</v>
      </c>
      <c r="EI44" s="166">
        <v>-606.35500000000002</v>
      </c>
      <c r="EJ44" s="167"/>
      <c r="EK44" s="166">
        <v>-23.624199999999998</v>
      </c>
      <c r="EL44" s="166">
        <v>-21.425899999999999</v>
      </c>
      <c r="EM44" s="166">
        <v>97.833699999999993</v>
      </c>
      <c r="EN44" s="166">
        <v>-77.206100000000006</v>
      </c>
      <c r="EO44" s="166">
        <v>-71.685199999999995</v>
      </c>
      <c r="EP44" s="166">
        <v>30.768000000000001</v>
      </c>
      <c r="EQ44" s="166">
        <v>-89.924800000000005</v>
      </c>
      <c r="ER44" s="166">
        <v>-92.071700000000007</v>
      </c>
      <c r="ES44" s="166">
        <v>85.644900000000007</v>
      </c>
      <c r="ET44" s="167"/>
      <c r="EU44" s="166">
        <v>-3.19</v>
      </c>
      <c r="EV44" s="167"/>
      <c r="EW44" s="166">
        <v>13.3231</v>
      </c>
      <c r="EX44" s="166">
        <v>-204.7594</v>
      </c>
      <c r="EY44" s="166">
        <v>-22.979500000000002</v>
      </c>
      <c r="EZ44" s="166">
        <v>-22.001000000000001</v>
      </c>
      <c r="FA44" s="166">
        <v>11.090199999999999</v>
      </c>
      <c r="FB44" s="166">
        <v>58.614400000000003</v>
      </c>
      <c r="FC44" s="166">
        <v>-72.016599999999997</v>
      </c>
      <c r="FD44" s="166">
        <v>8.8736999999999995</v>
      </c>
      <c r="FE44" s="166">
        <v>8.9884000000000004</v>
      </c>
      <c r="FF44" s="167"/>
      <c r="FG44" s="166">
        <v>40.757899999999999</v>
      </c>
      <c r="FH44" s="166">
        <v>39.709699999999998</v>
      </c>
      <c r="FI44" s="166">
        <v>38.7821</v>
      </c>
      <c r="FJ44" s="166">
        <v>135.6396</v>
      </c>
      <c r="FK44" s="166">
        <v>136.64429999999999</v>
      </c>
      <c r="FL44" s="166">
        <v>-155.06450000000001</v>
      </c>
      <c r="FM44" s="166">
        <v>140.27500000000001</v>
      </c>
      <c r="FN44" s="166">
        <v>139.11449999999999</v>
      </c>
      <c r="FO44" s="166">
        <v>-112.35380000000001</v>
      </c>
      <c r="FP44" s="166">
        <v>-95.609899999999996</v>
      </c>
      <c r="FQ44" s="166">
        <v>-55.875500000000002</v>
      </c>
      <c r="FR44" s="166">
        <v>-42.63</v>
      </c>
      <c r="FS44" s="166">
        <v>13.780099999999999</v>
      </c>
      <c r="FT44" s="166">
        <v>1.4676</v>
      </c>
      <c r="FU44" s="166">
        <v>-8.75</v>
      </c>
      <c r="FV44" s="166">
        <v>12.54</v>
      </c>
      <c r="FW44" s="166">
        <v>-56.0822</v>
      </c>
      <c r="FX44" s="166">
        <v>7.8094000000000001</v>
      </c>
      <c r="FY44" s="166">
        <v>-14.090999999999999</v>
      </c>
      <c r="FZ44" s="166">
        <v>4.335</v>
      </c>
      <c r="GA44" s="166">
        <v>9.3126999999999995</v>
      </c>
      <c r="GB44" s="166">
        <v>17.52</v>
      </c>
      <c r="GC44" s="166">
        <v>98.032600000000002</v>
      </c>
      <c r="GD44" s="166">
        <v>116.1862</v>
      </c>
      <c r="GE44" s="166">
        <v>14.25</v>
      </c>
      <c r="GF44" s="166">
        <v>80.369399999999999</v>
      </c>
      <c r="GG44" s="166">
        <v>15.1</v>
      </c>
      <c r="GH44" s="166">
        <v>0</v>
      </c>
      <c r="GI44" s="166">
        <v>-2.8664000000000001</v>
      </c>
      <c r="GJ44" s="166">
        <v>-3.105</v>
      </c>
      <c r="GK44" s="166">
        <v>2.1905000000000001</v>
      </c>
      <c r="GL44" s="167"/>
      <c r="GM44" s="167"/>
      <c r="GN44" s="166">
        <v>-16.084399999999999</v>
      </c>
      <c r="GO44" s="166">
        <v>-17.417400000000001</v>
      </c>
      <c r="GP44" s="166">
        <v>29.157499999999999</v>
      </c>
      <c r="GQ44" s="166">
        <v>17.681899999999999</v>
      </c>
      <c r="GR44" s="166">
        <v>59.1126</v>
      </c>
      <c r="GS44" s="166">
        <v>59.106299999999997</v>
      </c>
      <c r="GT44" s="166">
        <v>-138.352</v>
      </c>
      <c r="GU44" s="166">
        <v>-5.0960000000000001</v>
      </c>
      <c r="GV44" s="166">
        <v>24.788699999999999</v>
      </c>
      <c r="GW44" s="166">
        <v>19.143699999999999</v>
      </c>
      <c r="GX44" s="166">
        <v>4.6184000000000003</v>
      </c>
      <c r="GY44" s="166">
        <v>14.182600000000001</v>
      </c>
      <c r="GZ44" s="166">
        <v>13.7562</v>
      </c>
      <c r="HA44" s="167"/>
      <c r="HB44" s="166">
        <v>10.1296</v>
      </c>
      <c r="HC44" s="166">
        <v>9.7889999999999997</v>
      </c>
      <c r="HD44" s="166">
        <v>212</v>
      </c>
      <c r="HE44" s="166">
        <v>-212.57069999999999</v>
      </c>
      <c r="HF44" s="166">
        <v>-431.45740000000001</v>
      </c>
      <c r="HG44" s="166">
        <v>430.6379</v>
      </c>
      <c r="HH44" s="166">
        <v>-209.5419</v>
      </c>
      <c r="HI44" s="166">
        <v>0</v>
      </c>
      <c r="HJ44" s="166">
        <v>0</v>
      </c>
      <c r="HK44" s="166">
        <v>-61.7896</v>
      </c>
      <c r="HL44" s="166">
        <v>-52.118499999999997</v>
      </c>
      <c r="HM44" s="166">
        <v>81.801699999999997</v>
      </c>
      <c r="HN44" s="166">
        <v>81.226100000000002</v>
      </c>
      <c r="HO44" s="166">
        <v>18.499099999999999</v>
      </c>
      <c r="HP44" s="166">
        <v>29.986999999999998</v>
      </c>
      <c r="HQ44" s="166">
        <v>-53.688299999999998</v>
      </c>
      <c r="HR44" s="166">
        <v>-53.995899999999999</v>
      </c>
      <c r="HS44" s="166">
        <v>-29.9314</v>
      </c>
      <c r="HT44" s="166">
        <v>-30.438099999999999</v>
      </c>
      <c r="HU44" s="166">
        <v>47.09</v>
      </c>
      <c r="HV44" s="166">
        <v>46.71</v>
      </c>
      <c r="HW44" s="166">
        <v>13.3</v>
      </c>
      <c r="HX44" s="166">
        <v>13.5</v>
      </c>
      <c r="HY44" s="166">
        <v>21.453399999999998</v>
      </c>
      <c r="HZ44" s="166">
        <v>13.76</v>
      </c>
      <c r="IA44" s="166">
        <v>-101.68380000000001</v>
      </c>
      <c r="IB44" s="166">
        <v>103.6836</v>
      </c>
      <c r="IC44" s="166">
        <v>103.22410000000001</v>
      </c>
      <c r="ID44" s="166">
        <v>20.2</v>
      </c>
      <c r="IE44" s="166">
        <v>-10.199999999999999</v>
      </c>
      <c r="IF44" s="166">
        <v>54.8</v>
      </c>
      <c r="IG44" s="166">
        <v>55.4</v>
      </c>
      <c r="IH44" s="166">
        <v>-226.4813</v>
      </c>
      <c r="II44" s="166">
        <v>-226.82509999999999</v>
      </c>
      <c r="IJ44" s="166">
        <v>218.25210000000001</v>
      </c>
      <c r="IK44" s="166">
        <v>631.8596</v>
      </c>
      <c r="IL44" s="166">
        <v>-261.31529999999998</v>
      </c>
      <c r="IM44" s="166">
        <v>-254.30250000000001</v>
      </c>
      <c r="IN44" s="166">
        <v>126.6734</v>
      </c>
      <c r="IO44" s="166">
        <v>257.73009999999999</v>
      </c>
      <c r="IP44" s="166">
        <v>-262.25479999999999</v>
      </c>
      <c r="IQ44" s="166">
        <v>59.2607</v>
      </c>
      <c r="IR44" s="166">
        <v>390.447</v>
      </c>
      <c r="IS44" s="166">
        <v>265.33179999999999</v>
      </c>
      <c r="IT44" s="166">
        <v>153.8629</v>
      </c>
      <c r="IU44" s="166">
        <v>155.41239999999999</v>
      </c>
      <c r="IV44" s="166">
        <v>-52.972299999999997</v>
      </c>
      <c r="IW44" s="166">
        <v>266.10989999999998</v>
      </c>
      <c r="IX44" s="166">
        <v>-390.697</v>
      </c>
      <c r="IY44" s="166">
        <v>-116.4298</v>
      </c>
      <c r="IZ44" s="166">
        <v>121.4716</v>
      </c>
      <c r="JA44" s="166">
        <v>-10.916499999999999</v>
      </c>
      <c r="JB44" s="166">
        <v>29.384</v>
      </c>
      <c r="JC44" s="166">
        <v>13.12</v>
      </c>
      <c r="JD44" s="166">
        <v>0.255</v>
      </c>
      <c r="JE44" s="166">
        <v>0.249</v>
      </c>
      <c r="JF44" s="166">
        <v>-12.16</v>
      </c>
      <c r="JG44" s="166">
        <v>-4.08</v>
      </c>
      <c r="JH44" s="167"/>
      <c r="JI44" s="166">
        <v>3.6941999999999999</v>
      </c>
      <c r="JJ44" s="166">
        <v>-4.1306000000000003</v>
      </c>
      <c r="JK44" s="166">
        <v>-43.2425</v>
      </c>
      <c r="JL44" s="166">
        <v>15.5</v>
      </c>
      <c r="JM44" s="166">
        <v>55.170999999999999</v>
      </c>
      <c r="JN44" s="166">
        <v>52.985999999999997</v>
      </c>
      <c r="JO44" s="166">
        <v>10.942</v>
      </c>
      <c r="JP44" s="166">
        <v>13.383599999999999</v>
      </c>
      <c r="JQ44" s="166">
        <v>52.732599999999998</v>
      </c>
      <c r="JR44" s="166">
        <v>52.502200000000002</v>
      </c>
      <c r="JS44" s="166">
        <v>52.510199999999998</v>
      </c>
      <c r="JT44" s="167"/>
      <c r="JU44" s="166">
        <v>8.6</v>
      </c>
      <c r="JV44" s="166">
        <v>22.022600000000001</v>
      </c>
      <c r="JW44" s="166">
        <v>8.83</v>
      </c>
      <c r="JX44" s="167"/>
      <c r="JY44" s="166">
        <v>-56.317</v>
      </c>
      <c r="JZ44" s="166">
        <v>80.632999999999996</v>
      </c>
      <c r="KA44" s="166">
        <v>63.7821</v>
      </c>
      <c r="KB44" s="166">
        <v>-54.581899999999997</v>
      </c>
      <c r="KC44" s="166">
        <v>-79.475899999999996</v>
      </c>
      <c r="KD44" s="166">
        <v>51.877099999999999</v>
      </c>
      <c r="KE44" s="166">
        <v>27.033300000000001</v>
      </c>
      <c r="KF44" s="166">
        <v>-25.3</v>
      </c>
      <c r="KG44" s="166">
        <v>23.4</v>
      </c>
      <c r="KH44" s="166">
        <v>-634.80229999999995</v>
      </c>
      <c r="KI44" s="166">
        <v>790.25229999999999</v>
      </c>
    </row>
    <row r="45" spans="1:295" ht="18" customHeight="1" x14ac:dyDescent="0.3">
      <c r="A45" s="162" t="s">
        <v>134</v>
      </c>
      <c r="B45" s="162" t="s">
        <v>851</v>
      </c>
      <c r="C45" s="166">
        <v>0</v>
      </c>
      <c r="D45" s="166">
        <v>12.078900000000001</v>
      </c>
      <c r="E45" s="166">
        <v>-19.563199999999998</v>
      </c>
      <c r="F45" s="166">
        <v>13.0138</v>
      </c>
      <c r="G45" s="166">
        <v>24.941400000000002</v>
      </c>
      <c r="H45" s="167"/>
      <c r="I45" s="166">
        <v>56.582900000000002</v>
      </c>
      <c r="J45" s="166">
        <v>-130.03190000000001</v>
      </c>
      <c r="K45" s="166">
        <v>65.947199999999995</v>
      </c>
      <c r="L45" s="166">
        <v>33.786999999999999</v>
      </c>
      <c r="M45" s="166">
        <v>32.869500000000002</v>
      </c>
      <c r="N45" s="166">
        <v>-15.54</v>
      </c>
      <c r="O45" s="166">
        <v>-72.066999999999993</v>
      </c>
      <c r="P45" s="166">
        <v>61.6</v>
      </c>
      <c r="Q45" s="166">
        <v>17.388000000000002</v>
      </c>
      <c r="R45" s="166">
        <v>-61.6</v>
      </c>
      <c r="S45" s="166">
        <v>14.5076</v>
      </c>
      <c r="T45" s="166">
        <v>89.693600000000004</v>
      </c>
      <c r="U45" s="166">
        <v>10.8993</v>
      </c>
      <c r="V45" s="166">
        <v>10.951499999999999</v>
      </c>
      <c r="W45" s="166">
        <v>17.742699999999999</v>
      </c>
      <c r="X45" s="166">
        <v>9.6631999999999998</v>
      </c>
      <c r="Y45" s="166">
        <v>0.41570000000000001</v>
      </c>
      <c r="Z45" s="166">
        <v>1.2646999999999999</v>
      </c>
      <c r="AA45" s="167"/>
      <c r="AB45" s="167"/>
      <c r="AC45" s="166">
        <v>-94.93</v>
      </c>
      <c r="AD45" s="166">
        <v>-95.16</v>
      </c>
      <c r="AE45" s="167"/>
      <c r="AF45" s="166">
        <v>15.54</v>
      </c>
      <c r="AG45" s="166">
        <v>68.2</v>
      </c>
      <c r="AH45" s="166">
        <v>10.994999999999999</v>
      </c>
      <c r="AI45" s="166">
        <v>0.20100000000000001</v>
      </c>
      <c r="AJ45" s="168">
        <v>-65.709999999999994</v>
      </c>
      <c r="AK45" s="166">
        <v>-64.97</v>
      </c>
      <c r="AL45" s="166">
        <v>-55.65</v>
      </c>
      <c r="AM45" s="166">
        <v>65.709999999999994</v>
      </c>
      <c r="AN45" s="166">
        <v>66.38</v>
      </c>
      <c r="AO45" s="166">
        <v>13.630800000000001</v>
      </c>
      <c r="AP45" s="166">
        <v>11.4918</v>
      </c>
      <c r="AQ45" s="166">
        <v>76.171000000000006</v>
      </c>
      <c r="AR45" s="166">
        <v>78.531300000000002</v>
      </c>
      <c r="AS45" s="166">
        <v>31.2393</v>
      </c>
      <c r="AT45" s="166">
        <v>-75.8857</v>
      </c>
      <c r="AU45" s="166">
        <v>0</v>
      </c>
      <c r="AV45" s="166">
        <v>8.3671000000000006</v>
      </c>
      <c r="AW45" s="166">
        <v>8.3115000000000006</v>
      </c>
      <c r="AX45" s="166">
        <v>75.949799999999996</v>
      </c>
      <c r="AY45" s="166">
        <v>77.771000000000001</v>
      </c>
      <c r="AZ45" s="166">
        <v>-37.663200000000003</v>
      </c>
      <c r="BA45" s="166">
        <v>-40.857100000000003</v>
      </c>
      <c r="BB45" s="166">
        <v>-389.39609999999999</v>
      </c>
      <c r="BC45" s="166">
        <v>18.5563</v>
      </c>
      <c r="BD45" s="166">
        <v>-9.1</v>
      </c>
      <c r="BE45" s="166">
        <v>-9</v>
      </c>
      <c r="BF45" s="166">
        <v>82.915499999999994</v>
      </c>
      <c r="BG45" s="166">
        <v>0</v>
      </c>
      <c r="BH45" s="166">
        <v>-6.8327999999999998</v>
      </c>
      <c r="BI45" s="167"/>
      <c r="BJ45" s="166">
        <v>-25.334599999999998</v>
      </c>
      <c r="BK45" s="166">
        <v>9.1278000000000006</v>
      </c>
      <c r="BL45" s="166">
        <v>10.494999999999999</v>
      </c>
      <c r="BM45" s="166">
        <v>7.1174999999999997</v>
      </c>
      <c r="BN45" s="166">
        <v>421.70460000000003</v>
      </c>
      <c r="BO45" s="166">
        <v>123.783</v>
      </c>
      <c r="BP45" s="166">
        <v>123.81359999999999</v>
      </c>
      <c r="BQ45" s="166">
        <v>-29.036100000000001</v>
      </c>
      <c r="BR45" s="166">
        <v>705.48900000000003</v>
      </c>
      <c r="BS45" s="167"/>
      <c r="BT45" s="166">
        <v>-112.71080000000001</v>
      </c>
      <c r="BU45" s="166">
        <v>115.3486</v>
      </c>
      <c r="BV45" s="166">
        <v>103.7873</v>
      </c>
      <c r="BW45" s="166">
        <v>25.73</v>
      </c>
      <c r="BX45" s="166">
        <v>30.94</v>
      </c>
      <c r="BY45" s="166">
        <v>68.19</v>
      </c>
      <c r="BZ45" s="166">
        <v>82.52</v>
      </c>
      <c r="CA45" s="166">
        <v>-132.34540000000001</v>
      </c>
      <c r="CB45" s="166">
        <v>-131.9436</v>
      </c>
      <c r="CC45" s="166">
        <v>197.96780000000001</v>
      </c>
      <c r="CD45" s="166">
        <v>196.9375</v>
      </c>
      <c r="CE45" s="167"/>
      <c r="CF45" s="166">
        <v>-156.18459999999999</v>
      </c>
      <c r="CG45" s="166">
        <v>-155.93629999999999</v>
      </c>
      <c r="CH45" s="166">
        <v>-0.70489999999999997</v>
      </c>
      <c r="CI45" s="166">
        <v>-80.123800000000003</v>
      </c>
      <c r="CJ45" s="167"/>
      <c r="CK45" s="167"/>
      <c r="CL45" s="166">
        <v>109.3</v>
      </c>
      <c r="CM45" s="166">
        <v>159.80000000000001</v>
      </c>
      <c r="CN45" s="166">
        <v>-18.489999999999998</v>
      </c>
      <c r="CO45" s="166">
        <v>22.8401</v>
      </c>
      <c r="CP45" s="166">
        <v>23.868600000000001</v>
      </c>
      <c r="CQ45" s="166">
        <v>23.442499999999999</v>
      </c>
      <c r="CR45" s="166">
        <v>58.958399999999997</v>
      </c>
      <c r="CS45" s="166">
        <v>58.256500000000003</v>
      </c>
      <c r="CT45" s="166">
        <v>-27.179099999999998</v>
      </c>
      <c r="CU45" s="166">
        <v>-83.344800000000006</v>
      </c>
      <c r="CV45" s="166">
        <v>-26.439399999999999</v>
      </c>
      <c r="CW45" s="166">
        <v>16.353300000000001</v>
      </c>
      <c r="CX45" s="166">
        <v>84.49</v>
      </c>
      <c r="CY45" s="166">
        <v>43.64</v>
      </c>
      <c r="CZ45" s="166">
        <v>58.366700000000002</v>
      </c>
      <c r="DA45" s="166">
        <v>56.1081</v>
      </c>
      <c r="DB45" s="166">
        <v>37.226500000000001</v>
      </c>
      <c r="DC45" s="167"/>
      <c r="DD45" s="166">
        <v>79.659599999999998</v>
      </c>
      <c r="DE45" s="166">
        <v>79.432599999999994</v>
      </c>
      <c r="DF45" s="166">
        <v>-37.635199999999998</v>
      </c>
      <c r="DG45" s="167"/>
      <c r="DH45" s="166">
        <v>-20.3691</v>
      </c>
      <c r="DI45" s="166">
        <v>-112.6</v>
      </c>
      <c r="DJ45" s="166">
        <v>-113.4</v>
      </c>
      <c r="DK45" s="166">
        <v>28.440899999999999</v>
      </c>
      <c r="DL45" s="166">
        <v>97.274799999999999</v>
      </c>
      <c r="DM45" s="166">
        <v>0</v>
      </c>
      <c r="DN45" s="166">
        <v>137.1277</v>
      </c>
      <c r="DO45" s="166">
        <v>96.81</v>
      </c>
      <c r="DP45" s="166">
        <v>-0.68</v>
      </c>
      <c r="DQ45" s="166">
        <v>52.514000000000003</v>
      </c>
      <c r="DR45" s="166">
        <v>35.895800000000001</v>
      </c>
      <c r="DS45" s="166">
        <v>-4.32</v>
      </c>
      <c r="DT45" s="166">
        <v>-4.3499999999999996</v>
      </c>
      <c r="DU45" s="166">
        <v>82.48</v>
      </c>
      <c r="DV45" s="166">
        <v>84.17</v>
      </c>
      <c r="DW45" s="166">
        <v>38.618200000000002</v>
      </c>
      <c r="DX45" s="166">
        <v>37.145499999999998</v>
      </c>
      <c r="DY45" s="166">
        <v>-136.2885</v>
      </c>
      <c r="DZ45" s="166">
        <v>-133.43639999999999</v>
      </c>
      <c r="EA45" s="166">
        <v>138.21289999999999</v>
      </c>
      <c r="EB45" s="166">
        <v>92.930599999999998</v>
      </c>
      <c r="EC45" s="166">
        <v>89.400999999999996</v>
      </c>
      <c r="ED45" s="166">
        <v>91.956999999999994</v>
      </c>
      <c r="EE45" s="166">
        <v>-25.190300000000001</v>
      </c>
      <c r="EF45" s="166">
        <v>-54.4358</v>
      </c>
      <c r="EG45" s="166">
        <v>-34.381999999999998</v>
      </c>
      <c r="EH45" s="166">
        <v>39.125399999999999</v>
      </c>
      <c r="EI45" s="166">
        <v>-599.92769999999996</v>
      </c>
      <c r="EJ45" s="167"/>
      <c r="EK45" s="166">
        <v>-23.471499999999999</v>
      </c>
      <c r="EL45" s="166">
        <v>-20.9192</v>
      </c>
      <c r="EM45" s="166">
        <v>97.038799999999995</v>
      </c>
      <c r="EN45" s="166">
        <v>-76.238399999999999</v>
      </c>
      <c r="EO45" s="166">
        <v>-71.129000000000005</v>
      </c>
      <c r="EP45" s="166">
        <v>32.304000000000002</v>
      </c>
      <c r="EQ45" s="166">
        <v>-91.348100000000002</v>
      </c>
      <c r="ER45" s="166">
        <v>-92.736000000000004</v>
      </c>
      <c r="ES45" s="166">
        <v>85.308599999999998</v>
      </c>
      <c r="ET45" s="167"/>
      <c r="EU45" s="166">
        <v>-3.18</v>
      </c>
      <c r="EV45" s="167"/>
      <c r="EW45" s="166">
        <v>14.1456</v>
      </c>
      <c r="EX45" s="166">
        <v>-204.69069999999999</v>
      </c>
      <c r="EY45" s="166">
        <v>-21.3781</v>
      </c>
      <c r="EZ45" s="166">
        <v>-20.927700000000002</v>
      </c>
      <c r="FA45" s="166">
        <v>7.8147000000000002</v>
      </c>
      <c r="FB45" s="166">
        <v>56.932299999999998</v>
      </c>
      <c r="FC45" s="166">
        <v>-70.546199999999999</v>
      </c>
      <c r="FD45" s="166">
        <v>8.3733000000000004</v>
      </c>
      <c r="FE45" s="166">
        <v>8.4818999999999996</v>
      </c>
      <c r="FF45" s="167"/>
      <c r="FG45" s="166">
        <v>40.475999999999999</v>
      </c>
      <c r="FH45" s="166">
        <v>40.050400000000003</v>
      </c>
      <c r="FI45" s="166">
        <v>38.110700000000001</v>
      </c>
      <c r="FJ45" s="166">
        <v>134.4674</v>
      </c>
      <c r="FK45" s="166">
        <v>132.7929</v>
      </c>
      <c r="FL45" s="166">
        <v>-144.6823</v>
      </c>
      <c r="FM45" s="166">
        <v>141.08510000000001</v>
      </c>
      <c r="FN45" s="166">
        <v>139.3699</v>
      </c>
      <c r="FO45" s="166">
        <v>-109.8087</v>
      </c>
      <c r="FP45" s="166">
        <v>-89.591700000000003</v>
      </c>
      <c r="FQ45" s="166">
        <v>-53.8979</v>
      </c>
      <c r="FR45" s="166">
        <v>-40.51</v>
      </c>
      <c r="FS45" s="166">
        <v>13.9681</v>
      </c>
      <c r="FT45" s="166">
        <v>1.5494000000000001</v>
      </c>
      <c r="FU45" s="166">
        <v>-8.68</v>
      </c>
      <c r="FV45" s="166">
        <v>12.8</v>
      </c>
      <c r="FW45" s="166">
        <v>-54.2256</v>
      </c>
      <c r="FX45" s="166">
        <v>5.8265000000000002</v>
      </c>
      <c r="FY45" s="166">
        <v>-13.082000000000001</v>
      </c>
      <c r="FZ45" s="166">
        <v>4.3890000000000002</v>
      </c>
      <c r="GA45" s="166">
        <v>11.236000000000001</v>
      </c>
      <c r="GB45" s="166">
        <v>19.489999999999998</v>
      </c>
      <c r="GC45" s="166">
        <v>91.472999999999999</v>
      </c>
      <c r="GD45" s="166">
        <v>109.1143</v>
      </c>
      <c r="GE45" s="166">
        <v>15.16</v>
      </c>
      <c r="GF45" s="166">
        <v>84.699200000000005</v>
      </c>
      <c r="GG45" s="166">
        <v>13.9</v>
      </c>
      <c r="GH45" s="166">
        <v>-1.5983000000000001</v>
      </c>
      <c r="GI45" s="166">
        <v>-4.1285999999999996</v>
      </c>
      <c r="GJ45" s="166">
        <v>-4.3646000000000003</v>
      </c>
      <c r="GK45" s="166">
        <v>2.6806000000000001</v>
      </c>
      <c r="GL45" s="167"/>
      <c r="GM45" s="167"/>
      <c r="GN45" s="167"/>
      <c r="GO45" s="166">
        <v>-23.8843</v>
      </c>
      <c r="GP45" s="166">
        <v>28.3459</v>
      </c>
      <c r="GQ45" s="166">
        <v>24.451000000000001</v>
      </c>
      <c r="GR45" s="166">
        <v>55.1633</v>
      </c>
      <c r="GS45" s="166">
        <v>56.294899999999998</v>
      </c>
      <c r="GT45" s="166">
        <v>-147.58410000000001</v>
      </c>
      <c r="GU45" s="166">
        <v>-8.0595999999999997</v>
      </c>
      <c r="GV45" s="166">
        <v>28.976900000000001</v>
      </c>
      <c r="GW45" s="166">
        <v>9.5569000000000006</v>
      </c>
      <c r="GX45" s="166">
        <v>4.6089000000000002</v>
      </c>
      <c r="GY45" s="166">
        <v>16.5276</v>
      </c>
      <c r="GZ45" s="166">
        <v>16.055499999999999</v>
      </c>
      <c r="HA45" s="166">
        <v>7</v>
      </c>
      <c r="HB45" s="166">
        <v>14.5345</v>
      </c>
      <c r="HC45" s="166">
        <v>17.055399999999999</v>
      </c>
      <c r="HD45" s="166">
        <v>255.2</v>
      </c>
      <c r="HE45" s="166">
        <v>-254.07839999999999</v>
      </c>
      <c r="HF45" s="166">
        <v>-486.77679999999998</v>
      </c>
      <c r="HG45" s="166">
        <v>490.84410000000003</v>
      </c>
      <c r="HH45" s="166">
        <v>-176.43940000000001</v>
      </c>
      <c r="HI45" s="166">
        <v>-16.021000000000001</v>
      </c>
      <c r="HJ45" s="166">
        <v>-17.0654</v>
      </c>
      <c r="HK45" s="166">
        <v>-61.021299999999997</v>
      </c>
      <c r="HL45" s="166">
        <v>-50.4801</v>
      </c>
      <c r="HM45" s="166">
        <v>79.487099999999998</v>
      </c>
      <c r="HN45" s="166">
        <v>79.392099999999999</v>
      </c>
      <c r="HO45" s="166">
        <v>0</v>
      </c>
      <c r="HP45" s="166">
        <v>0</v>
      </c>
      <c r="HQ45" s="166">
        <v>-52.479700000000001</v>
      </c>
      <c r="HR45" s="166">
        <v>-53.259799999999998</v>
      </c>
      <c r="HS45" s="166">
        <v>-38.032499999999999</v>
      </c>
      <c r="HT45" s="166">
        <v>-37.680900000000001</v>
      </c>
      <c r="HU45" s="166">
        <v>46.79</v>
      </c>
      <c r="HV45" s="166">
        <v>46.31</v>
      </c>
      <c r="HW45" s="166">
        <v>16.100000000000001</v>
      </c>
      <c r="HX45" s="166">
        <v>16</v>
      </c>
      <c r="HY45" s="166">
        <v>21.556000000000001</v>
      </c>
      <c r="HZ45" s="166">
        <v>20.64</v>
      </c>
      <c r="IA45" s="166">
        <v>-111.8643</v>
      </c>
      <c r="IB45" s="166">
        <v>105.8922</v>
      </c>
      <c r="IC45" s="166">
        <v>105.7591</v>
      </c>
      <c r="ID45" s="166">
        <v>22.4</v>
      </c>
      <c r="IE45" s="166">
        <v>-2.2000000000000002</v>
      </c>
      <c r="IF45" s="166">
        <v>54.3</v>
      </c>
      <c r="IG45" s="166">
        <v>55.4</v>
      </c>
      <c r="IH45" s="166">
        <v>-228.2373</v>
      </c>
      <c r="II45" s="166">
        <v>-228.44380000000001</v>
      </c>
      <c r="IJ45" s="166">
        <v>181.2004</v>
      </c>
      <c r="IK45" s="166">
        <v>624.64959999999996</v>
      </c>
      <c r="IL45" s="166">
        <v>-242.3511</v>
      </c>
      <c r="IM45" s="166">
        <v>-236.6362</v>
      </c>
      <c r="IN45" s="166">
        <v>123.15779999999999</v>
      </c>
      <c r="IO45" s="166">
        <v>246.13300000000001</v>
      </c>
      <c r="IP45" s="166">
        <v>-246.41470000000001</v>
      </c>
      <c r="IQ45" s="166">
        <v>48.913800000000002</v>
      </c>
      <c r="IR45" s="166">
        <v>378.7724</v>
      </c>
      <c r="IS45" s="166">
        <v>247.0033</v>
      </c>
      <c r="IT45" s="166">
        <v>156.00489999999999</v>
      </c>
      <c r="IU45" s="166">
        <v>155.358</v>
      </c>
      <c r="IV45" s="166">
        <v>-50.827500000000001</v>
      </c>
      <c r="IW45" s="166">
        <v>249.7586</v>
      </c>
      <c r="IX45" s="166">
        <v>-377.14350000000002</v>
      </c>
      <c r="IY45" s="166">
        <v>-130.3331</v>
      </c>
      <c r="IZ45" s="166">
        <v>129.8546</v>
      </c>
      <c r="JA45" s="166">
        <v>-9.9936000000000007</v>
      </c>
      <c r="JB45" s="166">
        <v>20.204999999999998</v>
      </c>
      <c r="JC45" s="166">
        <v>13.84</v>
      </c>
      <c r="JD45" s="166">
        <v>-0.54600000000000004</v>
      </c>
      <c r="JE45" s="166">
        <v>-0.55200000000000005</v>
      </c>
      <c r="JF45" s="166">
        <v>-13.76</v>
      </c>
      <c r="JG45" s="166">
        <v>-3.68</v>
      </c>
      <c r="JH45" s="167"/>
      <c r="JI45" s="166">
        <v>3.5476999999999999</v>
      </c>
      <c r="JJ45" s="166">
        <v>-4.7744999999999997</v>
      </c>
      <c r="JK45" s="166">
        <v>-40.370800000000003</v>
      </c>
      <c r="JL45" s="166">
        <v>13.4</v>
      </c>
      <c r="JM45" s="166">
        <v>52.835999999999999</v>
      </c>
      <c r="JN45" s="166">
        <v>51.923000000000002</v>
      </c>
      <c r="JO45" s="166">
        <v>0</v>
      </c>
      <c r="JP45" s="166">
        <v>0</v>
      </c>
      <c r="JQ45" s="166">
        <v>51.836100000000002</v>
      </c>
      <c r="JR45" s="166">
        <v>51.605899999999998</v>
      </c>
      <c r="JS45" s="166">
        <v>51.809899999999999</v>
      </c>
      <c r="JT45" s="167"/>
      <c r="JU45" s="166">
        <v>3.3</v>
      </c>
      <c r="JV45" s="166">
        <v>20.1816</v>
      </c>
      <c r="JW45" s="166">
        <v>10.53</v>
      </c>
      <c r="JX45" s="167"/>
      <c r="JY45" s="166">
        <v>-56.330300000000001</v>
      </c>
      <c r="JZ45" s="166">
        <v>81.289100000000005</v>
      </c>
      <c r="KA45" s="166">
        <v>62.174799999999998</v>
      </c>
      <c r="KB45" s="166">
        <v>-55.808900000000001</v>
      </c>
      <c r="KC45" s="166">
        <v>-80.398399999999995</v>
      </c>
      <c r="KD45" s="166">
        <v>50.0794</v>
      </c>
      <c r="KE45" s="166">
        <v>28.955400000000001</v>
      </c>
      <c r="KF45" s="166">
        <v>-17.5</v>
      </c>
      <c r="KG45" s="166">
        <v>17.2</v>
      </c>
      <c r="KH45" s="166">
        <v>-648.56179999999995</v>
      </c>
      <c r="KI45" s="166">
        <v>823.07470000000001</v>
      </c>
    </row>
    <row r="46" spans="1:295" ht="18" customHeight="1" x14ac:dyDescent="0.3">
      <c r="A46" s="162" t="s">
        <v>134</v>
      </c>
      <c r="B46" s="162" t="s">
        <v>852</v>
      </c>
      <c r="C46" s="166">
        <v>0</v>
      </c>
      <c r="D46" s="166">
        <v>13.248100000000001</v>
      </c>
      <c r="E46" s="166">
        <v>-21.425699999999999</v>
      </c>
      <c r="F46" s="166">
        <v>14.0543</v>
      </c>
      <c r="G46" s="166">
        <v>27.227699999999999</v>
      </c>
      <c r="H46" s="167"/>
      <c r="I46" s="166">
        <v>60.757100000000001</v>
      </c>
      <c r="J46" s="166">
        <v>-138.65870000000001</v>
      </c>
      <c r="K46" s="166">
        <v>72.2072</v>
      </c>
      <c r="L46" s="166">
        <v>36.672899999999998</v>
      </c>
      <c r="M46" s="166">
        <v>35.801200000000001</v>
      </c>
      <c r="N46" s="166">
        <v>-17.760000000000002</v>
      </c>
      <c r="O46" s="166">
        <v>-78.828000000000003</v>
      </c>
      <c r="P46" s="166">
        <v>66</v>
      </c>
      <c r="Q46" s="166">
        <v>19.872</v>
      </c>
      <c r="R46" s="166">
        <v>-66</v>
      </c>
      <c r="S46" s="166">
        <v>14.2422</v>
      </c>
      <c r="T46" s="166">
        <v>99.217600000000004</v>
      </c>
      <c r="U46" s="166">
        <v>13.9002</v>
      </c>
      <c r="V46" s="166">
        <v>14.269</v>
      </c>
      <c r="W46" s="166">
        <v>23.796800000000001</v>
      </c>
      <c r="X46" s="166">
        <v>10.2525</v>
      </c>
      <c r="Y46" s="166">
        <v>0.43919999999999998</v>
      </c>
      <c r="Z46" s="166">
        <v>2.9538000000000002</v>
      </c>
      <c r="AA46" s="167"/>
      <c r="AB46" s="167"/>
      <c r="AC46" s="166">
        <v>-101.62</v>
      </c>
      <c r="AD46" s="166">
        <v>-102.52</v>
      </c>
      <c r="AE46" s="167"/>
      <c r="AF46" s="166">
        <v>17.760000000000002</v>
      </c>
      <c r="AG46" s="166">
        <v>77</v>
      </c>
      <c r="AH46" s="166">
        <v>11.803000000000001</v>
      </c>
      <c r="AI46" s="166">
        <v>0.20499999999999999</v>
      </c>
      <c r="AJ46" s="168">
        <v>-57.54</v>
      </c>
      <c r="AK46" s="166">
        <v>-56.67</v>
      </c>
      <c r="AL46" s="166">
        <v>-45.75</v>
      </c>
      <c r="AM46" s="166">
        <v>57.54</v>
      </c>
      <c r="AN46" s="166">
        <v>57.54</v>
      </c>
      <c r="AO46" s="166">
        <v>15.2982</v>
      </c>
      <c r="AP46" s="166">
        <v>10.376899999999999</v>
      </c>
      <c r="AQ46" s="166">
        <v>80.029799999999994</v>
      </c>
      <c r="AR46" s="166">
        <v>82.865799999999993</v>
      </c>
      <c r="AS46" s="166">
        <v>23.208500000000001</v>
      </c>
      <c r="AT46" s="166">
        <v>-72.853700000000003</v>
      </c>
      <c r="AU46" s="166">
        <v>0</v>
      </c>
      <c r="AV46" s="166">
        <v>3.6736</v>
      </c>
      <c r="AW46" s="166">
        <v>3.6528</v>
      </c>
      <c r="AX46" s="166">
        <v>74.382400000000004</v>
      </c>
      <c r="AY46" s="166">
        <v>75.775099999999995</v>
      </c>
      <c r="AZ46" s="166">
        <v>-40.779699999999998</v>
      </c>
      <c r="BA46" s="166">
        <v>-43.392299999999999</v>
      </c>
      <c r="BB46" s="166">
        <v>-369.6508</v>
      </c>
      <c r="BC46" s="166">
        <v>18.927600000000002</v>
      </c>
      <c r="BD46" s="166">
        <v>-9.4</v>
      </c>
      <c r="BE46" s="166">
        <v>-9.4</v>
      </c>
      <c r="BF46" s="166">
        <v>78.056399999999996</v>
      </c>
      <c r="BG46" s="166">
        <v>0</v>
      </c>
      <c r="BH46" s="166">
        <v>-7.6104000000000003</v>
      </c>
      <c r="BI46" s="167"/>
      <c r="BJ46" s="166">
        <v>-20.584700000000002</v>
      </c>
      <c r="BK46" s="166">
        <v>11.837300000000001</v>
      </c>
      <c r="BL46" s="166">
        <v>6.8967999999999998</v>
      </c>
      <c r="BM46" s="166">
        <v>4.6013000000000002</v>
      </c>
      <c r="BN46" s="166">
        <v>401.53190000000001</v>
      </c>
      <c r="BO46" s="166">
        <v>145.75640000000001</v>
      </c>
      <c r="BP46" s="166">
        <v>145.66480000000001</v>
      </c>
      <c r="BQ46" s="166">
        <v>-45.348100000000002</v>
      </c>
      <c r="BR46" s="166">
        <v>714.13199999999995</v>
      </c>
      <c r="BS46" s="167"/>
      <c r="BT46" s="166">
        <v>-84.383399999999995</v>
      </c>
      <c r="BU46" s="166">
        <v>86.186000000000007</v>
      </c>
      <c r="BV46" s="166">
        <v>114.94450000000001</v>
      </c>
      <c r="BW46" s="166">
        <v>29.82</v>
      </c>
      <c r="BX46" s="166">
        <v>36.11</v>
      </c>
      <c r="BY46" s="166">
        <v>75.739999999999995</v>
      </c>
      <c r="BZ46" s="166">
        <v>89.97</v>
      </c>
      <c r="CA46" s="166">
        <v>-143.4639</v>
      </c>
      <c r="CB46" s="166">
        <v>-142.9281</v>
      </c>
      <c r="CC46" s="166">
        <v>204.8974</v>
      </c>
      <c r="CD46" s="166">
        <v>206.0258</v>
      </c>
      <c r="CE46" s="167"/>
      <c r="CF46" s="166">
        <v>-159.76220000000001</v>
      </c>
      <c r="CG46" s="166">
        <v>-159.9684</v>
      </c>
      <c r="CH46" s="166">
        <v>2.5314000000000001</v>
      </c>
      <c r="CI46" s="166">
        <v>-83.957999999999998</v>
      </c>
      <c r="CJ46" s="167"/>
      <c r="CK46" s="167"/>
      <c r="CL46" s="166">
        <v>108.2</v>
      </c>
      <c r="CM46" s="166">
        <v>169.3</v>
      </c>
      <c r="CN46" s="166">
        <v>-19.57</v>
      </c>
      <c r="CO46" s="166">
        <v>27.6096</v>
      </c>
      <c r="CP46" s="166">
        <v>28.555700000000002</v>
      </c>
      <c r="CQ46" s="166">
        <v>28.1601</v>
      </c>
      <c r="CR46" s="166">
        <v>73.947500000000005</v>
      </c>
      <c r="CS46" s="166">
        <v>73.712599999999995</v>
      </c>
      <c r="CT46" s="166">
        <v>-32.549300000000002</v>
      </c>
      <c r="CU46" s="166">
        <v>-101.423</v>
      </c>
      <c r="CV46" s="166">
        <v>-30.274100000000001</v>
      </c>
      <c r="CW46" s="166">
        <v>18.0473</v>
      </c>
      <c r="CX46" s="166">
        <v>89.54</v>
      </c>
      <c r="CY46" s="166">
        <v>46.41</v>
      </c>
      <c r="CZ46" s="166">
        <v>59.069800000000001</v>
      </c>
      <c r="DA46" s="166">
        <v>56.694000000000003</v>
      </c>
      <c r="DB46" s="166">
        <v>38.031799999999997</v>
      </c>
      <c r="DC46" s="167"/>
      <c r="DD46" s="166">
        <v>84.736400000000003</v>
      </c>
      <c r="DE46" s="166">
        <v>84.822500000000005</v>
      </c>
      <c r="DF46" s="166">
        <v>-46.6248</v>
      </c>
      <c r="DG46" s="167"/>
      <c r="DH46" s="166">
        <v>-20.8552</v>
      </c>
      <c r="DI46" s="166">
        <v>-129.6</v>
      </c>
      <c r="DJ46" s="166">
        <v>-130.6</v>
      </c>
      <c r="DK46" s="166">
        <v>28.149699999999999</v>
      </c>
      <c r="DL46" s="167"/>
      <c r="DM46" s="166">
        <v>0</v>
      </c>
      <c r="DN46" s="167"/>
      <c r="DO46" s="167"/>
      <c r="DP46" s="166">
        <v>-1.27</v>
      </c>
      <c r="DQ46" s="166">
        <v>53.258000000000003</v>
      </c>
      <c r="DR46" s="166">
        <v>47.211399999999998</v>
      </c>
      <c r="DS46" s="166">
        <v>-4.04</v>
      </c>
      <c r="DT46" s="166">
        <v>-3.87</v>
      </c>
      <c r="DU46" s="166">
        <v>90</v>
      </c>
      <c r="DV46" s="166">
        <v>90</v>
      </c>
      <c r="DW46" s="166">
        <v>46.527299999999997</v>
      </c>
      <c r="DX46" s="166">
        <v>45.654499999999999</v>
      </c>
      <c r="DY46" s="166">
        <v>-143.88499999999999</v>
      </c>
      <c r="DZ46" s="166">
        <v>-141.24549999999999</v>
      </c>
      <c r="EA46" s="166">
        <v>141.18520000000001</v>
      </c>
      <c r="EB46" s="166">
        <v>96.815200000000004</v>
      </c>
      <c r="EC46" s="166">
        <v>92.435299999999998</v>
      </c>
      <c r="ED46" s="166">
        <v>94.571799999999996</v>
      </c>
      <c r="EE46" s="166">
        <v>-24.907900000000001</v>
      </c>
      <c r="EF46" s="166">
        <v>-56.612400000000001</v>
      </c>
      <c r="EG46" s="166">
        <v>-35.889000000000003</v>
      </c>
      <c r="EH46" s="166">
        <v>55.1051</v>
      </c>
      <c r="EI46" s="166">
        <v>-677.5027</v>
      </c>
      <c r="EJ46" s="167"/>
      <c r="EK46" s="166">
        <v>-24.455300000000001</v>
      </c>
      <c r="EL46" s="166">
        <v>-21.496300000000002</v>
      </c>
      <c r="EM46" s="166">
        <v>102.8772</v>
      </c>
      <c r="EN46" s="166">
        <v>-75.968999999999994</v>
      </c>
      <c r="EO46" s="166">
        <v>-70.801400000000001</v>
      </c>
      <c r="EP46" s="166">
        <v>23.088000000000001</v>
      </c>
      <c r="EQ46" s="166">
        <v>-94.215599999999995</v>
      </c>
      <c r="ER46" s="166">
        <v>-95.719700000000003</v>
      </c>
      <c r="ES46" s="166">
        <v>90.266800000000003</v>
      </c>
      <c r="ET46" s="167"/>
      <c r="EU46" s="166">
        <v>-2.92</v>
      </c>
      <c r="EV46" s="167"/>
      <c r="EW46" s="166">
        <v>15.1874</v>
      </c>
      <c r="EX46" s="166">
        <v>-207.48580000000001</v>
      </c>
      <c r="EY46" s="166">
        <v>-23.102599999999999</v>
      </c>
      <c r="EZ46" s="166">
        <v>-22.546299999999999</v>
      </c>
      <c r="FA46" s="166">
        <v>9.6651000000000007</v>
      </c>
      <c r="FB46" s="166">
        <v>59.384700000000002</v>
      </c>
      <c r="FC46" s="166">
        <v>-71.623900000000006</v>
      </c>
      <c r="FD46" s="166">
        <v>8.7889999999999997</v>
      </c>
      <c r="FE46" s="166">
        <v>8.7071000000000005</v>
      </c>
      <c r="FF46" s="167"/>
      <c r="FG46" s="166">
        <v>37.703699999999998</v>
      </c>
      <c r="FH46" s="166">
        <v>38.276299999999999</v>
      </c>
      <c r="FI46" s="166">
        <v>36.692399999999999</v>
      </c>
      <c r="FJ46" s="166">
        <v>145.0172</v>
      </c>
      <c r="FK46" s="166">
        <v>143.67750000000001</v>
      </c>
      <c r="FL46" s="166">
        <v>-152.55269999999999</v>
      </c>
      <c r="FM46" s="166">
        <v>148.8818</v>
      </c>
      <c r="FN46" s="166">
        <v>148.09649999999999</v>
      </c>
      <c r="FO46" s="166">
        <v>-111.1506</v>
      </c>
      <c r="FP46" s="166">
        <v>-91.771799999999999</v>
      </c>
      <c r="FQ46" s="166">
        <v>-57.311100000000003</v>
      </c>
      <c r="FR46" s="166">
        <v>-41.49</v>
      </c>
      <c r="FS46" s="166">
        <v>13.9681</v>
      </c>
      <c r="FT46" s="166">
        <v>1.6202000000000001</v>
      </c>
      <c r="FU46" s="166">
        <v>-8.6999999999999993</v>
      </c>
      <c r="FV46" s="166">
        <v>11.25</v>
      </c>
      <c r="FW46" s="166">
        <v>-58.178699999999999</v>
      </c>
      <c r="FX46" s="167"/>
      <c r="FY46" s="166">
        <v>-12.641999999999999</v>
      </c>
      <c r="FZ46" s="166">
        <v>0.69399999999999995</v>
      </c>
      <c r="GA46" s="167"/>
      <c r="GB46" s="166">
        <v>18.190000000000001</v>
      </c>
      <c r="GC46" s="166">
        <v>93.229699999999994</v>
      </c>
      <c r="GD46" s="166">
        <v>112.7542</v>
      </c>
      <c r="GE46" s="166">
        <v>15.4</v>
      </c>
      <c r="GF46" s="166">
        <v>84.988500000000002</v>
      </c>
      <c r="GG46" s="166">
        <v>14.4</v>
      </c>
      <c r="GH46" s="166">
        <v>-2.5832999999999999</v>
      </c>
      <c r="GI46" s="166">
        <v>-5.1748000000000003</v>
      </c>
      <c r="GJ46" s="166">
        <v>-5.6749999999999998</v>
      </c>
      <c r="GK46" s="166">
        <v>2.8864999999999998</v>
      </c>
      <c r="GL46" s="167"/>
      <c r="GM46" s="167"/>
      <c r="GN46" s="166">
        <v>-15.834099999999999</v>
      </c>
      <c r="GO46" s="166">
        <v>-27.025099999999998</v>
      </c>
      <c r="GP46" s="166">
        <v>27.439900000000002</v>
      </c>
      <c r="GQ46" s="166">
        <v>27.901</v>
      </c>
      <c r="GR46" s="166">
        <v>56.510599999999997</v>
      </c>
      <c r="GS46" s="166">
        <v>57.267499999999998</v>
      </c>
      <c r="GT46" s="166">
        <v>-146.70830000000001</v>
      </c>
      <c r="GU46" s="166">
        <v>-9.2316000000000003</v>
      </c>
      <c r="GV46" s="166">
        <v>31.503799999999998</v>
      </c>
      <c r="GW46" s="166">
        <v>5.6402999999999999</v>
      </c>
      <c r="GX46" s="166">
        <v>4.1231999999999998</v>
      </c>
      <c r="GY46" s="166">
        <v>17.357700000000001</v>
      </c>
      <c r="GZ46" s="166">
        <v>16.8795</v>
      </c>
      <c r="HA46" s="167"/>
      <c r="HB46" s="166">
        <v>-3.8609</v>
      </c>
      <c r="HC46" s="166">
        <v>-1.9839</v>
      </c>
      <c r="HD46" s="166">
        <v>230.5</v>
      </c>
      <c r="HE46" s="166">
        <v>-230.7901</v>
      </c>
      <c r="HF46" s="166">
        <v>-444.04390000000001</v>
      </c>
      <c r="HG46" s="166">
        <v>444.62270000000001</v>
      </c>
      <c r="HH46" s="166">
        <v>-266.45659999999998</v>
      </c>
      <c r="HI46" s="166">
        <v>0</v>
      </c>
      <c r="HJ46" s="166">
        <v>0</v>
      </c>
      <c r="HK46" s="166">
        <v>-62.7316</v>
      </c>
      <c r="HL46" s="166">
        <v>-52.967100000000002</v>
      </c>
      <c r="HM46" s="166">
        <v>80.771000000000001</v>
      </c>
      <c r="HN46" s="166">
        <v>80.380499999999998</v>
      </c>
      <c r="HO46" s="166">
        <v>35.717700000000001</v>
      </c>
      <c r="HP46" s="166">
        <v>37.118600000000001</v>
      </c>
      <c r="HQ46" s="166">
        <v>-58.9178</v>
      </c>
      <c r="HR46" s="166">
        <v>-59.983499999999999</v>
      </c>
      <c r="HS46" s="166">
        <v>-39.6905</v>
      </c>
      <c r="HT46" s="166">
        <v>-39.325800000000001</v>
      </c>
      <c r="HU46" s="166">
        <v>23.62</v>
      </c>
      <c r="HV46" s="166">
        <v>23.73</v>
      </c>
      <c r="HW46" s="166">
        <v>15.5</v>
      </c>
      <c r="HX46" s="166">
        <v>16.2</v>
      </c>
      <c r="HY46" s="166">
        <v>20.2849</v>
      </c>
      <c r="HZ46" s="166">
        <v>22.32</v>
      </c>
      <c r="IA46" s="166">
        <v>-96.068700000000007</v>
      </c>
      <c r="IB46" s="166">
        <v>98.677300000000002</v>
      </c>
      <c r="IC46" s="166">
        <v>98.543999999999997</v>
      </c>
      <c r="ID46" s="166">
        <v>23</v>
      </c>
      <c r="IE46" s="166">
        <v>-2.7</v>
      </c>
      <c r="IF46" s="166">
        <v>61.5</v>
      </c>
      <c r="IG46" s="166">
        <v>62.7</v>
      </c>
      <c r="IH46" s="166">
        <v>-230.72</v>
      </c>
      <c r="II46" s="166">
        <v>-230.78190000000001</v>
      </c>
      <c r="IJ46" s="166">
        <v>275.61860000000001</v>
      </c>
      <c r="IK46" s="166">
        <v>704.45619999999997</v>
      </c>
      <c r="IL46" s="166">
        <v>-331.19290000000001</v>
      </c>
      <c r="IM46" s="166">
        <v>-339.2509</v>
      </c>
      <c r="IN46" s="166">
        <v>118.8669</v>
      </c>
      <c r="IO46" s="166">
        <v>345.4975</v>
      </c>
      <c r="IP46" s="166">
        <v>-343.8655</v>
      </c>
      <c r="IQ46" s="166">
        <v>-2.6219999999999999</v>
      </c>
      <c r="IR46" s="166">
        <v>449.24259999999998</v>
      </c>
      <c r="IS46" s="166">
        <v>350.72059999999999</v>
      </c>
      <c r="IT46" s="166">
        <v>167.41810000000001</v>
      </c>
      <c r="IU46" s="166">
        <v>169.50630000000001</v>
      </c>
      <c r="IV46" s="166">
        <v>0</v>
      </c>
      <c r="IW46" s="166">
        <v>342.8109</v>
      </c>
      <c r="IX46" s="166">
        <v>-449.75330000000002</v>
      </c>
      <c r="IY46" s="166">
        <v>-108.90600000000001</v>
      </c>
      <c r="IZ46" s="166">
        <v>110.0346</v>
      </c>
      <c r="JA46" s="166">
        <v>-9.2272999999999996</v>
      </c>
      <c r="JB46" s="166">
        <v>18.506</v>
      </c>
      <c r="JC46" s="166">
        <v>13.2</v>
      </c>
      <c r="JD46" s="166">
        <v>-0.80400000000000005</v>
      </c>
      <c r="JE46" s="166">
        <v>-0.81100000000000005</v>
      </c>
      <c r="JF46" s="166">
        <v>-13.28</v>
      </c>
      <c r="JG46" s="166">
        <v>-3.36</v>
      </c>
      <c r="JH46" s="167"/>
      <c r="JI46" s="166">
        <v>3.2242000000000002</v>
      </c>
      <c r="JJ46" s="166">
        <v>-1.4633</v>
      </c>
      <c r="JK46" s="166">
        <v>-41.3962</v>
      </c>
      <c r="JL46" s="166">
        <v>11.6</v>
      </c>
      <c r="JM46" s="166">
        <v>53.543999999999997</v>
      </c>
      <c r="JN46" s="166">
        <v>51.628</v>
      </c>
      <c r="JO46" s="167"/>
      <c r="JP46" s="167"/>
      <c r="JQ46" s="166">
        <v>52.414000000000001</v>
      </c>
      <c r="JR46" s="166">
        <v>51.701300000000003</v>
      </c>
      <c r="JS46" s="166">
        <v>53.195700000000002</v>
      </c>
      <c r="JT46" s="167"/>
      <c r="JU46" s="166">
        <v>4.2</v>
      </c>
      <c r="JV46" s="166">
        <v>21.316099999999999</v>
      </c>
      <c r="JW46" s="166">
        <v>10.71</v>
      </c>
      <c r="JX46" s="167"/>
      <c r="JY46" s="166">
        <v>-57.871400000000001</v>
      </c>
      <c r="JZ46" s="166">
        <v>83.275899999999993</v>
      </c>
      <c r="KA46" s="166">
        <v>63.486600000000003</v>
      </c>
      <c r="KB46" s="166">
        <v>-57.235100000000003</v>
      </c>
      <c r="KC46" s="166">
        <v>-82.035399999999996</v>
      </c>
      <c r="KD46" s="166">
        <v>51.646599999999999</v>
      </c>
      <c r="KE46" s="166">
        <v>29.286200000000001</v>
      </c>
      <c r="KF46" s="166">
        <v>-14.9</v>
      </c>
      <c r="KG46" s="166">
        <v>14.2</v>
      </c>
      <c r="KH46" s="166">
        <v>-701.70209999999997</v>
      </c>
      <c r="KI46" s="166">
        <v>860.60410000000002</v>
      </c>
    </row>
    <row r="47" spans="1:295" ht="18" customHeight="1" x14ac:dyDescent="0.3">
      <c r="A47" s="162" t="s">
        <v>134</v>
      </c>
      <c r="B47" s="162" t="s">
        <v>853</v>
      </c>
      <c r="C47" s="166">
        <v>0</v>
      </c>
      <c r="D47" s="166">
        <v>13.589399999999999</v>
      </c>
      <c r="E47" s="166">
        <v>-22.0212</v>
      </c>
      <c r="F47" s="166">
        <v>14.497199999999999</v>
      </c>
      <c r="G47" s="166">
        <v>28.6435</v>
      </c>
      <c r="H47" s="167"/>
      <c r="I47" s="166">
        <v>61.406500000000001</v>
      </c>
      <c r="J47" s="166">
        <v>-138.33269999999999</v>
      </c>
      <c r="K47" s="166">
        <v>74.218900000000005</v>
      </c>
      <c r="L47" s="166">
        <v>37.558900000000001</v>
      </c>
      <c r="M47" s="166">
        <v>36.587000000000003</v>
      </c>
      <c r="N47" s="166">
        <v>-22.2</v>
      </c>
      <c r="O47" s="166">
        <v>-79.69</v>
      </c>
      <c r="P47" s="166">
        <v>68.2</v>
      </c>
      <c r="Q47" s="166">
        <v>19.872</v>
      </c>
      <c r="R47" s="166">
        <v>-66</v>
      </c>
      <c r="S47" s="166">
        <v>13.0589</v>
      </c>
      <c r="T47" s="166">
        <v>99.166399999999996</v>
      </c>
      <c r="U47" s="166">
        <v>12.8672</v>
      </c>
      <c r="V47" s="166">
        <v>13.0274</v>
      </c>
      <c r="W47" s="166">
        <v>21.516400000000001</v>
      </c>
      <c r="X47" s="166">
        <v>6.3474000000000004</v>
      </c>
      <c r="Y47" s="166">
        <v>0.45979999999999999</v>
      </c>
      <c r="Z47" s="166">
        <v>1.1436999999999999</v>
      </c>
      <c r="AA47" s="167"/>
      <c r="AB47" s="167"/>
      <c r="AC47" s="166">
        <v>-105.23</v>
      </c>
      <c r="AD47" s="166">
        <v>-105.11</v>
      </c>
      <c r="AE47" s="167"/>
      <c r="AF47" s="166">
        <v>22.2</v>
      </c>
      <c r="AG47" s="166">
        <v>79.2</v>
      </c>
      <c r="AH47" s="166">
        <v>12.837999999999999</v>
      </c>
      <c r="AI47" s="166">
        <v>0.20399999999999999</v>
      </c>
      <c r="AJ47" s="168">
        <v>-55.25</v>
      </c>
      <c r="AK47" s="166">
        <v>-54.83</v>
      </c>
      <c r="AL47" s="166">
        <v>-41.16</v>
      </c>
      <c r="AM47" s="166">
        <v>55.25</v>
      </c>
      <c r="AN47" s="166">
        <v>55.47</v>
      </c>
      <c r="AO47" s="166">
        <v>16.183599999999998</v>
      </c>
      <c r="AP47" s="166">
        <v>9.8655000000000008</v>
      </c>
      <c r="AQ47" s="166">
        <v>81.702399999999997</v>
      </c>
      <c r="AR47" s="166">
        <v>84.565399999999997</v>
      </c>
      <c r="AS47" s="166">
        <v>25.317699999999999</v>
      </c>
      <c r="AT47" s="166">
        <v>-74.054299999999998</v>
      </c>
      <c r="AU47" s="166">
        <v>0</v>
      </c>
      <c r="AV47" s="166">
        <v>3.6385000000000001</v>
      </c>
      <c r="AW47" s="166">
        <v>3.5960999999999999</v>
      </c>
      <c r="AX47" s="166">
        <v>75.229600000000005</v>
      </c>
      <c r="AY47" s="166">
        <v>77.592100000000002</v>
      </c>
      <c r="AZ47" s="166">
        <v>-40.922800000000002</v>
      </c>
      <c r="BA47" s="166">
        <v>-44.223799999999997</v>
      </c>
      <c r="BB47" s="166">
        <v>-377.23099999999999</v>
      </c>
      <c r="BC47" s="166">
        <v>18.649699999999999</v>
      </c>
      <c r="BD47" s="166">
        <v>-9.1999999999999993</v>
      </c>
      <c r="BE47" s="166">
        <v>-9.1</v>
      </c>
      <c r="BF47" s="166">
        <v>79.270799999999994</v>
      </c>
      <c r="BG47" s="166">
        <v>0</v>
      </c>
      <c r="BH47" s="166">
        <v>-8.1402000000000001</v>
      </c>
      <c r="BI47" s="167"/>
      <c r="BJ47" s="166">
        <v>-19.642199999999999</v>
      </c>
      <c r="BK47" s="166">
        <v>12.7613</v>
      </c>
      <c r="BL47" s="166">
        <v>7.1247999999999996</v>
      </c>
      <c r="BM47" s="166">
        <v>4.8849999999999998</v>
      </c>
      <c r="BN47" s="166">
        <v>406.20119999999997</v>
      </c>
      <c r="BO47" s="166">
        <v>147.98419999999999</v>
      </c>
      <c r="BP47" s="166">
        <v>148.9913</v>
      </c>
      <c r="BQ47" s="166">
        <v>-43.2776</v>
      </c>
      <c r="BR47" s="167"/>
      <c r="BS47" s="167"/>
      <c r="BT47" s="166">
        <v>-66.163600000000002</v>
      </c>
      <c r="BU47" s="166">
        <v>68.081999999999994</v>
      </c>
      <c r="BV47" s="166">
        <v>117.11</v>
      </c>
      <c r="BW47" s="166">
        <v>30.1</v>
      </c>
      <c r="BX47" s="166">
        <v>36.630000000000003</v>
      </c>
      <c r="BY47" s="166">
        <v>76.540000000000006</v>
      </c>
      <c r="BZ47" s="166">
        <v>90.88</v>
      </c>
      <c r="CA47" s="166">
        <v>-148.01840000000001</v>
      </c>
      <c r="CB47" s="166">
        <v>-147.48259999999999</v>
      </c>
      <c r="CC47" s="166">
        <v>210.6953</v>
      </c>
      <c r="CD47" s="166">
        <v>210.8441</v>
      </c>
      <c r="CE47" s="167"/>
      <c r="CF47" s="166">
        <v>-157.99119999999999</v>
      </c>
      <c r="CG47" s="166">
        <v>-158.0592</v>
      </c>
      <c r="CH47" s="166">
        <v>2.8184999999999998</v>
      </c>
      <c r="CI47" s="166">
        <v>-83.959500000000006</v>
      </c>
      <c r="CJ47" s="167"/>
      <c r="CK47" s="167"/>
      <c r="CL47" s="166">
        <v>104.8</v>
      </c>
      <c r="CM47" s="166">
        <v>166.6</v>
      </c>
      <c r="CN47" s="166">
        <v>-19.739999999999998</v>
      </c>
      <c r="CO47" s="166">
        <v>29.146999999999998</v>
      </c>
      <c r="CP47" s="166">
        <v>29.537800000000001</v>
      </c>
      <c r="CQ47" s="166">
        <v>29.6172</v>
      </c>
      <c r="CR47" s="166">
        <v>76.477999999999994</v>
      </c>
      <c r="CS47" s="166">
        <v>76.668000000000006</v>
      </c>
      <c r="CT47" s="166">
        <v>-32.812399999999997</v>
      </c>
      <c r="CU47" s="166">
        <v>-105.9828</v>
      </c>
      <c r="CV47" s="166">
        <v>-28.656700000000001</v>
      </c>
      <c r="CW47" s="166">
        <v>18.247800000000002</v>
      </c>
      <c r="CX47" s="166">
        <v>87.67</v>
      </c>
      <c r="CY47" s="166">
        <v>45.35</v>
      </c>
      <c r="CZ47" s="166">
        <v>58.366700000000002</v>
      </c>
      <c r="DA47" s="166">
        <v>55.522199999999998</v>
      </c>
      <c r="DB47" s="166">
        <v>38.4283</v>
      </c>
      <c r="DC47" s="167"/>
      <c r="DD47" s="166">
        <v>83.373099999999994</v>
      </c>
      <c r="DE47" s="166">
        <v>83.673199999999994</v>
      </c>
      <c r="DF47" s="166">
        <v>-48.065600000000003</v>
      </c>
      <c r="DG47" s="167"/>
      <c r="DH47" s="166">
        <v>-20.9038</v>
      </c>
      <c r="DI47" s="166">
        <v>-128.80000000000001</v>
      </c>
      <c r="DJ47" s="166">
        <v>-128.19999999999999</v>
      </c>
      <c r="DK47" s="166">
        <v>27.853100000000001</v>
      </c>
      <c r="DL47" s="166">
        <v>96.102900000000005</v>
      </c>
      <c r="DM47" s="166">
        <v>0</v>
      </c>
      <c r="DN47" s="166">
        <v>135.3699</v>
      </c>
      <c r="DO47" s="166">
        <v>95.84</v>
      </c>
      <c r="DP47" s="166">
        <v>-1.73</v>
      </c>
      <c r="DQ47" s="166">
        <v>52.157499999999999</v>
      </c>
      <c r="DR47" s="166">
        <v>48.521500000000003</v>
      </c>
      <c r="DS47" s="166">
        <v>-3.41</v>
      </c>
      <c r="DT47" s="166">
        <v>-3.45</v>
      </c>
      <c r="DU47" s="166">
        <v>86.53</v>
      </c>
      <c r="DV47" s="166">
        <v>91.01</v>
      </c>
      <c r="DW47" s="166">
        <v>49.163600000000002</v>
      </c>
      <c r="DX47" s="166">
        <v>48.090899999999998</v>
      </c>
      <c r="DY47" s="166">
        <v>-149.39340000000001</v>
      </c>
      <c r="DZ47" s="166">
        <v>-145.5727</v>
      </c>
      <c r="EA47" s="166">
        <v>138.84700000000001</v>
      </c>
      <c r="EB47" s="166">
        <v>94.155100000000004</v>
      </c>
      <c r="EC47" s="166">
        <v>90.370800000000003</v>
      </c>
      <c r="ED47" s="166">
        <v>92.0565</v>
      </c>
      <c r="EE47" s="166">
        <v>-25.6098</v>
      </c>
      <c r="EF47" s="166">
        <v>-57.6815</v>
      </c>
      <c r="EG47" s="166">
        <v>-34.976999999999997</v>
      </c>
      <c r="EH47" s="166">
        <v>53.676299999999998</v>
      </c>
      <c r="EI47" s="166">
        <v>-685.64689999999996</v>
      </c>
      <c r="EJ47" s="167"/>
      <c r="EK47" s="166">
        <v>-24.406099999999999</v>
      </c>
      <c r="EL47" s="166">
        <v>-21.0365</v>
      </c>
      <c r="EM47" s="166">
        <v>104.3078</v>
      </c>
      <c r="EN47" s="166">
        <v>-74.759600000000006</v>
      </c>
      <c r="EO47" s="166">
        <v>-69.832800000000006</v>
      </c>
      <c r="EP47" s="167"/>
      <c r="EQ47" s="166">
        <v>-95.654899999999998</v>
      </c>
      <c r="ER47" s="166">
        <v>-97.7547</v>
      </c>
      <c r="ES47" s="166">
        <v>90.6404</v>
      </c>
      <c r="ET47" s="167"/>
      <c r="EU47" s="166">
        <v>-2.67</v>
      </c>
      <c r="EV47" s="167"/>
      <c r="EW47" s="166">
        <v>15.138999999999999</v>
      </c>
      <c r="EX47" s="166">
        <v>-206.33359999999999</v>
      </c>
      <c r="EY47" s="166">
        <v>-21.475200000000001</v>
      </c>
      <c r="EZ47" s="166">
        <v>-21.0898</v>
      </c>
      <c r="FA47" s="166">
        <v>8.9779</v>
      </c>
      <c r="FB47" s="166">
        <v>59.8065</v>
      </c>
      <c r="FC47" s="166">
        <v>-72.579700000000003</v>
      </c>
      <c r="FD47" s="166">
        <v>7.5603999999999996</v>
      </c>
      <c r="FE47" s="166">
        <v>7.2828999999999997</v>
      </c>
      <c r="FF47" s="167"/>
      <c r="FG47" s="166">
        <v>32.448099999999997</v>
      </c>
      <c r="FH47" s="166">
        <v>32.610500000000002</v>
      </c>
      <c r="FI47" s="166">
        <v>31.680299999999999</v>
      </c>
      <c r="FJ47" s="166">
        <v>149.0361</v>
      </c>
      <c r="FK47" s="166">
        <v>150.87809999999999</v>
      </c>
      <c r="FL47" s="166">
        <v>-149.5385</v>
      </c>
      <c r="FM47" s="166">
        <v>152.28380000000001</v>
      </c>
      <c r="FN47" s="166">
        <v>153.47380000000001</v>
      </c>
      <c r="FO47" s="166">
        <v>-107.681</v>
      </c>
      <c r="FP47" s="166">
        <v>-89.365099999999998</v>
      </c>
      <c r="FQ47" s="166">
        <v>-54.2348</v>
      </c>
      <c r="FR47" s="166">
        <v>-41.45</v>
      </c>
      <c r="FS47" s="166">
        <v>13.780099999999999</v>
      </c>
      <c r="FT47" s="166">
        <v>1.6202000000000001</v>
      </c>
      <c r="FU47" s="166">
        <v>-8.6999999999999993</v>
      </c>
      <c r="FV47" s="166">
        <v>12.71</v>
      </c>
      <c r="FW47" s="166">
        <v>-54.543900000000001</v>
      </c>
      <c r="FX47" s="167"/>
      <c r="FY47" s="166">
        <v>-12.827999999999999</v>
      </c>
      <c r="FZ47" s="166">
        <v>0.55600000000000005</v>
      </c>
      <c r="GA47" s="167"/>
      <c r="GB47" s="166">
        <v>19.39</v>
      </c>
      <c r="GC47" s="166">
        <v>92.157399999999996</v>
      </c>
      <c r="GD47" s="166">
        <v>109.8005</v>
      </c>
      <c r="GE47" s="167"/>
      <c r="GF47" s="166">
        <v>84.886700000000005</v>
      </c>
      <c r="GG47" s="166">
        <v>13.4</v>
      </c>
      <c r="GH47" s="166">
        <v>-2.5524</v>
      </c>
      <c r="GI47" s="166">
        <v>-5.5225999999999997</v>
      </c>
      <c r="GJ47" s="166">
        <v>-5.6853999999999996</v>
      </c>
      <c r="GK47" s="166">
        <v>2.9207999999999998</v>
      </c>
      <c r="GL47" s="167"/>
      <c r="GM47" s="167"/>
      <c r="GN47" s="167"/>
      <c r="GO47" s="166">
        <v>-27.443300000000001</v>
      </c>
      <c r="GP47" s="166">
        <v>27.9696</v>
      </c>
      <c r="GQ47" s="166">
        <v>28.714300000000001</v>
      </c>
      <c r="GR47" s="166">
        <v>56.163200000000003</v>
      </c>
      <c r="GS47" s="166">
        <v>55.096600000000002</v>
      </c>
      <c r="GT47" s="166">
        <v>-146.66669999999999</v>
      </c>
      <c r="GU47" s="166">
        <v>-8.9672000000000001</v>
      </c>
      <c r="GV47" s="166">
        <v>32.144399999999997</v>
      </c>
      <c r="GW47" s="166">
        <v>4.33</v>
      </c>
      <c r="GX47" s="166">
        <v>3.6456</v>
      </c>
      <c r="GY47" s="166">
        <v>17.5335</v>
      </c>
      <c r="GZ47" s="166">
        <v>17.111499999999999</v>
      </c>
      <c r="HA47" s="166">
        <v>6</v>
      </c>
      <c r="HB47" s="166">
        <v>-5.4934000000000003</v>
      </c>
      <c r="HC47" s="166">
        <v>-4.3658000000000001</v>
      </c>
      <c r="HD47" s="166">
        <v>248.1</v>
      </c>
      <c r="HE47" s="166">
        <v>-245.80070000000001</v>
      </c>
      <c r="HF47" s="166">
        <v>-461.91950000000003</v>
      </c>
      <c r="HG47" s="166">
        <v>463.81639999999999</v>
      </c>
      <c r="HH47" s="166">
        <v>-263.93639999999999</v>
      </c>
      <c r="HI47" s="168">
        <v>0</v>
      </c>
      <c r="HJ47" s="168">
        <v>0</v>
      </c>
      <c r="HK47" s="166">
        <v>-61.607799999999997</v>
      </c>
      <c r="HL47" s="166">
        <v>-51.495800000000003</v>
      </c>
      <c r="HM47" s="166">
        <v>79.504499999999993</v>
      </c>
      <c r="HN47" s="166">
        <v>79.061499999999995</v>
      </c>
      <c r="HO47" s="167"/>
      <c r="HP47" s="167"/>
      <c r="HQ47" s="166">
        <v>-58.192700000000002</v>
      </c>
      <c r="HR47" s="166">
        <v>-59.214500000000001</v>
      </c>
      <c r="HS47" s="166">
        <v>-43.095799999999997</v>
      </c>
      <c r="HT47" s="166">
        <v>-43.005000000000003</v>
      </c>
      <c r="HU47" s="166">
        <v>12.92</v>
      </c>
      <c r="HV47" s="166">
        <v>12.82</v>
      </c>
      <c r="HW47" s="166">
        <v>17.899999999999999</v>
      </c>
      <c r="HX47" s="166">
        <v>18</v>
      </c>
      <c r="HY47" s="166">
        <v>18.684799999999999</v>
      </c>
      <c r="HZ47" s="166">
        <v>28.56</v>
      </c>
      <c r="IA47" s="166">
        <v>-97.644099999999995</v>
      </c>
      <c r="IB47" s="166">
        <v>97.5852</v>
      </c>
      <c r="IC47" s="166">
        <v>97.557900000000004</v>
      </c>
      <c r="ID47" s="166">
        <v>23</v>
      </c>
      <c r="IE47" s="166">
        <v>-2</v>
      </c>
      <c r="IF47" s="166">
        <v>60.3</v>
      </c>
      <c r="IG47" s="166">
        <v>61.1</v>
      </c>
      <c r="IH47" s="166">
        <v>-228.3844</v>
      </c>
      <c r="II47" s="166">
        <v>-228.33609999999999</v>
      </c>
      <c r="IJ47" s="166">
        <v>273.29829999999998</v>
      </c>
      <c r="IK47" s="166">
        <v>711.80820000000006</v>
      </c>
      <c r="IL47" s="166">
        <v>-341.48939999999999</v>
      </c>
      <c r="IM47" s="166">
        <v>-343.31209999999999</v>
      </c>
      <c r="IN47" s="166">
        <v>117.94199999999999</v>
      </c>
      <c r="IO47" s="166">
        <v>350.97539999999998</v>
      </c>
      <c r="IP47" s="166">
        <v>-349.24639999999999</v>
      </c>
      <c r="IQ47" s="166">
        <v>-3.1505999999999998</v>
      </c>
      <c r="IR47" s="166">
        <v>450.81490000000002</v>
      </c>
      <c r="IS47" s="166">
        <v>350.34739999999999</v>
      </c>
      <c r="IT47" s="166">
        <v>162.1429</v>
      </c>
      <c r="IU47" s="166">
        <v>159.90620000000001</v>
      </c>
      <c r="IV47" s="166">
        <v>0</v>
      </c>
      <c r="IW47" s="166">
        <v>352.56490000000002</v>
      </c>
      <c r="IX47" s="166">
        <v>-450.65260000000001</v>
      </c>
      <c r="IY47" s="166">
        <v>-103.8083</v>
      </c>
      <c r="IZ47" s="166">
        <v>103.0766</v>
      </c>
      <c r="JA47" s="166">
        <v>-9.0433000000000003</v>
      </c>
      <c r="JB47" s="166">
        <v>18.640999999999998</v>
      </c>
      <c r="JC47" s="166">
        <v>13.84</v>
      </c>
      <c r="JD47" s="166">
        <v>-0.93500000000000005</v>
      </c>
      <c r="JE47" s="166">
        <v>-0.94199999999999995</v>
      </c>
      <c r="JF47" s="166">
        <v>-13.92</v>
      </c>
      <c r="JG47" s="166">
        <v>-2.72</v>
      </c>
      <c r="JH47" s="167"/>
      <c r="JI47" s="166">
        <v>2.9618000000000002</v>
      </c>
      <c r="JJ47" s="166">
        <v>-1.2009000000000001</v>
      </c>
      <c r="JK47" s="166">
        <v>-42.275100000000002</v>
      </c>
      <c r="JL47" s="166">
        <v>12.1</v>
      </c>
      <c r="JM47" s="166">
        <v>52.680999999999997</v>
      </c>
      <c r="JN47" s="166">
        <v>55.649000000000001</v>
      </c>
      <c r="JO47" s="167"/>
      <c r="JP47" s="167"/>
      <c r="JQ47" s="166">
        <v>51.524900000000002</v>
      </c>
      <c r="JR47" s="166">
        <v>51.554699999999997</v>
      </c>
      <c r="JS47" s="166">
        <v>51.134599999999999</v>
      </c>
      <c r="JT47" s="167"/>
      <c r="JU47" s="166">
        <v>2.2999999999999998</v>
      </c>
      <c r="JV47" s="166">
        <v>22.534199999999998</v>
      </c>
      <c r="JW47" s="166">
        <v>10.8</v>
      </c>
      <c r="JX47" s="167"/>
      <c r="JY47" s="166">
        <v>-56.106699999999996</v>
      </c>
      <c r="JZ47" s="166">
        <v>83.0655</v>
      </c>
      <c r="KA47" s="166">
        <v>62.900599999999997</v>
      </c>
      <c r="KB47" s="166">
        <v>-55.075899999999997</v>
      </c>
      <c r="KC47" s="166">
        <v>-81.616</v>
      </c>
      <c r="KD47" s="166">
        <v>51.035200000000003</v>
      </c>
      <c r="KE47" s="166">
        <v>30.346699999999998</v>
      </c>
      <c r="KF47" s="166">
        <v>-14.1</v>
      </c>
      <c r="KG47" s="166">
        <v>13.3</v>
      </c>
      <c r="KH47" s="166">
        <v>-710.61540000000002</v>
      </c>
      <c r="KI47" s="166">
        <v>881.37199999999996</v>
      </c>
    </row>
    <row r="48" spans="1:295" ht="18" customHeight="1" x14ac:dyDescent="0.3">
      <c r="A48" s="162" t="s">
        <v>134</v>
      </c>
      <c r="B48" s="162" t="s">
        <v>854</v>
      </c>
      <c r="C48" s="169">
        <v>0</v>
      </c>
      <c r="D48" s="169">
        <v>13.137499999999999</v>
      </c>
      <c r="E48" s="169">
        <v>-21.5763</v>
      </c>
      <c r="F48" s="169">
        <v>14.3309</v>
      </c>
      <c r="G48" s="169">
        <v>24.709800000000001</v>
      </c>
      <c r="H48" s="170"/>
      <c r="I48" s="169">
        <v>60.706499999999998</v>
      </c>
      <c r="J48" s="169">
        <v>-132.465</v>
      </c>
      <c r="K48" s="169">
        <v>73.243899999999996</v>
      </c>
      <c r="L48" s="169">
        <v>37.130899999999997</v>
      </c>
      <c r="M48" s="169">
        <v>36.578499999999998</v>
      </c>
      <c r="N48" s="169">
        <v>-28.86</v>
      </c>
      <c r="O48" s="169">
        <v>-77.671000000000006</v>
      </c>
      <c r="P48" s="169">
        <v>66</v>
      </c>
      <c r="Q48" s="169">
        <v>19.872</v>
      </c>
      <c r="R48" s="169">
        <v>-63.8</v>
      </c>
      <c r="S48" s="169">
        <v>11.6463</v>
      </c>
      <c r="T48" s="169">
        <v>92.776600000000002</v>
      </c>
      <c r="U48" s="169">
        <v>12.663399999999999</v>
      </c>
      <c r="V48" s="169">
        <v>12.8407</v>
      </c>
      <c r="W48" s="169">
        <v>21.110600000000002</v>
      </c>
      <c r="X48" s="169">
        <v>6.8223000000000003</v>
      </c>
      <c r="Y48" s="169">
        <v>0.2077</v>
      </c>
      <c r="Z48" s="169">
        <v>1.2092000000000001</v>
      </c>
      <c r="AA48" s="170"/>
      <c r="AB48" s="170"/>
      <c r="AC48" s="169">
        <v>-108.41</v>
      </c>
      <c r="AD48" s="169">
        <v>-108.35</v>
      </c>
      <c r="AE48" s="170"/>
      <c r="AF48" s="169">
        <v>28.86</v>
      </c>
      <c r="AG48" s="169">
        <v>77</v>
      </c>
      <c r="AH48" s="169">
        <v>13.484999999999999</v>
      </c>
      <c r="AI48" s="169">
        <v>0.21</v>
      </c>
      <c r="AJ48" s="171">
        <v>-55.65</v>
      </c>
      <c r="AK48" s="169">
        <v>-55.41</v>
      </c>
      <c r="AL48" s="169">
        <v>-39.450000000000003</v>
      </c>
      <c r="AM48" s="169">
        <v>55.65</v>
      </c>
      <c r="AN48" s="169">
        <v>56.32</v>
      </c>
      <c r="AO48" s="169">
        <v>15.925700000000001</v>
      </c>
      <c r="AP48" s="169">
        <v>9.9749999999999996</v>
      </c>
      <c r="AQ48" s="169">
        <v>81.487499999999997</v>
      </c>
      <c r="AR48" s="169">
        <v>83.543899999999994</v>
      </c>
      <c r="AS48" s="169">
        <v>30.419499999999999</v>
      </c>
      <c r="AT48" s="169">
        <v>-76.014399999999995</v>
      </c>
      <c r="AU48" s="169">
        <v>0</v>
      </c>
      <c r="AV48" s="169">
        <v>4.0068000000000001</v>
      </c>
      <c r="AW48" s="169">
        <v>3.9258999999999999</v>
      </c>
      <c r="AX48" s="169">
        <v>77.368799999999993</v>
      </c>
      <c r="AY48" s="169">
        <v>79.419700000000006</v>
      </c>
      <c r="AZ48" s="169">
        <v>-42.007300000000001</v>
      </c>
      <c r="BA48" s="169">
        <v>-44.906100000000002</v>
      </c>
      <c r="BB48" s="169">
        <v>-385.07159999999999</v>
      </c>
      <c r="BC48" s="169">
        <v>18.9848</v>
      </c>
      <c r="BD48" s="169">
        <v>-9.3000000000000007</v>
      </c>
      <c r="BE48" s="169">
        <v>-9.3000000000000007</v>
      </c>
      <c r="BF48" s="169">
        <v>81.350700000000003</v>
      </c>
      <c r="BG48" s="169">
        <v>0</v>
      </c>
      <c r="BH48" s="169">
        <v>-7.0232999999999999</v>
      </c>
      <c r="BI48" s="170"/>
      <c r="BJ48" s="169">
        <v>-18.721499999999999</v>
      </c>
      <c r="BK48" s="169">
        <v>13.078200000000001</v>
      </c>
      <c r="BL48" s="169">
        <v>6.8388999999999998</v>
      </c>
      <c r="BM48" s="169">
        <v>4.5698999999999996</v>
      </c>
      <c r="BN48" s="169">
        <v>412.64069999999998</v>
      </c>
      <c r="BO48" s="169">
        <v>149.35749999999999</v>
      </c>
      <c r="BP48" s="169">
        <v>149.78479999999999</v>
      </c>
      <c r="BQ48" s="169">
        <v>-45.516399999999997</v>
      </c>
      <c r="BR48" s="169">
        <v>721.50840000000005</v>
      </c>
      <c r="BS48" s="170"/>
      <c r="BT48" s="169">
        <v>-64.239400000000003</v>
      </c>
      <c r="BU48" s="169">
        <v>65.512500000000003</v>
      </c>
      <c r="BV48" s="169">
        <v>120.25360000000001</v>
      </c>
      <c r="BW48" s="169">
        <v>30.81</v>
      </c>
      <c r="BX48" s="169">
        <v>37.4</v>
      </c>
      <c r="BY48" s="170"/>
      <c r="BZ48" s="169">
        <v>92.78</v>
      </c>
      <c r="CA48" s="169">
        <v>-151.50129999999999</v>
      </c>
      <c r="CB48" s="169">
        <v>-150.69759999999999</v>
      </c>
      <c r="CC48" s="169">
        <v>212.90880000000001</v>
      </c>
      <c r="CD48" s="169">
        <v>213.06</v>
      </c>
      <c r="CE48" s="170"/>
      <c r="CF48" s="169">
        <v>-159.87350000000001</v>
      </c>
      <c r="CG48" s="169">
        <v>-158.79409999999999</v>
      </c>
      <c r="CH48" s="169">
        <v>1.2763</v>
      </c>
      <c r="CI48" s="169">
        <v>-86.299300000000002</v>
      </c>
      <c r="CJ48" s="170"/>
      <c r="CK48" s="170"/>
      <c r="CL48" s="169">
        <v>102.2</v>
      </c>
      <c r="CM48" s="169">
        <v>172.2</v>
      </c>
      <c r="CN48" s="169">
        <v>-19.510000000000002</v>
      </c>
      <c r="CO48" s="169">
        <v>28.138200000000001</v>
      </c>
      <c r="CP48" s="169">
        <v>28.933800000000002</v>
      </c>
      <c r="CQ48" s="169">
        <v>28.547899999999998</v>
      </c>
      <c r="CR48" s="169">
        <v>76.773799999999994</v>
      </c>
      <c r="CS48" s="169">
        <v>75.927499999999995</v>
      </c>
      <c r="CT48" s="169">
        <v>-32.418300000000002</v>
      </c>
      <c r="CU48" s="169">
        <v>-105.5968</v>
      </c>
      <c r="CV48" s="169">
        <v>-28.5915</v>
      </c>
      <c r="CW48" s="170"/>
      <c r="CX48" s="169">
        <v>86.52</v>
      </c>
      <c r="CY48" s="169">
        <v>44.59</v>
      </c>
      <c r="CZ48" s="169">
        <v>57.663600000000002</v>
      </c>
      <c r="DA48" s="169">
        <v>54.936199999999999</v>
      </c>
      <c r="DB48" s="169">
        <v>38.069400000000002</v>
      </c>
      <c r="DC48" s="170"/>
      <c r="DD48" s="169">
        <v>86.862200000000001</v>
      </c>
      <c r="DE48" s="169">
        <v>86.141999999999996</v>
      </c>
      <c r="DF48" s="169">
        <v>-50.8508</v>
      </c>
      <c r="DG48" s="170"/>
      <c r="DH48" s="169">
        <v>-20.690300000000001</v>
      </c>
      <c r="DI48" s="169">
        <v>-128.69999999999999</v>
      </c>
      <c r="DJ48" s="169">
        <v>-130.6</v>
      </c>
      <c r="DK48" s="170"/>
      <c r="DL48" s="169">
        <v>94.930999999999997</v>
      </c>
      <c r="DM48" s="169">
        <v>0</v>
      </c>
      <c r="DN48" s="169">
        <v>133.6121</v>
      </c>
      <c r="DO48" s="169">
        <v>93.9</v>
      </c>
      <c r="DP48" s="169">
        <v>-2.02</v>
      </c>
      <c r="DQ48" s="169">
        <v>52.188499999999998</v>
      </c>
      <c r="DR48" s="169">
        <v>49.379100000000001</v>
      </c>
      <c r="DS48" s="169">
        <v>-3.33</v>
      </c>
      <c r="DT48" s="169">
        <v>-3.37</v>
      </c>
      <c r="DU48" s="169">
        <v>86.86</v>
      </c>
      <c r="DV48" s="169">
        <v>90.91</v>
      </c>
      <c r="DW48" s="169">
        <v>52.127299999999998</v>
      </c>
      <c r="DX48" s="169">
        <v>49.472700000000003</v>
      </c>
      <c r="DY48" s="169">
        <v>-152.50200000000001</v>
      </c>
      <c r="DZ48" s="169">
        <v>-148.7818</v>
      </c>
      <c r="EA48" s="169">
        <v>136.4042</v>
      </c>
      <c r="EB48" s="169">
        <v>90.884100000000004</v>
      </c>
      <c r="EC48" s="169">
        <v>87.843599999999995</v>
      </c>
      <c r="ED48" s="169">
        <v>89.423400000000001</v>
      </c>
      <c r="EE48" s="169">
        <v>-22.8005</v>
      </c>
      <c r="EF48" s="169">
        <v>-53.972200000000001</v>
      </c>
      <c r="EG48" s="169">
        <v>-35.119</v>
      </c>
      <c r="EH48" s="169">
        <v>54.423699999999997</v>
      </c>
      <c r="EI48" s="170"/>
      <c r="EJ48" s="170"/>
      <c r="EK48" s="169">
        <v>-24.372</v>
      </c>
      <c r="EL48" s="169">
        <v>-21.006599999999999</v>
      </c>
      <c r="EM48" s="169">
        <v>99.759399999999999</v>
      </c>
      <c r="EN48" s="169">
        <v>-67.617599999999996</v>
      </c>
      <c r="EO48" s="169">
        <v>-62.566699999999997</v>
      </c>
      <c r="EP48" s="170"/>
      <c r="EQ48" s="169">
        <v>-98.171000000000006</v>
      </c>
      <c r="ER48" s="169">
        <v>-99.748199999999997</v>
      </c>
      <c r="ES48" s="169">
        <v>87.034700000000001</v>
      </c>
      <c r="ET48" s="170"/>
      <c r="EU48" s="169">
        <v>-2.78</v>
      </c>
      <c r="EV48" s="170"/>
      <c r="EW48" s="169">
        <v>14.8612</v>
      </c>
      <c r="EX48" s="169">
        <v>-191.7869</v>
      </c>
      <c r="EY48" s="169">
        <v>-21.391300000000001</v>
      </c>
      <c r="EZ48" s="169">
        <v>-20.615400000000001</v>
      </c>
      <c r="FA48" s="169">
        <v>8.3330000000000002</v>
      </c>
      <c r="FB48" s="169">
        <v>56.265900000000002</v>
      </c>
      <c r="FC48" s="169">
        <v>-69.731800000000007</v>
      </c>
      <c r="FD48" s="169">
        <v>6.8377999999999997</v>
      </c>
      <c r="FE48" s="169">
        <v>6.9996</v>
      </c>
      <c r="FF48" s="170"/>
      <c r="FG48" s="169">
        <v>25.2074</v>
      </c>
      <c r="FH48" s="169">
        <v>25.4971</v>
      </c>
      <c r="FI48" s="169">
        <v>24.566199999999998</v>
      </c>
      <c r="FJ48" s="169">
        <v>152.05029999999999</v>
      </c>
      <c r="FK48" s="169">
        <v>152.55269999999999</v>
      </c>
      <c r="FL48" s="169">
        <v>-147.69649999999999</v>
      </c>
      <c r="FM48" s="169">
        <v>157.4374</v>
      </c>
      <c r="FN48" s="169">
        <v>156.82220000000001</v>
      </c>
      <c r="FO48" s="169">
        <v>-106.2205</v>
      </c>
      <c r="FP48" s="169">
        <v>-90.023499999999999</v>
      </c>
      <c r="FQ48" s="169">
        <v>-52.711399999999998</v>
      </c>
      <c r="FR48" s="169">
        <v>-42.66</v>
      </c>
      <c r="FS48" s="169">
        <v>13.875299999999999</v>
      </c>
      <c r="FT48" s="169">
        <v>1.597</v>
      </c>
      <c r="FU48" s="169">
        <v>-8.66</v>
      </c>
      <c r="FV48" s="169">
        <v>13.64</v>
      </c>
      <c r="FW48" s="169">
        <v>-52.052599999999998</v>
      </c>
      <c r="FX48" s="170"/>
      <c r="FY48" s="170"/>
      <c r="FZ48" s="169">
        <v>0.71299999999999997</v>
      </c>
      <c r="GA48" s="170"/>
      <c r="GB48" s="169">
        <v>19.07</v>
      </c>
      <c r="GC48" s="169">
        <v>93.027299999999997</v>
      </c>
      <c r="GD48" s="169">
        <v>107.99379999999999</v>
      </c>
      <c r="GE48" s="169">
        <v>15.56</v>
      </c>
      <c r="GF48" s="169">
        <v>83.253299999999996</v>
      </c>
      <c r="GG48" s="169">
        <v>12.5</v>
      </c>
      <c r="GH48" s="169">
        <v>-2.8612000000000002</v>
      </c>
      <c r="GI48" s="169">
        <v>-5.2647000000000004</v>
      </c>
      <c r="GJ48" s="169">
        <v>-5.6894999999999998</v>
      </c>
      <c r="GK48" s="169">
        <v>2.8767999999999998</v>
      </c>
      <c r="GL48" s="170"/>
      <c r="GM48" s="170"/>
      <c r="GN48" s="169">
        <v>-16.558399999999999</v>
      </c>
      <c r="GO48" s="169">
        <v>-26.985299999999999</v>
      </c>
      <c r="GP48" s="169">
        <v>28.122499999999999</v>
      </c>
      <c r="GQ48" s="169">
        <v>27.877400000000002</v>
      </c>
      <c r="GR48" s="169">
        <v>57.042200000000001</v>
      </c>
      <c r="GS48" s="169">
        <v>58.265300000000003</v>
      </c>
      <c r="GT48" s="169">
        <v>-147.7825</v>
      </c>
      <c r="GU48" s="169">
        <v>-8.1536000000000008</v>
      </c>
      <c r="GV48" s="169">
        <v>32.094900000000003</v>
      </c>
      <c r="GW48" s="169">
        <v>5.4132999999999996</v>
      </c>
      <c r="GX48" s="170"/>
      <c r="GY48" s="169">
        <v>17.523700000000002</v>
      </c>
      <c r="GZ48" s="170"/>
      <c r="HA48" s="170"/>
      <c r="HB48" s="169">
        <v>-8.9855</v>
      </c>
      <c r="HC48" s="169">
        <v>-8.5868000000000002</v>
      </c>
      <c r="HD48" s="169">
        <v>242.2</v>
      </c>
      <c r="HE48" s="169">
        <v>-240.1585</v>
      </c>
      <c r="HF48" s="169">
        <v>-457.1814</v>
      </c>
      <c r="HG48" s="169">
        <v>458.74259999999998</v>
      </c>
      <c r="HH48" s="169">
        <v>-263.88529999999997</v>
      </c>
      <c r="HI48" s="171">
        <v>0</v>
      </c>
      <c r="HJ48" s="171">
        <v>0</v>
      </c>
      <c r="HK48" s="169">
        <v>-63.193899999999999</v>
      </c>
      <c r="HL48" s="169">
        <v>-53.564900000000002</v>
      </c>
      <c r="HM48" s="169">
        <v>70.841999999999999</v>
      </c>
      <c r="HN48" s="169">
        <v>70.033500000000004</v>
      </c>
      <c r="HO48" s="170"/>
      <c r="HP48" s="170"/>
      <c r="HQ48" s="169">
        <v>-56.467799999999997</v>
      </c>
      <c r="HR48" s="169">
        <v>-57.412700000000001</v>
      </c>
      <c r="HS48" s="169">
        <v>-43.1586</v>
      </c>
      <c r="HT48" s="169">
        <v>-43.383600000000001</v>
      </c>
      <c r="HU48" s="169">
        <v>14.02</v>
      </c>
      <c r="HV48" s="169">
        <v>14.08</v>
      </c>
      <c r="HW48" s="169">
        <v>17.100000000000001</v>
      </c>
      <c r="HX48" s="169">
        <v>17.899999999999999</v>
      </c>
      <c r="HY48" s="169">
        <v>18.644200000000001</v>
      </c>
      <c r="HZ48" s="169">
        <v>28.4</v>
      </c>
      <c r="IA48" s="169">
        <v>-94.071700000000007</v>
      </c>
      <c r="IB48" s="170"/>
      <c r="IC48" s="170"/>
      <c r="ID48" s="169">
        <v>22.9</v>
      </c>
      <c r="IE48" s="169">
        <v>-3.9</v>
      </c>
      <c r="IF48" s="169">
        <v>58.7</v>
      </c>
      <c r="IG48" s="169">
        <v>59.5</v>
      </c>
      <c r="IH48" s="169">
        <v>-226.36449999999999</v>
      </c>
      <c r="II48" s="169">
        <v>-226.1968</v>
      </c>
      <c r="IJ48" s="169">
        <v>271.77190000000002</v>
      </c>
      <c r="IK48" s="169">
        <v>713.11509999999998</v>
      </c>
      <c r="IL48" s="169">
        <v>-347.13189999999997</v>
      </c>
      <c r="IM48" s="169">
        <v>-347.93369999999999</v>
      </c>
      <c r="IN48" s="169">
        <v>111.3173</v>
      </c>
      <c r="IO48" s="169">
        <v>358.41699999999997</v>
      </c>
      <c r="IP48" s="169">
        <v>-352.31299999999999</v>
      </c>
      <c r="IQ48" s="169">
        <v>-2.8132999999999999</v>
      </c>
      <c r="IR48" s="169">
        <v>447.07440000000003</v>
      </c>
      <c r="IS48" s="169">
        <v>356.12090000000001</v>
      </c>
      <c r="IT48" s="169">
        <v>159.92060000000001</v>
      </c>
      <c r="IU48" s="169">
        <v>156.77510000000001</v>
      </c>
      <c r="IV48" s="170"/>
      <c r="IW48" s="169">
        <v>361.32</v>
      </c>
      <c r="IX48" s="169">
        <v>-450.33030000000002</v>
      </c>
      <c r="IY48" s="169">
        <v>-94.076400000000007</v>
      </c>
      <c r="IZ48" s="169">
        <v>95.655000000000001</v>
      </c>
      <c r="JA48" s="169">
        <v>-8.8840000000000003</v>
      </c>
      <c r="JB48" s="169">
        <v>19.053000000000001</v>
      </c>
      <c r="JC48" s="169">
        <v>14</v>
      </c>
      <c r="JD48" s="169">
        <v>-0.98499999999999999</v>
      </c>
      <c r="JE48" s="169">
        <v>-0.98799999999999999</v>
      </c>
      <c r="JF48" s="169">
        <v>-13.2</v>
      </c>
      <c r="JG48" s="169">
        <v>-3.12</v>
      </c>
      <c r="JH48" s="170"/>
      <c r="JI48" s="169">
        <v>3.0198</v>
      </c>
      <c r="JJ48" s="169">
        <v>-3.8651</v>
      </c>
      <c r="JK48" s="169">
        <v>-41.954700000000003</v>
      </c>
      <c r="JL48" s="169">
        <v>13.7</v>
      </c>
      <c r="JM48" s="169">
        <v>56.115000000000002</v>
      </c>
      <c r="JN48" s="169">
        <v>53.393000000000001</v>
      </c>
      <c r="JO48" s="170"/>
      <c r="JP48" s="170"/>
      <c r="JQ48" s="169">
        <v>45.276299999999999</v>
      </c>
      <c r="JR48" s="169">
        <v>45.3842</v>
      </c>
      <c r="JS48" s="169">
        <v>45.155200000000001</v>
      </c>
      <c r="JT48" s="170"/>
      <c r="JU48" s="169">
        <v>4.2</v>
      </c>
      <c r="JV48" s="169">
        <v>22.800599999999999</v>
      </c>
      <c r="JW48" s="169">
        <v>11.02</v>
      </c>
      <c r="JX48" s="170"/>
      <c r="JY48" s="169">
        <v>-58.189</v>
      </c>
      <c r="JZ48" s="169">
        <v>85.013099999999994</v>
      </c>
      <c r="KA48" s="169">
        <v>64.938999999999993</v>
      </c>
      <c r="KB48" s="169">
        <v>-57.821399999999997</v>
      </c>
      <c r="KC48" s="169">
        <v>-83.5702</v>
      </c>
      <c r="KD48" s="169">
        <v>52.952500000000001</v>
      </c>
      <c r="KE48" s="169">
        <v>29.2211</v>
      </c>
      <c r="KF48" s="169">
        <v>-15.4</v>
      </c>
      <c r="KG48" s="169">
        <v>14.7</v>
      </c>
      <c r="KH48" s="169">
        <v>-709.41549999999995</v>
      </c>
      <c r="KI48" s="169">
        <v>880.71140000000003</v>
      </c>
    </row>
    <row r="49" spans="1:295" ht="18" customHeight="1" x14ac:dyDescent="0.3">
      <c r="A49" s="162" t="s">
        <v>134</v>
      </c>
      <c r="B49" s="162" t="s">
        <v>855</v>
      </c>
      <c r="C49" s="163">
        <v>0</v>
      </c>
      <c r="D49" s="163">
        <v>12.9215</v>
      </c>
      <c r="E49" s="163">
        <v>-19.9375</v>
      </c>
      <c r="F49" s="163">
        <v>14.1723</v>
      </c>
      <c r="G49" s="163">
        <v>23.244800000000001</v>
      </c>
      <c r="H49" s="164"/>
      <c r="I49" s="163">
        <v>59.9131</v>
      </c>
      <c r="J49" s="163">
        <v>-129.0872</v>
      </c>
      <c r="K49" s="163">
        <v>71.753900000000002</v>
      </c>
      <c r="L49" s="163">
        <v>36.328899999999997</v>
      </c>
      <c r="M49" s="163">
        <v>35.403799999999997</v>
      </c>
      <c r="N49" s="163">
        <v>-26.64</v>
      </c>
      <c r="O49" s="163">
        <v>-74.350999999999999</v>
      </c>
      <c r="P49" s="163">
        <v>63.8</v>
      </c>
      <c r="Q49" s="163">
        <v>19.044</v>
      </c>
      <c r="R49" s="163">
        <v>-61.6</v>
      </c>
      <c r="S49" s="163">
        <v>11.2402</v>
      </c>
      <c r="T49" s="163">
        <v>90.686800000000005</v>
      </c>
      <c r="U49" s="163">
        <v>12.2486</v>
      </c>
      <c r="V49" s="163">
        <v>12.0931</v>
      </c>
      <c r="W49" s="163">
        <v>20.3034</v>
      </c>
      <c r="X49" s="163">
        <v>6.7226999999999997</v>
      </c>
      <c r="Y49" s="163">
        <v>0.21229999999999999</v>
      </c>
      <c r="Z49" s="163">
        <v>1.4898</v>
      </c>
      <c r="AA49" s="164"/>
      <c r="AB49" s="164"/>
      <c r="AC49" s="163">
        <v>-105.82</v>
      </c>
      <c r="AD49" s="163">
        <v>-105.08</v>
      </c>
      <c r="AE49" s="164"/>
      <c r="AF49" s="163">
        <v>26.64</v>
      </c>
      <c r="AG49" s="163">
        <v>72.599999999999994</v>
      </c>
      <c r="AH49" s="163">
        <v>12.721</v>
      </c>
      <c r="AI49" s="163">
        <v>0.20799999999999999</v>
      </c>
      <c r="AJ49" s="165">
        <v>-52.6</v>
      </c>
      <c r="AK49" s="163">
        <v>-52.36</v>
      </c>
      <c r="AL49" s="163">
        <v>-40.380000000000003</v>
      </c>
      <c r="AM49" s="163">
        <v>52.6</v>
      </c>
      <c r="AN49" s="163">
        <v>52.7</v>
      </c>
      <c r="AO49" s="163">
        <v>15.538600000000001</v>
      </c>
      <c r="AP49" s="163">
        <v>10.2036</v>
      </c>
      <c r="AQ49" s="163">
        <v>78.758899999999997</v>
      </c>
      <c r="AR49" s="163">
        <v>80.9148</v>
      </c>
      <c r="AS49" s="163">
        <v>29.264700000000001</v>
      </c>
      <c r="AT49" s="163">
        <v>-73.996200000000002</v>
      </c>
      <c r="AU49" s="163">
        <v>0</v>
      </c>
      <c r="AV49" s="163">
        <v>3.6555</v>
      </c>
      <c r="AW49" s="163">
        <v>3.4538000000000002</v>
      </c>
      <c r="AX49" s="163">
        <v>75.575199999999995</v>
      </c>
      <c r="AY49" s="163">
        <v>76.863699999999994</v>
      </c>
      <c r="AZ49" s="163">
        <v>-42.737699999999997</v>
      </c>
      <c r="BA49" s="163">
        <v>-45.526400000000002</v>
      </c>
      <c r="BB49" s="163">
        <v>-364.46859999999998</v>
      </c>
      <c r="BC49" s="163">
        <v>19.261600000000001</v>
      </c>
      <c r="BD49" s="163">
        <v>-9.4</v>
      </c>
      <c r="BE49" s="163">
        <v>-9.4</v>
      </c>
      <c r="BF49" s="163">
        <v>79.068100000000001</v>
      </c>
      <c r="BG49" s="163">
        <v>0</v>
      </c>
      <c r="BH49" s="163">
        <v>-6.9084000000000003</v>
      </c>
      <c r="BI49" s="164"/>
      <c r="BJ49" s="163">
        <v>-17.6142</v>
      </c>
      <c r="BK49" s="163">
        <v>12.3588</v>
      </c>
      <c r="BL49" s="163">
        <v>6.7695999999999996</v>
      </c>
      <c r="BM49" s="163">
        <v>4.5736999999999997</v>
      </c>
      <c r="BN49" s="163">
        <v>397.38139999999999</v>
      </c>
      <c r="BO49" s="163">
        <v>145.6953</v>
      </c>
      <c r="BP49" s="163">
        <v>145.5427</v>
      </c>
      <c r="BQ49" s="163">
        <v>-37.0047</v>
      </c>
      <c r="BR49" s="163">
        <v>706.16579999999999</v>
      </c>
      <c r="BS49" s="164"/>
      <c r="BT49" s="163">
        <v>-59.537799999999997</v>
      </c>
      <c r="BU49" s="163">
        <v>61.413200000000003</v>
      </c>
      <c r="BV49" s="164"/>
      <c r="BW49" s="163">
        <v>30.83</v>
      </c>
      <c r="BX49" s="163">
        <v>36.950000000000003</v>
      </c>
      <c r="BY49" s="164"/>
      <c r="BZ49" s="164"/>
      <c r="CA49" s="163">
        <v>-151.0994</v>
      </c>
      <c r="CB49" s="163">
        <v>-150.69759999999999</v>
      </c>
      <c r="CC49" s="164"/>
      <c r="CD49" s="164"/>
      <c r="CE49" s="164"/>
      <c r="CF49" s="163">
        <v>-156.49700000000001</v>
      </c>
      <c r="CG49" s="163">
        <v>-157.4016</v>
      </c>
      <c r="CH49" s="163">
        <v>-1.9830000000000001</v>
      </c>
      <c r="CI49" s="163">
        <v>-84.493300000000005</v>
      </c>
      <c r="CJ49" s="164"/>
      <c r="CK49" s="164"/>
      <c r="CL49" s="163">
        <v>98.2</v>
      </c>
      <c r="CM49" s="163">
        <v>172</v>
      </c>
      <c r="CN49" s="163">
        <v>-19.29</v>
      </c>
      <c r="CO49" s="163">
        <v>28.305499999999999</v>
      </c>
      <c r="CP49" s="163">
        <v>29.320699999999999</v>
      </c>
      <c r="CQ49" s="163">
        <v>28.658899999999999</v>
      </c>
      <c r="CR49" s="163">
        <v>76.467799999999997</v>
      </c>
      <c r="CS49" s="163">
        <v>76.253799999999998</v>
      </c>
      <c r="CT49" s="163">
        <v>-33.629199999999997</v>
      </c>
      <c r="CU49" s="163">
        <v>-103.34229999999999</v>
      </c>
      <c r="CV49" s="163">
        <v>-30.384799999999998</v>
      </c>
      <c r="CW49" s="163">
        <v>18.244399999999999</v>
      </c>
      <c r="CX49" s="163">
        <v>83.31</v>
      </c>
      <c r="CY49" s="163">
        <v>43.37</v>
      </c>
      <c r="CZ49" s="163">
        <v>56.257300000000001</v>
      </c>
      <c r="DA49" s="163">
        <v>53.764299999999999</v>
      </c>
      <c r="DB49" s="163">
        <v>37.654600000000002</v>
      </c>
      <c r="DC49" s="164"/>
      <c r="DD49" s="163">
        <v>85.278599999999997</v>
      </c>
      <c r="DE49" s="163">
        <v>84.210700000000003</v>
      </c>
      <c r="DF49" s="163">
        <v>-48.814500000000002</v>
      </c>
      <c r="DG49" s="164"/>
      <c r="DH49" s="163">
        <v>-20.659300000000002</v>
      </c>
      <c r="DI49" s="163">
        <v>-126.4</v>
      </c>
      <c r="DJ49" s="163">
        <v>-126.4</v>
      </c>
      <c r="DK49" s="163">
        <v>28.133199999999999</v>
      </c>
      <c r="DL49" s="163">
        <v>91.415400000000005</v>
      </c>
      <c r="DM49" s="163">
        <v>0</v>
      </c>
      <c r="DN49" s="163">
        <v>128.33860000000001</v>
      </c>
      <c r="DO49" s="163">
        <v>90.98</v>
      </c>
      <c r="DP49" s="163">
        <v>-1.64</v>
      </c>
      <c r="DQ49" s="163">
        <v>51.7545</v>
      </c>
      <c r="DR49" s="163">
        <v>48.948999999999998</v>
      </c>
      <c r="DS49" s="163">
        <v>-3.5</v>
      </c>
      <c r="DT49" s="163">
        <v>-3.55</v>
      </c>
      <c r="DU49" s="163">
        <v>91.71</v>
      </c>
      <c r="DV49" s="163">
        <v>91.86</v>
      </c>
      <c r="DW49" s="163">
        <v>49.381799999999998</v>
      </c>
      <c r="DX49" s="163">
        <v>49.181800000000003</v>
      </c>
      <c r="DY49" s="163">
        <v>-152.8939</v>
      </c>
      <c r="DZ49" s="163">
        <v>-148.9545</v>
      </c>
      <c r="EA49" s="163">
        <v>134.00729999999999</v>
      </c>
      <c r="EB49" s="163">
        <v>89.904600000000002</v>
      </c>
      <c r="EC49" s="163">
        <v>85.252899999999997</v>
      </c>
      <c r="ED49" s="163">
        <v>86.3703</v>
      </c>
      <c r="EE49" s="163">
        <v>-19.140499999999999</v>
      </c>
      <c r="EF49" s="163">
        <v>-50.486400000000003</v>
      </c>
      <c r="EG49" s="163">
        <v>-34.024999999999999</v>
      </c>
      <c r="EH49" s="163">
        <v>48.213999999999999</v>
      </c>
      <c r="EI49" s="163">
        <v>-666.69569999999999</v>
      </c>
      <c r="EJ49" s="164"/>
      <c r="EK49" s="163">
        <v>-24.192499999999999</v>
      </c>
      <c r="EL49" s="163">
        <v>-21.035799999999998</v>
      </c>
      <c r="EM49" s="163">
        <v>98.381399999999999</v>
      </c>
      <c r="EN49" s="163">
        <v>-60.867600000000003</v>
      </c>
      <c r="EO49" s="163">
        <v>-58.295099999999998</v>
      </c>
      <c r="EP49" s="163">
        <v>24.623999999999999</v>
      </c>
      <c r="EQ49" s="163">
        <v>-98.6374</v>
      </c>
      <c r="ER49" s="163">
        <v>-100.1649</v>
      </c>
      <c r="ES49" s="163">
        <v>83.603700000000003</v>
      </c>
      <c r="ET49" s="164"/>
      <c r="EU49" s="163">
        <v>-2.81</v>
      </c>
      <c r="EV49" s="164"/>
      <c r="EW49" s="163">
        <v>14.890700000000001</v>
      </c>
      <c r="EX49" s="163">
        <v>-175.4597</v>
      </c>
      <c r="EY49" s="163">
        <v>-23.034400000000002</v>
      </c>
      <c r="EZ49" s="163">
        <v>-22.4587</v>
      </c>
      <c r="FA49" s="163">
        <v>11.0185</v>
      </c>
      <c r="FB49" s="163">
        <v>54.104599999999998</v>
      </c>
      <c r="FC49" s="163">
        <v>-68.835899999999995</v>
      </c>
      <c r="FD49" s="163">
        <v>7.4810999999999996</v>
      </c>
      <c r="FE49" s="163">
        <v>7.1586999999999996</v>
      </c>
      <c r="FF49" s="164"/>
      <c r="FG49" s="163">
        <v>23.6418</v>
      </c>
      <c r="FH49" s="163">
        <v>23.844899999999999</v>
      </c>
      <c r="FI49" s="163">
        <v>23.113700000000001</v>
      </c>
      <c r="FJ49" s="163">
        <v>153.89230000000001</v>
      </c>
      <c r="FK49" s="164"/>
      <c r="FL49" s="163">
        <v>-146.6917</v>
      </c>
      <c r="FM49" s="163">
        <v>156.52889999999999</v>
      </c>
      <c r="FN49" s="164"/>
      <c r="FO49" s="163">
        <v>-106.7698</v>
      </c>
      <c r="FP49" s="163">
        <v>-92.037700000000001</v>
      </c>
      <c r="FQ49" s="163">
        <v>-51.524799999999999</v>
      </c>
      <c r="FR49" s="163">
        <v>-42.87</v>
      </c>
      <c r="FS49" s="163">
        <v>13.6629</v>
      </c>
      <c r="FT49" s="163">
        <v>1.5958000000000001</v>
      </c>
      <c r="FU49" s="163">
        <v>-9.0299999999999994</v>
      </c>
      <c r="FV49" s="163">
        <v>14.77</v>
      </c>
      <c r="FW49" s="163">
        <v>-53.220999999999997</v>
      </c>
      <c r="FX49" s="164"/>
      <c r="FY49" s="163">
        <v>-12.853999999999999</v>
      </c>
      <c r="FZ49" s="163">
        <v>0.70899999999999996</v>
      </c>
      <c r="GA49" s="164"/>
      <c r="GB49" s="163">
        <v>19.29</v>
      </c>
      <c r="GC49" s="163">
        <v>93.787800000000004</v>
      </c>
      <c r="GD49" s="163">
        <v>109.0917</v>
      </c>
      <c r="GE49" s="164"/>
      <c r="GF49" s="163">
        <v>82.769199999999998</v>
      </c>
      <c r="GG49" s="163">
        <v>13.4</v>
      </c>
      <c r="GH49" s="163">
        <v>-2.0188000000000001</v>
      </c>
      <c r="GI49" s="163">
        <v>-5.2198000000000002</v>
      </c>
      <c r="GJ49" s="163">
        <v>-5.5486000000000004</v>
      </c>
      <c r="GK49" s="163">
        <v>2.8338999999999999</v>
      </c>
      <c r="GL49" s="164"/>
      <c r="GM49" s="164"/>
      <c r="GN49" s="163">
        <v>-17.720700000000001</v>
      </c>
      <c r="GO49" s="163">
        <v>-25.465499999999999</v>
      </c>
      <c r="GP49" s="163">
        <v>27.822900000000001</v>
      </c>
      <c r="GQ49" s="163">
        <v>26.076599999999999</v>
      </c>
      <c r="GR49" s="163">
        <v>57.150300000000001</v>
      </c>
      <c r="GS49" s="163">
        <v>57.942799999999998</v>
      </c>
      <c r="GT49" s="163">
        <v>-143.02760000000001</v>
      </c>
      <c r="GU49" s="163">
        <v>-7.5004999999999997</v>
      </c>
      <c r="GV49" s="163">
        <v>31.4312</v>
      </c>
      <c r="GW49" s="163">
        <v>7.3029999999999999</v>
      </c>
      <c r="GX49" s="163">
        <v>3.3565999999999998</v>
      </c>
      <c r="GY49" s="163">
        <v>16.8889</v>
      </c>
      <c r="GZ49" s="163">
        <v>16.3627</v>
      </c>
      <c r="HA49" s="163">
        <v>6</v>
      </c>
      <c r="HB49" s="163">
        <v>-6.3007999999999997</v>
      </c>
      <c r="HC49" s="163">
        <v>-5.5903999999999998</v>
      </c>
      <c r="HD49" s="163">
        <v>248.9</v>
      </c>
      <c r="HE49" s="163">
        <v>-245.6181</v>
      </c>
      <c r="HF49" s="163">
        <v>-470.49509999999998</v>
      </c>
      <c r="HG49" s="163">
        <v>471.2869</v>
      </c>
      <c r="HH49" s="163">
        <v>-235.3965</v>
      </c>
      <c r="HI49" s="165">
        <v>0</v>
      </c>
      <c r="HJ49" s="165">
        <v>0</v>
      </c>
      <c r="HK49" s="163">
        <v>-62.847299999999997</v>
      </c>
      <c r="HL49" s="163">
        <v>-52.478099999999998</v>
      </c>
      <c r="HM49" s="163">
        <v>70.2029</v>
      </c>
      <c r="HN49" s="163">
        <v>70.172899999999998</v>
      </c>
      <c r="HO49" s="164"/>
      <c r="HP49" s="164"/>
      <c r="HQ49" s="163">
        <v>-57.072099999999999</v>
      </c>
      <c r="HR49" s="163">
        <v>-57.423699999999997</v>
      </c>
      <c r="HS49" s="163">
        <v>-42.902799999999999</v>
      </c>
      <c r="HT49" s="163">
        <v>-43.095799999999997</v>
      </c>
      <c r="HU49" s="163">
        <v>17.190000000000001</v>
      </c>
      <c r="HV49" s="163">
        <v>17.100000000000001</v>
      </c>
      <c r="HW49" s="163">
        <v>16.7</v>
      </c>
      <c r="HX49" s="163">
        <v>17.7</v>
      </c>
      <c r="HY49" s="163">
        <v>18.827999999999999</v>
      </c>
      <c r="HZ49" s="163">
        <v>30.48</v>
      </c>
      <c r="IA49" s="163">
        <v>-90.605599999999995</v>
      </c>
      <c r="IB49" s="163">
        <v>95.191999999999993</v>
      </c>
      <c r="IC49" s="163">
        <v>95.592500000000001</v>
      </c>
      <c r="ID49" s="163">
        <v>22.4</v>
      </c>
      <c r="IE49" s="163">
        <v>-4.5</v>
      </c>
      <c r="IF49" s="163">
        <v>57.7</v>
      </c>
      <c r="IG49" s="163">
        <v>58.8</v>
      </c>
      <c r="IH49" s="163">
        <v>-224.14619999999999</v>
      </c>
      <c r="II49" s="163">
        <v>-223.72300000000001</v>
      </c>
      <c r="IJ49" s="163">
        <v>245.4161</v>
      </c>
      <c r="IK49" s="163">
        <v>687.70249999999999</v>
      </c>
      <c r="IL49" s="163">
        <v>-341.61700000000002</v>
      </c>
      <c r="IM49" s="163">
        <v>-342.50700000000001</v>
      </c>
      <c r="IN49" s="163">
        <v>97.903400000000005</v>
      </c>
      <c r="IO49" s="163">
        <v>351.56470000000002</v>
      </c>
      <c r="IP49" s="163">
        <v>-350.99079999999998</v>
      </c>
      <c r="IQ49" s="163">
        <v>-3.2547000000000001</v>
      </c>
      <c r="IR49" s="163">
        <v>444.27289999999999</v>
      </c>
      <c r="IS49" s="163">
        <v>354.423</v>
      </c>
      <c r="IT49" s="163">
        <v>158.2841</v>
      </c>
      <c r="IU49" s="163">
        <v>157.96629999999999</v>
      </c>
      <c r="IV49" s="164"/>
      <c r="IW49" s="163">
        <v>354.19839999999999</v>
      </c>
      <c r="IX49" s="163">
        <v>-444.8</v>
      </c>
      <c r="IY49" s="163">
        <v>-93.9953</v>
      </c>
      <c r="IZ49" s="163">
        <v>94.084199999999996</v>
      </c>
      <c r="JA49" s="163">
        <v>-9.4662000000000006</v>
      </c>
      <c r="JB49" s="163">
        <v>19.64</v>
      </c>
      <c r="JC49" s="163">
        <v>12.48</v>
      </c>
      <c r="JD49" s="163">
        <v>-0.93400000000000005</v>
      </c>
      <c r="JE49" s="163">
        <v>-0.93100000000000005</v>
      </c>
      <c r="JF49" s="163">
        <v>-12.32</v>
      </c>
      <c r="JG49" s="163">
        <v>-2.2400000000000002</v>
      </c>
      <c r="JH49" s="164"/>
      <c r="JI49" s="163">
        <v>2.9312999999999998</v>
      </c>
      <c r="JJ49" s="163">
        <v>-4.0115999999999996</v>
      </c>
      <c r="JK49" s="163">
        <v>-42.305599999999998</v>
      </c>
      <c r="JL49" s="163">
        <v>14.7</v>
      </c>
      <c r="JM49" s="163">
        <v>57.103000000000002</v>
      </c>
      <c r="JN49" s="163">
        <v>53.296999999999997</v>
      </c>
      <c r="JO49" s="164"/>
      <c r="JP49" s="164"/>
      <c r="JQ49" s="163">
        <v>46.194000000000003</v>
      </c>
      <c r="JR49" s="163">
        <v>45.126399999999997</v>
      </c>
      <c r="JS49" s="163">
        <v>47.600499999999997</v>
      </c>
      <c r="JT49" s="164"/>
      <c r="JU49" s="163">
        <v>4.8</v>
      </c>
      <c r="JV49" s="163">
        <v>22.527999999999999</v>
      </c>
      <c r="JW49" s="163">
        <v>10.63</v>
      </c>
      <c r="JX49" s="164"/>
      <c r="JY49" s="163">
        <v>-58.286000000000001</v>
      </c>
      <c r="JZ49" s="163">
        <v>83.987499999999997</v>
      </c>
      <c r="KA49" s="163">
        <v>64.332099999999997</v>
      </c>
      <c r="KB49" s="163">
        <v>-57.061300000000003</v>
      </c>
      <c r="KC49" s="163">
        <v>-82.985699999999994</v>
      </c>
      <c r="KD49" s="163">
        <v>52.847999999999999</v>
      </c>
      <c r="KE49" s="163">
        <v>29.3962</v>
      </c>
      <c r="KF49" s="163">
        <v>-17.8</v>
      </c>
      <c r="KG49" s="163">
        <v>16.100000000000001</v>
      </c>
      <c r="KH49" s="163">
        <v>-695.08309999999994</v>
      </c>
      <c r="KI49" s="163">
        <v>862.31470000000002</v>
      </c>
    </row>
    <row r="50" spans="1:295" ht="18" customHeight="1" x14ac:dyDescent="0.3">
      <c r="A50" s="162" t="s">
        <v>134</v>
      </c>
      <c r="B50" s="162" t="s">
        <v>856</v>
      </c>
      <c r="C50" s="166">
        <v>0</v>
      </c>
      <c r="D50" s="166">
        <v>12.1576</v>
      </c>
      <c r="E50" s="166">
        <v>-20.200199999999999</v>
      </c>
      <c r="F50" s="166">
        <v>13.9551</v>
      </c>
      <c r="G50" s="166">
        <v>24.942499999999999</v>
      </c>
      <c r="H50" s="167"/>
      <c r="I50" s="166">
        <v>59.153100000000002</v>
      </c>
      <c r="J50" s="166">
        <v>-127.4385</v>
      </c>
      <c r="K50" s="167"/>
      <c r="L50" s="166">
        <v>35.918900000000001</v>
      </c>
      <c r="M50" s="166">
        <v>35.040100000000002</v>
      </c>
      <c r="N50" s="166">
        <v>-31.08</v>
      </c>
      <c r="O50" s="166">
        <v>-70.917000000000002</v>
      </c>
      <c r="P50" s="166">
        <v>59.4</v>
      </c>
      <c r="Q50" s="166">
        <v>17.388000000000002</v>
      </c>
      <c r="R50" s="166">
        <v>-59.4</v>
      </c>
      <c r="S50" s="166">
        <v>11.2537</v>
      </c>
      <c r="T50" s="166">
        <v>85.809799999999996</v>
      </c>
      <c r="U50" s="166">
        <v>12.005800000000001</v>
      </c>
      <c r="V50" s="166">
        <v>12.145099999999999</v>
      </c>
      <c r="W50" s="166">
        <v>19.892399999999999</v>
      </c>
      <c r="X50" s="166">
        <v>7.0930999999999997</v>
      </c>
      <c r="Y50" s="166">
        <v>0.27839999999999998</v>
      </c>
      <c r="Z50" s="166">
        <v>1.8292999999999999</v>
      </c>
      <c r="AA50" s="167"/>
      <c r="AB50" s="167"/>
      <c r="AC50" s="166">
        <v>-104.36</v>
      </c>
      <c r="AD50" s="166">
        <v>-103.53</v>
      </c>
      <c r="AE50" s="167"/>
      <c r="AF50" s="166">
        <v>31.08</v>
      </c>
      <c r="AG50" s="166">
        <v>70.400000000000006</v>
      </c>
      <c r="AH50" s="166">
        <v>13.317</v>
      </c>
      <c r="AI50" s="166">
        <v>0.21</v>
      </c>
      <c r="AJ50" s="168">
        <v>-66.72</v>
      </c>
      <c r="AK50" s="166">
        <v>-65.790000000000006</v>
      </c>
      <c r="AL50" s="166">
        <v>-47.81</v>
      </c>
      <c r="AM50" s="166">
        <v>66.72</v>
      </c>
      <c r="AN50" s="166">
        <v>67.02</v>
      </c>
      <c r="AO50" s="166">
        <v>15.456799999999999</v>
      </c>
      <c r="AP50" s="166">
        <v>10.6891</v>
      </c>
      <c r="AQ50" s="166">
        <v>79.644900000000007</v>
      </c>
      <c r="AR50" s="166">
        <v>82.616500000000002</v>
      </c>
      <c r="AS50" s="166">
        <v>37.910299999999999</v>
      </c>
      <c r="AT50" s="166">
        <v>-77.495999999999995</v>
      </c>
      <c r="AU50" s="166">
        <v>0</v>
      </c>
      <c r="AV50" s="166">
        <v>3.6959</v>
      </c>
      <c r="AW50" s="166">
        <v>3.6126</v>
      </c>
      <c r="AX50" s="166">
        <v>80.032300000000006</v>
      </c>
      <c r="AY50" s="166">
        <v>81.653800000000004</v>
      </c>
      <c r="AZ50" s="166">
        <v>-40.125</v>
      </c>
      <c r="BA50" s="166">
        <v>-43.194499999999998</v>
      </c>
      <c r="BB50" s="166">
        <v>-403.91140000000001</v>
      </c>
      <c r="BC50" s="166">
        <v>19.3781</v>
      </c>
      <c r="BD50" s="166">
        <v>-9.5</v>
      </c>
      <c r="BE50" s="166">
        <v>-9.5</v>
      </c>
      <c r="BF50" s="166">
        <v>83.383700000000005</v>
      </c>
      <c r="BG50" s="166">
        <v>0</v>
      </c>
      <c r="BH50" s="166">
        <v>-7.1938000000000004</v>
      </c>
      <c r="BI50" s="167"/>
      <c r="BJ50" s="166">
        <v>-22.8886</v>
      </c>
      <c r="BK50" s="166">
        <v>12.0283</v>
      </c>
      <c r="BL50" s="166">
        <v>11.722799999999999</v>
      </c>
      <c r="BM50" s="166">
        <v>7.9659000000000004</v>
      </c>
      <c r="BN50" s="166">
        <v>438.00150000000002</v>
      </c>
      <c r="BO50" s="166">
        <v>140.90389999999999</v>
      </c>
      <c r="BP50" s="166">
        <v>141.81950000000001</v>
      </c>
      <c r="BQ50" s="166">
        <v>-46.384500000000003</v>
      </c>
      <c r="BR50" s="166">
        <v>713.58900000000006</v>
      </c>
      <c r="BS50" s="167"/>
      <c r="BT50" s="166">
        <v>-83.699600000000004</v>
      </c>
      <c r="BU50" s="166">
        <v>85.5852</v>
      </c>
      <c r="BV50" s="166">
        <v>118.9363</v>
      </c>
      <c r="BW50" s="166">
        <v>30.82</v>
      </c>
      <c r="BX50" s="166">
        <v>36.54</v>
      </c>
      <c r="BY50" s="166">
        <v>75.73</v>
      </c>
      <c r="BZ50" s="166">
        <v>91.82</v>
      </c>
      <c r="CA50" s="166">
        <v>-145.60720000000001</v>
      </c>
      <c r="CB50" s="166">
        <v>-145.33930000000001</v>
      </c>
      <c r="CC50" s="166">
        <v>209.523</v>
      </c>
      <c r="CD50" s="166">
        <v>209.6584</v>
      </c>
      <c r="CE50" s="167"/>
      <c r="CF50" s="166">
        <v>-161.9691</v>
      </c>
      <c r="CG50" s="166">
        <v>-162.60249999999999</v>
      </c>
      <c r="CH50" s="166">
        <v>4.6200999999999999</v>
      </c>
      <c r="CI50" s="166">
        <v>-87.708200000000005</v>
      </c>
      <c r="CJ50" s="167"/>
      <c r="CK50" s="167"/>
      <c r="CL50" s="166">
        <v>95.9</v>
      </c>
      <c r="CM50" s="166">
        <v>173.7</v>
      </c>
      <c r="CN50" s="166">
        <v>-19.239999999999998</v>
      </c>
      <c r="CO50" s="166">
        <v>24.7927</v>
      </c>
      <c r="CP50" s="166">
        <v>24.790099999999999</v>
      </c>
      <c r="CQ50" s="166">
        <v>25.0623</v>
      </c>
      <c r="CR50" s="166">
        <v>67.994900000000001</v>
      </c>
      <c r="CS50" s="166">
        <v>67.341700000000003</v>
      </c>
      <c r="CT50" s="166">
        <v>-24.882200000000001</v>
      </c>
      <c r="CU50" s="166">
        <v>-104.00839999999999</v>
      </c>
      <c r="CV50" s="166">
        <v>-20.7972</v>
      </c>
      <c r="CW50" s="166">
        <v>18.037400000000002</v>
      </c>
      <c r="CX50" s="166">
        <v>83.38</v>
      </c>
      <c r="CY50" s="166">
        <v>43.16</v>
      </c>
      <c r="CZ50" s="166">
        <v>54.851100000000002</v>
      </c>
      <c r="DA50" s="166">
        <v>52.006500000000003</v>
      </c>
      <c r="DB50" s="166">
        <v>38.040999999999997</v>
      </c>
      <c r="DC50" s="167"/>
      <c r="DD50" s="166">
        <v>88.084400000000002</v>
      </c>
      <c r="DE50" s="166">
        <v>87.771199999999993</v>
      </c>
      <c r="DF50" s="166">
        <v>-47.265599999999999</v>
      </c>
      <c r="DG50" s="167"/>
      <c r="DH50" s="166">
        <v>-20.668700000000001</v>
      </c>
      <c r="DI50" s="166">
        <v>-123.7</v>
      </c>
      <c r="DJ50" s="166">
        <v>-122.1</v>
      </c>
      <c r="DK50" s="166">
        <v>28.127700000000001</v>
      </c>
      <c r="DL50" s="166">
        <v>87.899799999999999</v>
      </c>
      <c r="DM50" s="166">
        <v>0</v>
      </c>
      <c r="DN50" s="166">
        <v>123.0652</v>
      </c>
      <c r="DO50" s="166">
        <v>87.25</v>
      </c>
      <c r="DP50" s="166">
        <v>-1.49</v>
      </c>
      <c r="DQ50" s="166">
        <v>51.1965</v>
      </c>
      <c r="DR50" s="166">
        <v>47.148899999999998</v>
      </c>
      <c r="DS50" s="166">
        <v>-3.86</v>
      </c>
      <c r="DT50" s="166">
        <v>-3.85</v>
      </c>
      <c r="DU50" s="166">
        <v>87.41</v>
      </c>
      <c r="DV50" s="166">
        <v>90.69</v>
      </c>
      <c r="DW50" s="166">
        <v>45.9636</v>
      </c>
      <c r="DX50" s="166">
        <v>44.163600000000002</v>
      </c>
      <c r="DY50" s="166">
        <v>-148.74850000000001</v>
      </c>
      <c r="DZ50" s="166">
        <v>-144.9545</v>
      </c>
      <c r="EA50" s="166">
        <v>129.25530000000001</v>
      </c>
      <c r="EB50" s="166">
        <v>85.951499999999996</v>
      </c>
      <c r="EC50" s="166">
        <v>82.051100000000005</v>
      </c>
      <c r="ED50" s="166">
        <v>83.644999999999996</v>
      </c>
      <c r="EE50" s="166">
        <v>-19.540400000000002</v>
      </c>
      <c r="EF50" s="166">
        <v>-48.3842</v>
      </c>
      <c r="EG50" s="166">
        <v>-34.79</v>
      </c>
      <c r="EH50" s="166">
        <v>55.027200000000001</v>
      </c>
      <c r="EI50" s="166">
        <v>-659.13930000000005</v>
      </c>
      <c r="EJ50" s="167"/>
      <c r="EK50" s="166">
        <v>-24.263300000000001</v>
      </c>
      <c r="EL50" s="166">
        <v>-21.008500000000002</v>
      </c>
      <c r="EM50" s="166">
        <v>94.921199999999999</v>
      </c>
      <c r="EN50" s="166">
        <v>-61.127099999999999</v>
      </c>
      <c r="EO50" s="166">
        <v>-56.779699999999998</v>
      </c>
      <c r="EP50" s="166">
        <v>27.696000000000002</v>
      </c>
      <c r="EQ50" s="166">
        <v>-98.655000000000001</v>
      </c>
      <c r="ER50" s="166">
        <v>-100.9689</v>
      </c>
      <c r="ES50" s="166">
        <v>82.0441</v>
      </c>
      <c r="ET50" s="167"/>
      <c r="EU50" s="166">
        <v>-2.96</v>
      </c>
      <c r="EV50" s="167"/>
      <c r="EW50" s="166">
        <v>14.567399999999999</v>
      </c>
      <c r="EX50" s="166">
        <v>-175.92850000000001</v>
      </c>
      <c r="EY50" s="166">
        <v>-23.533000000000001</v>
      </c>
      <c r="EZ50" s="166">
        <v>-22.960999999999999</v>
      </c>
      <c r="FA50" s="166">
        <v>11.4359</v>
      </c>
      <c r="FB50" s="166">
        <v>51.376800000000003</v>
      </c>
      <c r="FC50" s="166">
        <v>-67.597499999999997</v>
      </c>
      <c r="FD50" s="166">
        <v>7.7866</v>
      </c>
      <c r="FE50" s="166">
        <v>7.4671000000000003</v>
      </c>
      <c r="FF50" s="167"/>
      <c r="FG50" s="166">
        <v>22.5306</v>
      </c>
      <c r="FH50" s="166">
        <v>23.815899999999999</v>
      </c>
      <c r="FI50" s="166">
        <v>23.0044</v>
      </c>
      <c r="FJ50" s="166">
        <v>147.36160000000001</v>
      </c>
      <c r="FK50" s="166">
        <v>147.529</v>
      </c>
      <c r="FL50" s="166">
        <v>-139.3237</v>
      </c>
      <c r="FM50" s="166">
        <v>153.25120000000001</v>
      </c>
      <c r="FN50" s="166">
        <v>151.93629999999999</v>
      </c>
      <c r="FO50" s="166">
        <v>-100.60299999999999</v>
      </c>
      <c r="FP50" s="166">
        <v>-84.939400000000006</v>
      </c>
      <c r="FQ50" s="166">
        <v>-48.939300000000003</v>
      </c>
      <c r="FR50" s="166">
        <v>-41.44</v>
      </c>
      <c r="FS50" s="166">
        <v>13.780099999999999</v>
      </c>
      <c r="FT50" s="166">
        <v>1.5152000000000001</v>
      </c>
      <c r="FU50" s="166">
        <v>-9.18</v>
      </c>
      <c r="FV50" s="166">
        <v>15.23</v>
      </c>
      <c r="FW50" s="166">
        <v>-49.410800000000002</v>
      </c>
      <c r="FX50" s="167"/>
      <c r="FY50" s="166">
        <v>-13.031000000000001</v>
      </c>
      <c r="FZ50" s="166">
        <v>0.72699999999999998</v>
      </c>
      <c r="GA50" s="167"/>
      <c r="GB50" s="166">
        <v>20.14</v>
      </c>
      <c r="GC50" s="166">
        <v>86.7149</v>
      </c>
      <c r="GD50" s="166">
        <v>102.6733</v>
      </c>
      <c r="GE50" s="166">
        <v>15.85</v>
      </c>
      <c r="GF50" s="166">
        <v>83.690399999999997</v>
      </c>
      <c r="GG50" s="166">
        <v>14.5</v>
      </c>
      <c r="GH50" s="166">
        <v>-1.9672000000000001</v>
      </c>
      <c r="GI50" s="166">
        <v>-4.6306000000000003</v>
      </c>
      <c r="GJ50" s="166">
        <v>-4.8194999999999997</v>
      </c>
      <c r="GK50" s="166">
        <v>2.7766000000000002</v>
      </c>
      <c r="GL50" s="167"/>
      <c r="GM50" s="167"/>
      <c r="GN50" s="166">
        <v>-17.405799999999999</v>
      </c>
      <c r="GO50" s="166">
        <v>-24.142399999999999</v>
      </c>
      <c r="GP50" s="166">
        <v>28.2151</v>
      </c>
      <c r="GQ50" s="166">
        <v>25.080500000000001</v>
      </c>
      <c r="GR50" s="166">
        <v>56.423099999999998</v>
      </c>
      <c r="GS50" s="166">
        <v>56.201999999999998</v>
      </c>
      <c r="GT50" s="166">
        <v>-149.5635</v>
      </c>
      <c r="GU50" s="166">
        <v>-6.2393999999999998</v>
      </c>
      <c r="GV50" s="166">
        <v>30.424299999999999</v>
      </c>
      <c r="GW50" s="166">
        <v>11.6974</v>
      </c>
      <c r="GX50" s="166">
        <v>3.2549999999999999</v>
      </c>
      <c r="GY50" s="166">
        <v>15.9514</v>
      </c>
      <c r="GZ50" s="166">
        <v>15.5703</v>
      </c>
      <c r="HA50" s="166">
        <v>5</v>
      </c>
      <c r="HB50" s="166">
        <v>-8.5795999999999992</v>
      </c>
      <c r="HC50" s="166">
        <v>-7.5284000000000004</v>
      </c>
      <c r="HD50" s="166">
        <v>217.5</v>
      </c>
      <c r="HE50" s="166">
        <v>-218.42859999999999</v>
      </c>
      <c r="HF50" s="166">
        <v>-430.49380000000002</v>
      </c>
      <c r="HG50" s="166">
        <v>430.93880000000001</v>
      </c>
      <c r="HH50" s="166">
        <v>-254.44409999999999</v>
      </c>
      <c r="HI50" s="168">
        <v>0</v>
      </c>
      <c r="HJ50" s="168">
        <v>0</v>
      </c>
      <c r="HK50" s="166">
        <v>-66.254300000000001</v>
      </c>
      <c r="HL50" s="166">
        <v>-56.011600000000001</v>
      </c>
      <c r="HM50" s="166">
        <v>74.428399999999996</v>
      </c>
      <c r="HN50" s="166">
        <v>74.525899999999993</v>
      </c>
      <c r="HO50" s="166">
        <v>28.451799999999999</v>
      </c>
      <c r="HP50" s="166">
        <v>18.669699999999999</v>
      </c>
      <c r="HQ50" s="166">
        <v>-59.763800000000003</v>
      </c>
      <c r="HR50" s="166">
        <v>-59.686900000000001</v>
      </c>
      <c r="HS50" s="166">
        <v>-40.796599999999998</v>
      </c>
      <c r="HT50" s="166">
        <v>-40.393599999999999</v>
      </c>
      <c r="HU50" s="166">
        <v>23.66</v>
      </c>
      <c r="HV50" s="166">
        <v>23</v>
      </c>
      <c r="HW50" s="166">
        <v>13.7</v>
      </c>
      <c r="HX50" s="166">
        <v>13.5</v>
      </c>
      <c r="HY50" s="166">
        <v>21.6371</v>
      </c>
      <c r="HZ50" s="166">
        <v>30.32</v>
      </c>
      <c r="IA50" s="166">
        <v>-82.515799999999999</v>
      </c>
      <c r="IB50" s="166">
        <v>93.186999999999998</v>
      </c>
      <c r="IC50" s="166">
        <v>93.193200000000004</v>
      </c>
      <c r="ID50" s="166">
        <v>21.9</v>
      </c>
      <c r="IE50" s="166">
        <v>-7</v>
      </c>
      <c r="IF50" s="166">
        <v>61.2</v>
      </c>
      <c r="IG50" s="166">
        <v>62.2</v>
      </c>
      <c r="IH50" s="166">
        <v>-227.96090000000001</v>
      </c>
      <c r="II50" s="166">
        <v>-228.7587</v>
      </c>
      <c r="IJ50" s="166">
        <v>263.98509999999999</v>
      </c>
      <c r="IK50" s="166">
        <v>687.87070000000006</v>
      </c>
      <c r="IL50" s="166">
        <v>-354.68329999999997</v>
      </c>
      <c r="IM50" s="166">
        <v>-351.00380000000001</v>
      </c>
      <c r="IN50" s="166">
        <v>93.204800000000006</v>
      </c>
      <c r="IO50" s="166">
        <v>360.67009999999999</v>
      </c>
      <c r="IP50" s="166">
        <v>-357.41899999999998</v>
      </c>
      <c r="IQ50" s="166">
        <v>3.4474</v>
      </c>
      <c r="IR50" s="166">
        <v>456.31509999999997</v>
      </c>
      <c r="IS50" s="166">
        <v>360.3886</v>
      </c>
      <c r="IT50" s="166">
        <v>159.35400000000001</v>
      </c>
      <c r="IU50" s="166">
        <v>159.1986</v>
      </c>
      <c r="IV50" s="166">
        <v>0</v>
      </c>
      <c r="IW50" s="166">
        <v>362.25670000000002</v>
      </c>
      <c r="IX50" s="166">
        <v>-455.29969999999997</v>
      </c>
      <c r="IY50" s="166">
        <v>-93.040099999999995</v>
      </c>
      <c r="IZ50" s="166">
        <v>94.848500000000001</v>
      </c>
      <c r="JA50" s="166">
        <v>-10.0458</v>
      </c>
      <c r="JB50" s="166">
        <v>19.748000000000001</v>
      </c>
      <c r="JC50" s="166">
        <v>11.6</v>
      </c>
      <c r="JD50" s="166">
        <v>-0.84199999999999997</v>
      </c>
      <c r="JE50" s="166">
        <v>-0.84599999999999997</v>
      </c>
      <c r="JF50" s="166">
        <v>-11.68</v>
      </c>
      <c r="JG50" s="166">
        <v>-3.68</v>
      </c>
      <c r="JH50" s="167"/>
      <c r="JI50" s="166">
        <v>4.1611000000000002</v>
      </c>
      <c r="JJ50" s="166">
        <v>-4.7744999999999997</v>
      </c>
      <c r="JK50" s="166">
        <v>-43.0961</v>
      </c>
      <c r="JL50" s="166">
        <v>15</v>
      </c>
      <c r="JM50" s="166">
        <v>55.171999999999997</v>
      </c>
      <c r="JN50" s="166">
        <v>56.25</v>
      </c>
      <c r="JO50" s="167"/>
      <c r="JP50" s="167"/>
      <c r="JQ50" s="166">
        <v>48.1648</v>
      </c>
      <c r="JR50" s="166">
        <v>47.165500000000002</v>
      </c>
      <c r="JS50" s="166">
        <v>46.273400000000002</v>
      </c>
      <c r="JT50" s="167"/>
      <c r="JU50" s="166">
        <v>7.1</v>
      </c>
      <c r="JV50" s="166">
        <v>23.1708</v>
      </c>
      <c r="JW50" s="166">
        <v>10.4</v>
      </c>
      <c r="JX50" s="167"/>
      <c r="JY50" s="166">
        <v>-62.918500000000002</v>
      </c>
      <c r="JZ50" s="166">
        <v>85.601600000000005</v>
      </c>
      <c r="KA50" s="166">
        <v>68.118399999999994</v>
      </c>
      <c r="KB50" s="166">
        <v>-62.338299999999997</v>
      </c>
      <c r="KC50" s="166">
        <v>-83.720200000000006</v>
      </c>
      <c r="KD50" s="166">
        <v>56.328400000000002</v>
      </c>
      <c r="KE50" s="166">
        <v>26.922499999999999</v>
      </c>
      <c r="KF50" s="166">
        <v>-19.2</v>
      </c>
      <c r="KG50" s="166">
        <v>19.899999999999999</v>
      </c>
      <c r="KH50" s="166">
        <v>-680.95699999999999</v>
      </c>
      <c r="KI50" s="166">
        <v>849.2758</v>
      </c>
    </row>
    <row r="51" spans="1:295" ht="18" customHeight="1" x14ac:dyDescent="0.3">
      <c r="A51" s="162" t="s">
        <v>134</v>
      </c>
      <c r="B51" s="162" t="s">
        <v>857</v>
      </c>
      <c r="C51" s="166">
        <v>0</v>
      </c>
      <c r="D51" s="166">
        <v>11.6759</v>
      </c>
      <c r="E51" s="166">
        <v>-19.612400000000001</v>
      </c>
      <c r="F51" s="166">
        <v>13.590400000000001</v>
      </c>
      <c r="G51" s="166">
        <v>23.403700000000001</v>
      </c>
      <c r="H51" s="167"/>
      <c r="I51" s="166">
        <v>57.799799999999998</v>
      </c>
      <c r="J51" s="166">
        <v>-124.319</v>
      </c>
      <c r="K51" s="166">
        <v>69.976799999999997</v>
      </c>
      <c r="L51" s="166">
        <v>35.198900000000002</v>
      </c>
      <c r="M51" s="166">
        <v>34.279499999999999</v>
      </c>
      <c r="N51" s="166">
        <v>-22.2</v>
      </c>
      <c r="O51" s="166">
        <v>-65.659000000000006</v>
      </c>
      <c r="P51" s="166">
        <v>55</v>
      </c>
      <c r="Q51" s="166">
        <v>16.559999999999999</v>
      </c>
      <c r="R51" s="166">
        <v>-55</v>
      </c>
      <c r="S51" s="166">
        <v>11.115500000000001</v>
      </c>
      <c r="T51" s="166">
        <v>82.134799999999998</v>
      </c>
      <c r="U51" s="166">
        <v>11.7395</v>
      </c>
      <c r="V51" s="166">
        <v>11.840199999999999</v>
      </c>
      <c r="W51" s="166">
        <v>19.381499999999999</v>
      </c>
      <c r="X51" s="166">
        <v>7.6692</v>
      </c>
      <c r="Y51" s="166">
        <v>0.36799999999999999</v>
      </c>
      <c r="Z51" s="166">
        <v>2.1591</v>
      </c>
      <c r="AA51" s="167"/>
      <c r="AB51" s="167"/>
      <c r="AC51" s="166">
        <v>-97.65</v>
      </c>
      <c r="AD51" s="166">
        <v>-97.49</v>
      </c>
      <c r="AE51" s="167"/>
      <c r="AF51" s="166">
        <v>22.2</v>
      </c>
      <c r="AG51" s="166">
        <v>63.8</v>
      </c>
      <c r="AH51" s="166">
        <v>13.298</v>
      </c>
      <c r="AI51" s="166">
        <v>0.214</v>
      </c>
      <c r="AJ51" s="168">
        <v>-70.52</v>
      </c>
      <c r="AK51" s="166">
        <v>-69.83</v>
      </c>
      <c r="AL51" s="166">
        <v>-55.24</v>
      </c>
      <c r="AM51" s="166">
        <v>70.52</v>
      </c>
      <c r="AN51" s="166">
        <v>70.290000000000006</v>
      </c>
      <c r="AO51" s="166">
        <v>14.513999999999999</v>
      </c>
      <c r="AP51" s="166">
        <v>11.270899999999999</v>
      </c>
      <c r="AQ51" s="166">
        <v>78.631</v>
      </c>
      <c r="AR51" s="166">
        <v>81.1999</v>
      </c>
      <c r="AS51" s="166">
        <v>37.3767</v>
      </c>
      <c r="AT51" s="166">
        <v>-77.074299999999994</v>
      </c>
      <c r="AU51" s="166">
        <v>0</v>
      </c>
      <c r="AV51" s="166">
        <v>4.5026000000000002</v>
      </c>
      <c r="AW51" s="166">
        <v>4.9335000000000004</v>
      </c>
      <c r="AX51" s="166">
        <v>79.068200000000004</v>
      </c>
      <c r="AY51" s="166">
        <v>80.835899999999995</v>
      </c>
      <c r="AZ51" s="166">
        <v>-38.334099999999999</v>
      </c>
      <c r="BA51" s="166">
        <v>-41.3596</v>
      </c>
      <c r="BB51" s="166">
        <v>-403.11599999999999</v>
      </c>
      <c r="BC51" s="166">
        <v>21.456199999999999</v>
      </c>
      <c r="BD51" s="166">
        <v>-10.6</v>
      </c>
      <c r="BE51" s="166">
        <v>-10.6</v>
      </c>
      <c r="BF51" s="166">
        <v>82.406099999999995</v>
      </c>
      <c r="BG51" s="166">
        <v>0</v>
      </c>
      <c r="BH51" s="166">
        <v>-7.3624000000000001</v>
      </c>
      <c r="BI51" s="167"/>
      <c r="BJ51" s="166">
        <v>-26.2698</v>
      </c>
      <c r="BK51" s="166">
        <v>11.7</v>
      </c>
      <c r="BL51" s="166">
        <v>11.247999999999999</v>
      </c>
      <c r="BM51" s="166">
        <v>7.6006999999999998</v>
      </c>
      <c r="BN51" s="166">
        <v>432.17250000000001</v>
      </c>
      <c r="BO51" s="166">
        <v>135.22749999999999</v>
      </c>
      <c r="BP51" s="166">
        <v>134.46449999999999</v>
      </c>
      <c r="BQ51" s="166">
        <v>-36.956699999999998</v>
      </c>
      <c r="BR51" s="166">
        <v>705.79049999999995</v>
      </c>
      <c r="BS51" s="167"/>
      <c r="BT51" s="166">
        <v>-93.187700000000007</v>
      </c>
      <c r="BU51" s="166">
        <v>94.543300000000002</v>
      </c>
      <c r="BV51" s="166">
        <v>117.7388</v>
      </c>
      <c r="BW51" s="166">
        <v>31.32</v>
      </c>
      <c r="BX51" s="166">
        <v>34.39</v>
      </c>
      <c r="BY51" s="166">
        <v>74.97</v>
      </c>
      <c r="BZ51" s="166">
        <v>94.7</v>
      </c>
      <c r="CA51" s="166">
        <v>-142.9281</v>
      </c>
      <c r="CB51" s="166">
        <v>-141.32060000000001</v>
      </c>
      <c r="CC51" s="166">
        <v>202.9854</v>
      </c>
      <c r="CD51" s="166">
        <v>203.1163</v>
      </c>
      <c r="CE51" s="167"/>
      <c r="CF51" s="166">
        <v>-163.48949999999999</v>
      </c>
      <c r="CG51" s="166">
        <v>-162.5223</v>
      </c>
      <c r="CH51" s="166">
        <v>2.2261000000000002</v>
      </c>
      <c r="CI51" s="166">
        <v>-86.941500000000005</v>
      </c>
      <c r="CJ51" s="167"/>
      <c r="CK51" s="167"/>
      <c r="CL51" s="166">
        <v>91.6</v>
      </c>
      <c r="CM51" s="166">
        <v>174.2</v>
      </c>
      <c r="CN51" s="166">
        <v>-19.149999999999999</v>
      </c>
      <c r="CO51" s="166">
        <v>23.4969</v>
      </c>
      <c r="CP51" s="166">
        <v>24.382300000000001</v>
      </c>
      <c r="CQ51" s="166">
        <v>24.142099999999999</v>
      </c>
      <c r="CR51" s="166">
        <v>67.097499999999997</v>
      </c>
      <c r="CS51" s="166">
        <v>66.055099999999996</v>
      </c>
      <c r="CT51" s="166">
        <v>-25.192</v>
      </c>
      <c r="CU51" s="166">
        <v>-103.00620000000001</v>
      </c>
      <c r="CV51" s="166">
        <v>-20.921099999999999</v>
      </c>
      <c r="CW51" s="166">
        <v>17.593900000000001</v>
      </c>
      <c r="CX51" s="166">
        <v>76.67</v>
      </c>
      <c r="CY51" s="166">
        <v>41.12</v>
      </c>
      <c r="CZ51" s="166">
        <v>52.741700000000002</v>
      </c>
      <c r="DA51" s="166">
        <v>50.248699999999999</v>
      </c>
      <c r="DB51" s="166">
        <v>36.461199999999998</v>
      </c>
      <c r="DC51" s="167"/>
      <c r="DD51" s="166">
        <v>87.112300000000005</v>
      </c>
      <c r="DE51" s="166">
        <v>86.624399999999994</v>
      </c>
      <c r="DF51" s="166">
        <v>-39.643900000000002</v>
      </c>
      <c r="DG51" s="167"/>
      <c r="DH51" s="166">
        <v>-20.0319</v>
      </c>
      <c r="DI51" s="166">
        <v>-118.5</v>
      </c>
      <c r="DJ51" s="166">
        <v>-117.4</v>
      </c>
      <c r="DK51" s="166">
        <v>28.424399999999999</v>
      </c>
      <c r="DL51" s="166">
        <v>66.220100000000002</v>
      </c>
      <c r="DM51" s="166">
        <v>66.704400000000007</v>
      </c>
      <c r="DN51" s="166">
        <v>93.768299999999996</v>
      </c>
      <c r="DO51" s="166">
        <v>65.47</v>
      </c>
      <c r="DP51" s="166">
        <v>-4.46</v>
      </c>
      <c r="DQ51" s="166">
        <v>51.738999999999997</v>
      </c>
      <c r="DR51" s="166">
        <v>39.522199999999998</v>
      </c>
      <c r="DS51" s="166">
        <v>-4.01</v>
      </c>
      <c r="DT51" s="166">
        <v>-4.1100000000000003</v>
      </c>
      <c r="DU51" s="166">
        <v>92.54</v>
      </c>
      <c r="DV51" s="166">
        <v>89.41</v>
      </c>
      <c r="DW51" s="166">
        <v>41.2</v>
      </c>
      <c r="DX51" s="166">
        <v>39.054499999999997</v>
      </c>
      <c r="DY51" s="166">
        <v>-146.2841</v>
      </c>
      <c r="DZ51" s="166">
        <v>-142.4273</v>
      </c>
      <c r="EA51" s="166">
        <v>126.4829</v>
      </c>
      <c r="EB51" s="166">
        <v>82.667699999999996</v>
      </c>
      <c r="EC51" s="166">
        <v>78.697599999999994</v>
      </c>
      <c r="ED51" s="166">
        <v>80.440700000000007</v>
      </c>
      <c r="EE51" s="166">
        <v>-9.7797000000000001</v>
      </c>
      <c r="EF51" s="166">
        <v>-38.871699999999997</v>
      </c>
      <c r="EG51" s="166">
        <v>-34.319000000000003</v>
      </c>
      <c r="EH51" s="166">
        <v>46.511400000000002</v>
      </c>
      <c r="EI51" s="166">
        <v>-637.59810000000004</v>
      </c>
      <c r="EJ51" s="167"/>
      <c r="EK51" s="166">
        <v>-32.6721</v>
      </c>
      <c r="EL51" s="166">
        <v>-29.393999999999998</v>
      </c>
      <c r="EM51" s="166">
        <v>84.501000000000005</v>
      </c>
      <c r="EN51" s="166">
        <v>-47.020200000000003</v>
      </c>
      <c r="EO51" s="166">
        <v>-44.377499999999998</v>
      </c>
      <c r="EP51" s="166">
        <v>27.696000000000002</v>
      </c>
      <c r="EQ51" s="166">
        <v>-104.0908</v>
      </c>
      <c r="ER51" s="166">
        <v>-105.97239999999999</v>
      </c>
      <c r="ES51" s="166">
        <v>71.494600000000005</v>
      </c>
      <c r="ET51" s="167"/>
      <c r="EU51" s="166">
        <v>-2.89</v>
      </c>
      <c r="EV51" s="167"/>
      <c r="EW51" s="166">
        <v>13.9679</v>
      </c>
      <c r="EX51" s="166">
        <v>-148.40719999999999</v>
      </c>
      <c r="EY51" s="166">
        <v>-24.652999999999999</v>
      </c>
      <c r="EZ51" s="166">
        <v>-23.613299999999999</v>
      </c>
      <c r="FA51" s="166">
        <v>9.3914000000000009</v>
      </c>
      <c r="FB51" s="166">
        <v>41.390900000000002</v>
      </c>
      <c r="FC51" s="166">
        <v>-58.240099999999998</v>
      </c>
      <c r="FD51" s="166">
        <v>8.8359000000000005</v>
      </c>
      <c r="FE51" s="166">
        <v>8.7289999999999992</v>
      </c>
      <c r="FF51" s="167"/>
      <c r="FG51" s="166">
        <v>27.406600000000001</v>
      </c>
      <c r="FH51" s="166">
        <v>26.982900000000001</v>
      </c>
      <c r="FI51" s="166">
        <v>26.834299999999999</v>
      </c>
      <c r="FJ51" s="166">
        <v>144.1799</v>
      </c>
      <c r="FK51" s="166">
        <v>144.51480000000001</v>
      </c>
      <c r="FL51" s="166">
        <v>-139.3237</v>
      </c>
      <c r="FM51" s="166">
        <v>148.69540000000001</v>
      </c>
      <c r="FN51" s="166">
        <v>149.126</v>
      </c>
      <c r="FO51" s="166">
        <v>-102.6889</v>
      </c>
      <c r="FP51" s="166">
        <v>-87.037999999999997</v>
      </c>
      <c r="FQ51" s="166">
        <v>-48.661000000000001</v>
      </c>
      <c r="FR51" s="166">
        <v>-42.01</v>
      </c>
      <c r="FS51" s="166">
        <v>13.9681</v>
      </c>
      <c r="FT51" s="166">
        <v>1.4443999999999999</v>
      </c>
      <c r="FU51" s="166">
        <v>-9.24</v>
      </c>
      <c r="FV51" s="166">
        <v>16.45</v>
      </c>
      <c r="FW51" s="166">
        <v>-49.512799999999999</v>
      </c>
      <c r="FX51" s="167"/>
      <c r="FY51" s="166">
        <v>-13.352</v>
      </c>
      <c r="FZ51" s="166">
        <v>1.206</v>
      </c>
      <c r="GA51" s="167"/>
      <c r="GB51" s="166">
        <v>21.58</v>
      </c>
      <c r="GC51" s="166">
        <v>87.456699999999998</v>
      </c>
      <c r="GD51" s="166">
        <v>103.6614</v>
      </c>
      <c r="GE51" s="166">
        <v>16.03</v>
      </c>
      <c r="GF51" s="166">
        <v>85.423199999999994</v>
      </c>
      <c r="GG51" s="166">
        <v>13.7</v>
      </c>
      <c r="GH51" s="166">
        <v>0</v>
      </c>
      <c r="GI51" s="166">
        <v>-4.2996999999999996</v>
      </c>
      <c r="GJ51" s="166">
        <v>-4.7422000000000004</v>
      </c>
      <c r="GK51" s="166">
        <v>2.6537999999999999</v>
      </c>
      <c r="GL51" s="167"/>
      <c r="GM51" s="167"/>
      <c r="GN51" s="166">
        <v>-16.933800000000002</v>
      </c>
      <c r="GO51" s="166">
        <v>-21.067900000000002</v>
      </c>
      <c r="GP51" s="166">
        <v>28.640499999999999</v>
      </c>
      <c r="GQ51" s="166">
        <v>21.6844</v>
      </c>
      <c r="GR51" s="166">
        <v>57.846600000000002</v>
      </c>
      <c r="GS51" s="166">
        <v>59.908200000000001</v>
      </c>
      <c r="GT51" s="166">
        <v>-148.52180000000001</v>
      </c>
      <c r="GU51" s="166">
        <v>-5.0987999999999998</v>
      </c>
      <c r="GV51" s="166">
        <v>28.657299999999999</v>
      </c>
      <c r="GW51" s="166">
        <v>16.416499999999999</v>
      </c>
      <c r="GX51" s="166">
        <v>3.1941000000000002</v>
      </c>
      <c r="GY51" s="166">
        <v>14.856400000000001</v>
      </c>
      <c r="GZ51" s="166">
        <v>14.4312</v>
      </c>
      <c r="HA51" s="167"/>
      <c r="HB51" s="166">
        <v>-9.5062999999999995</v>
      </c>
      <c r="HC51" s="166">
        <v>-8.6172000000000004</v>
      </c>
      <c r="HD51" s="166">
        <v>221.3</v>
      </c>
      <c r="HE51" s="166">
        <v>-219.90110000000001</v>
      </c>
      <c r="HF51" s="166">
        <v>-440.88229999999999</v>
      </c>
      <c r="HG51" s="166">
        <v>443.15499999999997</v>
      </c>
      <c r="HH51" s="166">
        <v>-234.5103</v>
      </c>
      <c r="HI51" s="166">
        <v>0</v>
      </c>
      <c r="HJ51" s="168">
        <v>0</v>
      </c>
      <c r="HK51" s="166">
        <v>-66.141199999999998</v>
      </c>
      <c r="HL51" s="166">
        <v>-57.224400000000003</v>
      </c>
      <c r="HM51" s="166">
        <v>68.647800000000004</v>
      </c>
      <c r="HN51" s="166">
        <v>66.852599999999995</v>
      </c>
      <c r="HO51" s="167"/>
      <c r="HP51" s="166">
        <v>31.0091</v>
      </c>
      <c r="HQ51" s="166">
        <v>-59.752800000000001</v>
      </c>
      <c r="HR51" s="166">
        <v>-60.961300000000001</v>
      </c>
      <c r="HS51" s="166">
        <v>-41.770200000000003</v>
      </c>
      <c r="HT51" s="166">
        <v>-42.035800000000002</v>
      </c>
      <c r="HU51" s="166">
        <v>28.53</v>
      </c>
      <c r="HV51" s="166">
        <v>28.07</v>
      </c>
      <c r="HW51" s="166">
        <v>10</v>
      </c>
      <c r="HX51" s="166">
        <v>11.2</v>
      </c>
      <c r="HY51" s="166">
        <v>23.1966</v>
      </c>
      <c r="HZ51" s="166">
        <v>36.799999999999997</v>
      </c>
      <c r="IA51" s="166">
        <v>-74.652699999999996</v>
      </c>
      <c r="IB51" s="166">
        <v>93.674099999999996</v>
      </c>
      <c r="IC51" s="166">
        <v>93.7102</v>
      </c>
      <c r="ID51" s="166">
        <v>21.3</v>
      </c>
      <c r="IE51" s="166">
        <v>-10.199999999999999</v>
      </c>
      <c r="IF51" s="166">
        <v>62.9</v>
      </c>
      <c r="IG51" s="166">
        <v>63.1</v>
      </c>
      <c r="IH51" s="166">
        <v>-231.04859999999999</v>
      </c>
      <c r="II51" s="166">
        <v>-229.8965</v>
      </c>
      <c r="IJ51" s="166">
        <v>240.7535</v>
      </c>
      <c r="IK51" s="166">
        <v>661.0394</v>
      </c>
      <c r="IL51" s="166">
        <v>-362.34550000000002</v>
      </c>
      <c r="IM51" s="166">
        <v>-358.55880000000002</v>
      </c>
      <c r="IN51" s="166">
        <v>70.923100000000005</v>
      </c>
      <c r="IO51" s="166">
        <v>367.35829999999999</v>
      </c>
      <c r="IP51" s="166">
        <v>-367.54360000000003</v>
      </c>
      <c r="IQ51" s="166">
        <v>4.6863000000000001</v>
      </c>
      <c r="IR51" s="166">
        <v>463.8965</v>
      </c>
      <c r="IS51" s="166">
        <v>373.07279999999997</v>
      </c>
      <c r="IT51" s="166">
        <v>162.6557</v>
      </c>
      <c r="IU51" s="166">
        <v>160.91640000000001</v>
      </c>
      <c r="IV51" s="166">
        <v>-5.4348999999999998</v>
      </c>
      <c r="IW51" s="166">
        <v>377.88780000000003</v>
      </c>
      <c r="IX51" s="166">
        <v>-465.49029999999999</v>
      </c>
      <c r="IY51" s="166">
        <v>-93.855000000000004</v>
      </c>
      <c r="IZ51" s="166">
        <v>89.246799999999993</v>
      </c>
      <c r="JA51" s="166">
        <v>-10.5731</v>
      </c>
      <c r="JB51" s="166">
        <v>24.507999999999999</v>
      </c>
      <c r="JC51" s="166">
        <v>11.52</v>
      </c>
      <c r="JD51" s="166">
        <v>-0.66</v>
      </c>
      <c r="JE51" s="166">
        <v>-0.66600000000000004</v>
      </c>
      <c r="JF51" s="166">
        <v>-12</v>
      </c>
      <c r="JG51" s="166">
        <v>-7.04</v>
      </c>
      <c r="JH51" s="167"/>
      <c r="JI51" s="166">
        <v>7.0633999999999997</v>
      </c>
      <c r="JJ51" s="166">
        <v>-5.0095000000000001</v>
      </c>
      <c r="JK51" s="166">
        <v>-44.8264</v>
      </c>
      <c r="JL51" s="166">
        <v>15.1</v>
      </c>
      <c r="JM51" s="166">
        <v>56.396999999999998</v>
      </c>
      <c r="JN51" s="166">
        <v>55.476999999999997</v>
      </c>
      <c r="JO51" s="167"/>
      <c r="JP51" s="167"/>
      <c r="JQ51" s="166">
        <v>43.812100000000001</v>
      </c>
      <c r="JR51" s="166">
        <v>42.4786</v>
      </c>
      <c r="JS51" s="166">
        <v>44.1081</v>
      </c>
      <c r="JT51" s="167"/>
      <c r="JU51" s="166">
        <v>9.5</v>
      </c>
      <c r="JV51" s="166">
        <v>24.024699999999999</v>
      </c>
      <c r="JW51" s="166">
        <v>9.94</v>
      </c>
      <c r="JX51" s="167"/>
      <c r="JY51" s="166">
        <v>-63.364800000000002</v>
      </c>
      <c r="JZ51" s="166">
        <v>84.980500000000006</v>
      </c>
      <c r="KA51" s="166">
        <v>68.380099999999999</v>
      </c>
      <c r="KB51" s="166">
        <v>-62.993600000000001</v>
      </c>
      <c r="KC51" s="166">
        <v>-82.933000000000007</v>
      </c>
      <c r="KD51" s="166">
        <v>57.485500000000002</v>
      </c>
      <c r="KE51" s="166">
        <v>25.0169</v>
      </c>
      <c r="KF51" s="166">
        <v>-24.5</v>
      </c>
      <c r="KG51" s="166">
        <v>24.3</v>
      </c>
      <c r="KH51" s="166">
        <v>-665.22820000000002</v>
      </c>
      <c r="KI51" s="166">
        <v>840.40869999999995</v>
      </c>
    </row>
    <row r="52" spans="1:295" ht="18" customHeight="1" x14ac:dyDescent="0.3">
      <c r="A52" s="162" t="s">
        <v>134</v>
      </c>
      <c r="B52" s="162" t="s">
        <v>858</v>
      </c>
      <c r="C52" s="166">
        <v>0</v>
      </c>
      <c r="D52" s="166">
        <v>11.6616</v>
      </c>
      <c r="E52" s="166">
        <v>-19.0579</v>
      </c>
      <c r="F52" s="166">
        <v>13.083299999999999</v>
      </c>
      <c r="G52" s="166">
        <v>23.8902</v>
      </c>
      <c r="H52" s="167"/>
      <c r="I52" s="166">
        <v>55.961300000000001</v>
      </c>
      <c r="J52" s="166">
        <v>-119.6147</v>
      </c>
      <c r="K52" s="166">
        <v>67.894499999999994</v>
      </c>
      <c r="L52" s="166">
        <v>34.366999999999997</v>
      </c>
      <c r="M52" s="166">
        <v>33.592799999999997</v>
      </c>
      <c r="N52" s="166">
        <v>-17.760000000000002</v>
      </c>
      <c r="O52" s="166">
        <v>-61.021000000000001</v>
      </c>
      <c r="P52" s="166">
        <v>50.6</v>
      </c>
      <c r="Q52" s="166">
        <v>14.904</v>
      </c>
      <c r="R52" s="166">
        <v>-50.6</v>
      </c>
      <c r="S52" s="166">
        <v>11.1731</v>
      </c>
      <c r="T52" s="166">
        <v>78.622200000000007</v>
      </c>
      <c r="U52" s="166">
        <v>11.996</v>
      </c>
      <c r="V52" s="166">
        <v>12.013</v>
      </c>
      <c r="W52" s="166">
        <v>20.067900000000002</v>
      </c>
      <c r="X52" s="166">
        <v>12.263199999999999</v>
      </c>
      <c r="Y52" s="166">
        <v>0.31130000000000002</v>
      </c>
      <c r="Z52" s="166">
        <v>2.2616999999999998</v>
      </c>
      <c r="AA52" s="167"/>
      <c r="AB52" s="167"/>
      <c r="AC52" s="166">
        <v>-92.74</v>
      </c>
      <c r="AD52" s="166">
        <v>-92.97</v>
      </c>
      <c r="AE52" s="167"/>
      <c r="AF52" s="166">
        <v>19.98</v>
      </c>
      <c r="AG52" s="166">
        <v>59.4</v>
      </c>
      <c r="AH52" s="166">
        <v>11.526</v>
      </c>
      <c r="AI52" s="166">
        <v>0.20300000000000001</v>
      </c>
      <c r="AJ52" s="168">
        <v>-71.12</v>
      </c>
      <c r="AK52" s="166">
        <v>-71.02</v>
      </c>
      <c r="AL52" s="166">
        <v>-50.16</v>
      </c>
      <c r="AM52" s="166">
        <v>71.12</v>
      </c>
      <c r="AN52" s="166">
        <v>72.27</v>
      </c>
      <c r="AO52" s="166">
        <v>14.0863</v>
      </c>
      <c r="AP52" s="166">
        <v>11.805199999999999</v>
      </c>
      <c r="AQ52" s="166">
        <v>77.677899999999994</v>
      </c>
      <c r="AR52" s="166">
        <v>80.593199999999996</v>
      </c>
      <c r="AS52" s="166">
        <v>38.113399999999999</v>
      </c>
      <c r="AT52" s="166">
        <v>-81.256200000000007</v>
      </c>
      <c r="AU52" s="166">
        <v>0</v>
      </c>
      <c r="AV52" s="166">
        <v>32.518900000000002</v>
      </c>
      <c r="AW52" s="166">
        <v>33.045299999999997</v>
      </c>
      <c r="AX52" s="166">
        <v>75.325100000000006</v>
      </c>
      <c r="AY52" s="166">
        <v>76.123800000000003</v>
      </c>
      <c r="AZ52" s="166">
        <v>-14.208600000000001</v>
      </c>
      <c r="BA52" s="166">
        <v>-18.508400000000002</v>
      </c>
      <c r="BB52" s="166">
        <v>-428.97129999999999</v>
      </c>
      <c r="BC52" s="166">
        <v>27.794699999999999</v>
      </c>
      <c r="BD52" s="166">
        <v>-14</v>
      </c>
      <c r="BE52" s="166">
        <v>-13.9</v>
      </c>
      <c r="BF52" s="166">
        <v>87.859099999999998</v>
      </c>
      <c r="BG52" s="166">
        <v>0</v>
      </c>
      <c r="BH52" s="166">
        <v>-6.6904000000000003</v>
      </c>
      <c r="BI52" s="167"/>
      <c r="BJ52" s="166">
        <v>-33.339399999999998</v>
      </c>
      <c r="BK52" s="166">
        <v>10.587899999999999</v>
      </c>
      <c r="BL52" s="166">
        <v>6.6318000000000001</v>
      </c>
      <c r="BM52" s="166">
        <v>4.5525000000000002</v>
      </c>
      <c r="BN52" s="166">
        <v>460.12740000000002</v>
      </c>
      <c r="BO52" s="166">
        <v>122.7149</v>
      </c>
      <c r="BP52" s="166">
        <v>122.25709999999999</v>
      </c>
      <c r="BQ52" s="166">
        <v>-33.772500000000001</v>
      </c>
      <c r="BR52" s="166">
        <v>699.19640000000004</v>
      </c>
      <c r="BS52" s="167"/>
      <c r="BT52" s="166">
        <v>-111.0085</v>
      </c>
      <c r="BU52" s="166">
        <v>113.1842</v>
      </c>
      <c r="BV52" s="166">
        <v>114.6052</v>
      </c>
      <c r="BW52" s="166">
        <v>30.94</v>
      </c>
      <c r="BX52" s="166">
        <v>32.590000000000003</v>
      </c>
      <c r="BY52" s="166">
        <v>71.81</v>
      </c>
      <c r="BZ52" s="166">
        <v>93.75</v>
      </c>
      <c r="CA52" s="166">
        <v>-130.738</v>
      </c>
      <c r="CB52" s="166">
        <v>-131.27379999999999</v>
      </c>
      <c r="CC52" s="166">
        <v>197.79599999999999</v>
      </c>
      <c r="CD52" s="166">
        <v>196.13329999999999</v>
      </c>
      <c r="CE52" s="167"/>
      <c r="CF52" s="166">
        <v>-163.43279999999999</v>
      </c>
      <c r="CG52" s="166">
        <v>-162.05019999999999</v>
      </c>
      <c r="CH52" s="166">
        <v>7.0000000000000007E-2</v>
      </c>
      <c r="CI52" s="166">
        <v>-87.080600000000004</v>
      </c>
      <c r="CJ52" s="167"/>
      <c r="CK52" s="167"/>
      <c r="CL52" s="166">
        <v>89.3</v>
      </c>
      <c r="CM52" s="166">
        <v>173.5</v>
      </c>
      <c r="CN52" s="166">
        <v>-18.760000000000002</v>
      </c>
      <c r="CO52" s="166">
        <v>20.92</v>
      </c>
      <c r="CP52" s="166">
        <v>21.436800000000002</v>
      </c>
      <c r="CQ52" s="166">
        <v>21.456900000000001</v>
      </c>
      <c r="CR52" s="166">
        <v>59.119199999999999</v>
      </c>
      <c r="CS52" s="166">
        <v>57.478999999999999</v>
      </c>
      <c r="CT52" s="166">
        <v>-22.624099999999999</v>
      </c>
      <c r="CU52" s="166">
        <v>-96.028400000000005</v>
      </c>
      <c r="CV52" s="166">
        <v>-19.0627</v>
      </c>
      <c r="CW52" s="166">
        <v>17.284400000000002</v>
      </c>
      <c r="CX52" s="166">
        <v>74.28</v>
      </c>
      <c r="CY52" s="166">
        <v>39.49</v>
      </c>
      <c r="CZ52" s="166">
        <v>50.632300000000001</v>
      </c>
      <c r="DA52" s="166">
        <v>48.490900000000003</v>
      </c>
      <c r="DB52" s="166">
        <v>35.287599999999998</v>
      </c>
      <c r="DC52" s="167"/>
      <c r="DD52" s="166">
        <v>87.520499999999998</v>
      </c>
      <c r="DE52" s="166">
        <v>87.125799999999998</v>
      </c>
      <c r="DF52" s="166">
        <v>-37.506500000000003</v>
      </c>
      <c r="DG52" s="167"/>
      <c r="DH52" s="166">
        <v>-19.3431</v>
      </c>
      <c r="DI52" s="166">
        <v>-112.9</v>
      </c>
      <c r="DJ52" s="166">
        <v>-113.5</v>
      </c>
      <c r="DK52" s="166">
        <v>28.122299999999999</v>
      </c>
      <c r="DL52" s="166">
        <v>61.825600000000001</v>
      </c>
      <c r="DM52" s="166">
        <v>63.886499999999998</v>
      </c>
      <c r="DN52" s="166">
        <v>87.908900000000003</v>
      </c>
      <c r="DO52" s="166">
        <v>61.46</v>
      </c>
      <c r="DP52" s="166">
        <v>-4.09</v>
      </c>
      <c r="DQ52" s="166">
        <v>51.165500000000002</v>
      </c>
      <c r="DR52" s="166">
        <v>36.328299999999999</v>
      </c>
      <c r="DS52" s="166">
        <v>-3.82</v>
      </c>
      <c r="DT52" s="166">
        <v>-3.86</v>
      </c>
      <c r="DU52" s="166">
        <v>88.1</v>
      </c>
      <c r="DV52" s="166">
        <v>85.5</v>
      </c>
      <c r="DW52" s="166">
        <v>38</v>
      </c>
      <c r="DX52" s="166">
        <v>36.690899999999999</v>
      </c>
      <c r="DY52" s="166">
        <v>-136.42689999999999</v>
      </c>
      <c r="DZ52" s="166">
        <v>-133</v>
      </c>
      <c r="EA52" s="166">
        <v>123.7171</v>
      </c>
      <c r="EB52" s="166">
        <v>79.309399999999997</v>
      </c>
      <c r="EC52" s="166">
        <v>75.911299999999997</v>
      </c>
      <c r="ED52" s="166">
        <v>76.906499999999994</v>
      </c>
      <c r="EE52" s="166">
        <v>-4.9813999999999998</v>
      </c>
      <c r="EF52" s="166">
        <v>-32.155099999999997</v>
      </c>
      <c r="EG52" s="166">
        <v>-32.545999999999999</v>
      </c>
      <c r="EH52" s="166">
        <v>42.878500000000003</v>
      </c>
      <c r="EI52" s="166">
        <v>-602.10260000000005</v>
      </c>
      <c r="EJ52" s="167"/>
      <c r="EK52" s="166">
        <v>-33.415500000000002</v>
      </c>
      <c r="EL52" s="166">
        <v>-30.347799999999999</v>
      </c>
      <c r="EM52" s="166">
        <v>77.150899999999993</v>
      </c>
      <c r="EN52" s="166">
        <v>-40.110500000000002</v>
      </c>
      <c r="EO52" s="166">
        <v>-37.156599999999997</v>
      </c>
      <c r="EP52" s="166">
        <v>32.304000000000002</v>
      </c>
      <c r="EQ52" s="166">
        <v>-104.2662</v>
      </c>
      <c r="ER52" s="166">
        <v>-106.71599999999999</v>
      </c>
      <c r="ES52" s="166">
        <v>63.367899999999999</v>
      </c>
      <c r="ET52" s="167"/>
      <c r="EU52" s="166">
        <v>-2.83</v>
      </c>
      <c r="EV52" s="167"/>
      <c r="EW52" s="166">
        <v>13.343</v>
      </c>
      <c r="EX52" s="166">
        <v>-130.84280000000001</v>
      </c>
      <c r="EY52" s="166">
        <v>-24.691400000000002</v>
      </c>
      <c r="EZ52" s="166">
        <v>-24.2515</v>
      </c>
      <c r="FA52" s="166">
        <v>12.3093</v>
      </c>
      <c r="FB52" s="166">
        <v>34.222099999999998</v>
      </c>
      <c r="FC52" s="166">
        <v>-51.802700000000002</v>
      </c>
      <c r="FD52" s="166">
        <v>8.5610999999999997</v>
      </c>
      <c r="FE52" s="166">
        <v>8.4336000000000002</v>
      </c>
      <c r="FF52" s="167"/>
      <c r="FG52" s="166">
        <v>34.422899999999998</v>
      </c>
      <c r="FH52" s="166">
        <v>33.794899999999998</v>
      </c>
      <c r="FI52" s="166">
        <v>33.043599999999998</v>
      </c>
      <c r="FJ52" s="166">
        <v>131.78809999999999</v>
      </c>
      <c r="FK52" s="166">
        <v>131.6207</v>
      </c>
      <c r="FL52" s="166">
        <v>-134.63489999999999</v>
      </c>
      <c r="FM52" s="166">
        <v>139.56389999999999</v>
      </c>
      <c r="FN52" s="166">
        <v>139.92080000000001</v>
      </c>
      <c r="FO52" s="166">
        <v>-102.595</v>
      </c>
      <c r="FP52" s="166">
        <v>-84.110799999999998</v>
      </c>
      <c r="FQ52" s="166">
        <v>-47.130200000000002</v>
      </c>
      <c r="FR52" s="166">
        <v>-39.72</v>
      </c>
      <c r="FS52" s="166">
        <v>13.8729</v>
      </c>
      <c r="FT52" s="166">
        <v>1.3735999999999999</v>
      </c>
      <c r="FU52" s="166">
        <v>-9.19</v>
      </c>
      <c r="FV52" s="166">
        <v>16.18</v>
      </c>
      <c r="FW52" s="166">
        <v>-47.366300000000003</v>
      </c>
      <c r="FX52" s="167"/>
      <c r="FY52" s="166">
        <v>-13.698</v>
      </c>
      <c r="FZ52" s="166">
        <v>4.4059999999999997</v>
      </c>
      <c r="GA52" s="167"/>
      <c r="GB52" s="166">
        <v>22.62</v>
      </c>
      <c r="GC52" s="166">
        <v>84.315899999999999</v>
      </c>
      <c r="GD52" s="166">
        <v>103.42619999999999</v>
      </c>
      <c r="GE52" s="166">
        <v>15.8</v>
      </c>
      <c r="GF52" s="166">
        <v>84.664900000000003</v>
      </c>
      <c r="GG52" s="166">
        <v>16.600000000000001</v>
      </c>
      <c r="GH52" s="166">
        <v>0</v>
      </c>
      <c r="GI52" s="166">
        <v>-3.3220999999999998</v>
      </c>
      <c r="GJ52" s="166">
        <v>-3.9771999999999998</v>
      </c>
      <c r="GK52" s="166">
        <v>2.5442999999999998</v>
      </c>
      <c r="GL52" s="167"/>
      <c r="GM52" s="167"/>
      <c r="GN52" s="166">
        <v>-16.4605</v>
      </c>
      <c r="GO52" s="166">
        <v>-18.263500000000001</v>
      </c>
      <c r="GP52" s="166">
        <v>29.820799999999998</v>
      </c>
      <c r="GQ52" s="166">
        <v>18.375900000000001</v>
      </c>
      <c r="GR52" s="166">
        <v>56.853099999999998</v>
      </c>
      <c r="GS52" s="166">
        <v>59.955399999999997</v>
      </c>
      <c r="GT52" s="166">
        <v>-146.2808</v>
      </c>
      <c r="GU52" s="166">
        <v>-3.3332000000000002</v>
      </c>
      <c r="GV52" s="166">
        <v>26.1752</v>
      </c>
      <c r="GW52" s="166">
        <v>21.601099999999999</v>
      </c>
      <c r="GX52" s="167"/>
      <c r="GY52" s="166">
        <v>13.3134</v>
      </c>
      <c r="GZ52" s="166">
        <v>12.9124</v>
      </c>
      <c r="HA52" s="166">
        <v>4.9047999999999998</v>
      </c>
      <c r="HB52" s="166">
        <v>0</v>
      </c>
      <c r="HC52" s="166">
        <v>0</v>
      </c>
      <c r="HD52" s="167"/>
      <c r="HE52" s="166">
        <v>-222.20009999999999</v>
      </c>
      <c r="HF52" s="166">
        <v>-448.87889999999999</v>
      </c>
      <c r="HG52" s="166">
        <v>454.7919</v>
      </c>
      <c r="HH52" s="166">
        <v>-187.21510000000001</v>
      </c>
      <c r="HI52" s="168">
        <v>0</v>
      </c>
      <c r="HJ52" s="168">
        <v>0</v>
      </c>
      <c r="HK52" s="166">
        <v>-67.907300000000006</v>
      </c>
      <c r="HL52" s="166">
        <v>-59.6218</v>
      </c>
      <c r="HM52" s="166">
        <v>76.8386</v>
      </c>
      <c r="HN52" s="166">
        <v>76.843100000000007</v>
      </c>
      <c r="HO52" s="166">
        <v>0</v>
      </c>
      <c r="HP52" s="166">
        <v>16.489999999999998</v>
      </c>
      <c r="HQ52" s="166">
        <v>-56.357999999999997</v>
      </c>
      <c r="HR52" s="166">
        <v>-57.291800000000002</v>
      </c>
      <c r="HS52" s="166">
        <v>-33.688299999999998</v>
      </c>
      <c r="HT52" s="166">
        <v>-34.5015</v>
      </c>
      <c r="HU52" s="166">
        <v>30.95</v>
      </c>
      <c r="HV52" s="166">
        <v>31.39</v>
      </c>
      <c r="HW52" s="166">
        <v>11.1</v>
      </c>
      <c r="HX52" s="166">
        <v>11.2</v>
      </c>
      <c r="HY52" s="167"/>
      <c r="HZ52" s="166">
        <v>26.96</v>
      </c>
      <c r="IA52" s="166">
        <v>-93.421700000000001</v>
      </c>
      <c r="IB52" s="166">
        <v>102.2118</v>
      </c>
      <c r="IC52" s="166">
        <v>101.1683</v>
      </c>
      <c r="ID52" s="166">
        <v>20.2</v>
      </c>
      <c r="IE52" s="166">
        <v>-12.4</v>
      </c>
      <c r="IF52" s="166">
        <v>58.6</v>
      </c>
      <c r="IG52" s="166">
        <v>59.7</v>
      </c>
      <c r="IH52" s="166">
        <v>-232.60300000000001</v>
      </c>
      <c r="II52" s="166">
        <v>-232.20859999999999</v>
      </c>
      <c r="IJ52" s="166">
        <v>197.4188</v>
      </c>
      <c r="IK52" s="166">
        <v>623.82209999999998</v>
      </c>
      <c r="IL52" s="166">
        <v>-356.21339999999998</v>
      </c>
      <c r="IM52" s="166">
        <v>-349.01639999999998</v>
      </c>
      <c r="IN52" s="166">
        <v>44.024799999999999</v>
      </c>
      <c r="IO52" s="166">
        <v>362.85109999999997</v>
      </c>
      <c r="IP52" s="166">
        <v>-360.65320000000003</v>
      </c>
      <c r="IQ52" s="166">
        <v>1.0613999999999999</v>
      </c>
      <c r="IR52" s="166">
        <v>452.2346</v>
      </c>
      <c r="IS52" s="166">
        <v>363.8802</v>
      </c>
      <c r="IT52" s="166">
        <v>163.32980000000001</v>
      </c>
      <c r="IU52" s="166">
        <v>161.77340000000001</v>
      </c>
      <c r="IV52" s="166">
        <v>0</v>
      </c>
      <c r="IW52" s="166">
        <v>364.15640000000002</v>
      </c>
      <c r="IX52" s="166">
        <v>-456.16250000000002</v>
      </c>
      <c r="IY52" s="166">
        <v>-91.903800000000004</v>
      </c>
      <c r="IZ52" s="166">
        <v>91.085499999999996</v>
      </c>
      <c r="JA52" s="166">
        <v>-11.68</v>
      </c>
      <c r="JB52" s="166">
        <v>25.177</v>
      </c>
      <c r="JC52" s="166">
        <v>12.24</v>
      </c>
      <c r="JD52" s="166">
        <v>-0.439</v>
      </c>
      <c r="JE52" s="166">
        <v>-0.439</v>
      </c>
      <c r="JF52" s="166">
        <v>-12.48</v>
      </c>
      <c r="JG52" s="166">
        <v>-6.4</v>
      </c>
      <c r="JH52" s="167"/>
      <c r="JI52" s="166">
        <v>6.5629</v>
      </c>
      <c r="JJ52" s="166">
        <v>-5.742</v>
      </c>
      <c r="JK52" s="166">
        <v>-45.000399999999999</v>
      </c>
      <c r="JL52" s="166">
        <v>18.7</v>
      </c>
      <c r="JM52" s="166">
        <v>56.281999999999996</v>
      </c>
      <c r="JN52" s="166">
        <v>58.064999999999998</v>
      </c>
      <c r="JO52" s="166">
        <v>2.9451000000000001</v>
      </c>
      <c r="JP52" s="166">
        <v>3.5194999999999999</v>
      </c>
      <c r="JQ52" s="166">
        <v>50.050400000000003</v>
      </c>
      <c r="JR52" s="166">
        <v>50.085700000000003</v>
      </c>
      <c r="JS52" s="166">
        <v>50.955500000000001</v>
      </c>
      <c r="JT52" s="167"/>
      <c r="JU52" s="166">
        <v>12.2</v>
      </c>
      <c r="JV52" s="166">
        <v>24.954000000000001</v>
      </c>
      <c r="JW52" s="166">
        <v>9.32</v>
      </c>
      <c r="JX52" s="167"/>
      <c r="JY52" s="166">
        <v>-63.079700000000003</v>
      </c>
      <c r="JZ52" s="166">
        <v>85.8279</v>
      </c>
      <c r="KA52" s="166">
        <v>69.314400000000006</v>
      </c>
      <c r="KB52" s="166">
        <v>-62.377000000000002</v>
      </c>
      <c r="KC52" s="166">
        <v>-84.034899999999993</v>
      </c>
      <c r="KD52" s="166">
        <v>58.270699999999998</v>
      </c>
      <c r="KE52" s="166">
        <v>24.535299999999999</v>
      </c>
      <c r="KF52" s="166">
        <v>-27</v>
      </c>
      <c r="KG52" s="166">
        <v>26</v>
      </c>
      <c r="KH52" s="166">
        <v>-634.29219999999998</v>
      </c>
      <c r="KI52" s="166">
        <v>806.97159999999997</v>
      </c>
    </row>
    <row r="53" spans="1:295" ht="18" customHeight="1" x14ac:dyDescent="0.3">
      <c r="A53" s="162" t="s">
        <v>134</v>
      </c>
      <c r="B53" s="162" t="s">
        <v>859</v>
      </c>
      <c r="C53" s="166">
        <v>0</v>
      </c>
      <c r="D53" s="166">
        <v>11.002800000000001</v>
      </c>
      <c r="E53" s="166">
        <v>-17.703900000000001</v>
      </c>
      <c r="F53" s="166">
        <v>12.735300000000001</v>
      </c>
      <c r="G53" s="166">
        <v>20.527799999999999</v>
      </c>
      <c r="H53" s="167"/>
      <c r="I53" s="166">
        <v>53.401600000000002</v>
      </c>
      <c r="J53" s="166">
        <v>-113.6216</v>
      </c>
      <c r="K53" s="166">
        <v>64.183899999999994</v>
      </c>
      <c r="L53" s="166">
        <v>32.448999999999998</v>
      </c>
      <c r="M53" s="166">
        <v>31.668900000000001</v>
      </c>
      <c r="N53" s="166">
        <v>-13.32</v>
      </c>
      <c r="O53" s="166">
        <v>-56.953000000000003</v>
      </c>
      <c r="P53" s="166">
        <v>48.4</v>
      </c>
      <c r="Q53" s="166">
        <v>14.904</v>
      </c>
      <c r="R53" s="166">
        <v>-48.4</v>
      </c>
      <c r="S53" s="166">
        <v>10.809100000000001</v>
      </c>
      <c r="T53" s="166">
        <v>75.693799999999996</v>
      </c>
      <c r="U53" s="166">
        <v>11.830500000000001</v>
      </c>
      <c r="V53" s="166">
        <v>11.872999999999999</v>
      </c>
      <c r="W53" s="166">
        <v>20.070900000000002</v>
      </c>
      <c r="X53" s="166">
        <v>14.5899</v>
      </c>
      <c r="Y53" s="166">
        <v>0.30299999999999999</v>
      </c>
      <c r="Z53" s="166">
        <v>2.3199000000000001</v>
      </c>
      <c r="AA53" s="167"/>
      <c r="AB53" s="167"/>
      <c r="AC53" s="166">
        <v>-89.67</v>
      </c>
      <c r="AD53" s="166">
        <v>-88.83</v>
      </c>
      <c r="AE53" s="167"/>
      <c r="AF53" s="166">
        <v>13.32</v>
      </c>
      <c r="AG53" s="166">
        <v>55</v>
      </c>
      <c r="AH53" s="166">
        <v>10.339</v>
      </c>
      <c r="AI53" s="166">
        <v>0.19900000000000001</v>
      </c>
      <c r="AJ53" s="168">
        <v>-67.45</v>
      </c>
      <c r="AK53" s="166">
        <v>-67.760000000000005</v>
      </c>
      <c r="AL53" s="166">
        <v>-51.44</v>
      </c>
      <c r="AM53" s="166">
        <v>67.45</v>
      </c>
      <c r="AN53" s="166">
        <v>68.55</v>
      </c>
      <c r="AO53" s="166">
        <v>13.3985</v>
      </c>
      <c r="AP53" s="166">
        <v>11.7721</v>
      </c>
      <c r="AQ53" s="166">
        <v>76.396900000000002</v>
      </c>
      <c r="AR53" s="166">
        <v>79.2654</v>
      </c>
      <c r="AS53" s="166">
        <v>32.307400000000001</v>
      </c>
      <c r="AT53" s="166">
        <v>-75.801400000000001</v>
      </c>
      <c r="AU53" s="166">
        <v>0</v>
      </c>
      <c r="AV53" s="166">
        <v>28.2835</v>
      </c>
      <c r="AW53" s="166">
        <v>28.971499999999999</v>
      </c>
      <c r="AX53" s="166">
        <v>71.524600000000007</v>
      </c>
      <c r="AY53" s="166">
        <v>73.679400000000001</v>
      </c>
      <c r="AZ53" s="166">
        <v>-18.331</v>
      </c>
      <c r="BA53" s="166">
        <v>-25.456900000000001</v>
      </c>
      <c r="BB53" s="166">
        <v>-389.49310000000003</v>
      </c>
      <c r="BC53" s="166">
        <v>32.308999999999997</v>
      </c>
      <c r="BD53" s="166">
        <v>-16.3</v>
      </c>
      <c r="BE53" s="166">
        <v>-16.3</v>
      </c>
      <c r="BF53" s="166">
        <v>80.531199999999998</v>
      </c>
      <c r="BG53" s="166">
        <v>0</v>
      </c>
      <c r="BH53" s="166">
        <v>-6.7422000000000004</v>
      </c>
      <c r="BI53" s="167"/>
      <c r="BJ53" s="166">
        <v>-31.9834</v>
      </c>
      <c r="BK53" s="166">
        <v>10.1374</v>
      </c>
      <c r="BL53" s="166">
        <v>5.9093999999999998</v>
      </c>
      <c r="BM53" s="166">
        <v>3.8858000000000001</v>
      </c>
      <c r="BN53" s="166">
        <v>422.40660000000003</v>
      </c>
      <c r="BO53" s="166">
        <v>118.2287</v>
      </c>
      <c r="BP53" s="166">
        <v>117.5878</v>
      </c>
      <c r="BQ53" s="166">
        <v>-12.773300000000001</v>
      </c>
      <c r="BR53" s="166">
        <v>668.68079999999998</v>
      </c>
      <c r="BS53" s="167"/>
      <c r="BT53" s="166">
        <v>-95.018500000000003</v>
      </c>
      <c r="BU53" s="166">
        <v>96.169899999999998</v>
      </c>
      <c r="BV53" s="166">
        <v>109.5954</v>
      </c>
      <c r="BW53" s="166">
        <v>29.16</v>
      </c>
      <c r="BX53" s="166">
        <v>30.07</v>
      </c>
      <c r="BY53" s="166">
        <v>68.010000000000005</v>
      </c>
      <c r="BZ53" s="166">
        <v>89.95</v>
      </c>
      <c r="CA53" s="166">
        <v>-125.91549999999999</v>
      </c>
      <c r="CB53" s="166">
        <v>-124.9778</v>
      </c>
      <c r="CC53" s="166">
        <v>189.69399999999999</v>
      </c>
      <c r="CD53" s="166">
        <v>189.96879999999999</v>
      </c>
      <c r="CE53" s="167"/>
      <c r="CF53" s="166">
        <v>-146.411</v>
      </c>
      <c r="CG53" s="166">
        <v>-146.7286</v>
      </c>
      <c r="CH53" s="166">
        <v>-1.7874000000000001</v>
      </c>
      <c r="CI53" s="166">
        <v>-75.631</v>
      </c>
      <c r="CJ53" s="167"/>
      <c r="CK53" s="167"/>
      <c r="CL53" s="166">
        <v>87.1</v>
      </c>
      <c r="CM53" s="166">
        <v>151</v>
      </c>
      <c r="CN53" s="166">
        <v>-18.2</v>
      </c>
      <c r="CO53" s="166">
        <v>24.399699999999999</v>
      </c>
      <c r="CP53" s="166">
        <v>25.133500000000002</v>
      </c>
      <c r="CQ53" s="166">
        <v>25.015999999999998</v>
      </c>
      <c r="CR53" s="166">
        <v>62.8626</v>
      </c>
      <c r="CS53" s="166">
        <v>60.810600000000001</v>
      </c>
      <c r="CT53" s="166">
        <v>-25.056100000000001</v>
      </c>
      <c r="CU53" s="166">
        <v>-93.246099999999998</v>
      </c>
      <c r="CV53" s="166">
        <v>-22.093399999999999</v>
      </c>
      <c r="CW53" s="166">
        <v>16.3568</v>
      </c>
      <c r="CX53" s="166">
        <v>70.58</v>
      </c>
      <c r="CY53" s="166">
        <v>37.06</v>
      </c>
      <c r="CZ53" s="166">
        <v>47.116700000000002</v>
      </c>
      <c r="DA53" s="166">
        <v>44.389299999999999</v>
      </c>
      <c r="DB53" s="166">
        <v>32.678199999999997</v>
      </c>
      <c r="DC53" s="167"/>
      <c r="DD53" s="166">
        <v>75.870599999999996</v>
      </c>
      <c r="DE53" s="166">
        <v>75.163200000000003</v>
      </c>
      <c r="DF53" s="166">
        <v>-27.270800000000001</v>
      </c>
      <c r="DG53" s="167"/>
      <c r="DH53" s="166">
        <v>-18.0532</v>
      </c>
      <c r="DI53" s="166">
        <v>-110.6</v>
      </c>
      <c r="DJ53" s="166">
        <v>-110.2</v>
      </c>
      <c r="DK53" s="166">
        <v>27.759699999999999</v>
      </c>
      <c r="DL53" s="166">
        <v>56.552100000000003</v>
      </c>
      <c r="DM53" s="166">
        <v>56.841900000000003</v>
      </c>
      <c r="DN53" s="166">
        <v>79.705799999999996</v>
      </c>
      <c r="DO53" s="166">
        <v>56.36</v>
      </c>
      <c r="DP53" s="166">
        <v>-2.96</v>
      </c>
      <c r="DQ53" s="166">
        <v>50.979500000000002</v>
      </c>
      <c r="DR53" s="166">
        <v>26.809000000000001</v>
      </c>
      <c r="DS53" s="166">
        <v>-4.13</v>
      </c>
      <c r="DT53" s="166">
        <v>-4.2</v>
      </c>
      <c r="DU53" s="166">
        <v>77.569999999999993</v>
      </c>
      <c r="DV53" s="166">
        <v>80.28</v>
      </c>
      <c r="DW53" s="166">
        <v>27.563600000000001</v>
      </c>
      <c r="DX53" s="166">
        <v>26.290900000000001</v>
      </c>
      <c r="DY53" s="166">
        <v>-131.65029999999999</v>
      </c>
      <c r="DZ53" s="166">
        <v>-128.17269999999999</v>
      </c>
      <c r="EA53" s="166">
        <v>108.9496</v>
      </c>
      <c r="EB53" s="166">
        <v>65.132599999999996</v>
      </c>
      <c r="EC53" s="166">
        <v>62.968200000000003</v>
      </c>
      <c r="ED53" s="166">
        <v>64.56</v>
      </c>
      <c r="EE53" s="166">
        <v>16.8216</v>
      </c>
      <c r="EF53" s="166">
        <v>-8.6473999999999993</v>
      </c>
      <c r="EG53" s="166">
        <v>-31.148</v>
      </c>
      <c r="EH53" s="166">
        <v>23.325600000000001</v>
      </c>
      <c r="EI53" s="166">
        <v>-594.9212</v>
      </c>
      <c r="EJ53" s="167"/>
      <c r="EK53" s="166">
        <v>-33.350299999999997</v>
      </c>
      <c r="EL53" s="166">
        <v>-29.761299999999999</v>
      </c>
      <c r="EM53" s="166">
        <v>54.426000000000002</v>
      </c>
      <c r="EN53" s="166">
        <v>-41.297600000000003</v>
      </c>
      <c r="EO53" s="166">
        <v>-38.398699999999998</v>
      </c>
      <c r="EP53" s="166">
        <v>142.90799999999999</v>
      </c>
      <c r="EQ53" s="166">
        <v>-117.9789</v>
      </c>
      <c r="ER53" s="166">
        <v>-118.6266</v>
      </c>
      <c r="ES53" s="166">
        <v>38.631900000000002</v>
      </c>
      <c r="ET53" s="167"/>
      <c r="EU53" s="166">
        <v>0</v>
      </c>
      <c r="EV53" s="166">
        <v>97.9</v>
      </c>
      <c r="EW53" s="166">
        <v>12.5616</v>
      </c>
      <c r="EX53" s="166">
        <v>-130.0043</v>
      </c>
      <c r="EY53" s="166">
        <v>-25.4971</v>
      </c>
      <c r="EZ53" s="166">
        <v>-24.886800000000001</v>
      </c>
      <c r="FA53" s="166">
        <v>9.7483000000000004</v>
      </c>
      <c r="FB53" s="166">
        <v>10.4893</v>
      </c>
      <c r="FC53" s="166">
        <v>-30.690100000000001</v>
      </c>
      <c r="FD53" s="166">
        <v>9.9626999999999999</v>
      </c>
      <c r="FE53" s="166">
        <v>9.9257000000000009</v>
      </c>
      <c r="FF53" s="167"/>
      <c r="FG53" s="166">
        <v>39.572000000000003</v>
      </c>
      <c r="FH53" s="166">
        <v>39.635599999999997</v>
      </c>
      <c r="FI53" s="166">
        <v>38.905099999999997</v>
      </c>
      <c r="FJ53" s="166">
        <v>126.0946</v>
      </c>
      <c r="FK53" s="166">
        <v>125.9271</v>
      </c>
      <c r="FL53" s="166">
        <v>-137.98400000000001</v>
      </c>
      <c r="FM53" s="166">
        <v>135.7329</v>
      </c>
      <c r="FN53" s="166">
        <v>135.5104</v>
      </c>
      <c r="FO53" s="166">
        <v>-107.5689</v>
      </c>
      <c r="FP53" s="166">
        <v>-90.594999999999999</v>
      </c>
      <c r="FQ53" s="166">
        <v>-42.991999999999997</v>
      </c>
      <c r="FR53" s="166">
        <v>-39.9</v>
      </c>
      <c r="FS53" s="166">
        <v>14.0609</v>
      </c>
      <c r="FT53" s="166">
        <v>1.2332000000000001</v>
      </c>
      <c r="FU53" s="166">
        <v>-9.3000000000000007</v>
      </c>
      <c r="FV53" s="166">
        <v>18.13</v>
      </c>
      <c r="FW53" s="166">
        <v>-44.509500000000003</v>
      </c>
      <c r="FX53" s="166">
        <v>7.8399000000000001</v>
      </c>
      <c r="FY53" s="166">
        <v>-14.167</v>
      </c>
      <c r="FZ53" s="166">
        <v>4.32</v>
      </c>
      <c r="GA53" s="167"/>
      <c r="GB53" s="166">
        <v>23.58</v>
      </c>
      <c r="GC53" s="166">
        <v>93.837100000000007</v>
      </c>
      <c r="GD53" s="166">
        <v>110.0219</v>
      </c>
      <c r="GE53" s="166">
        <v>14.33</v>
      </c>
      <c r="GF53" s="166">
        <v>83.879900000000006</v>
      </c>
      <c r="GG53" s="166">
        <v>18.2</v>
      </c>
      <c r="GH53" s="166">
        <v>2.7913999999999999</v>
      </c>
      <c r="GI53" s="166">
        <v>-3.2370000000000001</v>
      </c>
      <c r="GJ53" s="166">
        <v>-3.4199000000000002</v>
      </c>
      <c r="GK53" s="166">
        <v>2.2978999999999998</v>
      </c>
      <c r="GL53" s="167"/>
      <c r="GM53" s="167"/>
      <c r="GN53" s="166">
        <v>-15.473599999999999</v>
      </c>
      <c r="GO53" s="166">
        <v>-14.224500000000001</v>
      </c>
      <c r="GP53" s="166">
        <v>31.178699999999999</v>
      </c>
      <c r="GQ53" s="166">
        <v>14.7333</v>
      </c>
      <c r="GR53" s="166">
        <v>56.249600000000001</v>
      </c>
      <c r="GS53" s="166">
        <v>58.237900000000003</v>
      </c>
      <c r="GT53" s="166">
        <v>-137.91130000000001</v>
      </c>
      <c r="GU53" s="166">
        <v>-1.8459000000000001</v>
      </c>
      <c r="GV53" s="166">
        <v>24.707999999999998</v>
      </c>
      <c r="GW53" s="166">
        <v>25.7486</v>
      </c>
      <c r="GX53" s="166">
        <v>3.5455999999999999</v>
      </c>
      <c r="GY53" s="166">
        <v>11.4383</v>
      </c>
      <c r="GZ53" s="166">
        <v>11.056100000000001</v>
      </c>
      <c r="HA53" s="166">
        <v>5.1178999999999997</v>
      </c>
      <c r="HB53" s="166">
        <v>-4.2164999999999999</v>
      </c>
      <c r="HC53" s="166">
        <v>0</v>
      </c>
      <c r="HD53" s="166">
        <v>223.8</v>
      </c>
      <c r="HE53" s="166">
        <v>-223.4554</v>
      </c>
      <c r="HF53" s="166">
        <v>-453.02839999999998</v>
      </c>
      <c r="HG53" s="166">
        <v>451.834</v>
      </c>
      <c r="HH53" s="166">
        <v>-185.57429999999999</v>
      </c>
      <c r="HI53" s="168">
        <v>0</v>
      </c>
      <c r="HJ53" s="168">
        <v>0</v>
      </c>
      <c r="HK53" s="166">
        <v>-72.186199999999999</v>
      </c>
      <c r="HL53" s="166">
        <v>-64.210400000000007</v>
      </c>
      <c r="HM53" s="166">
        <v>80.499399999999994</v>
      </c>
      <c r="HN53" s="166">
        <v>79.44</v>
      </c>
      <c r="HO53" s="166">
        <v>17.2027</v>
      </c>
      <c r="HP53" s="167"/>
      <c r="HQ53" s="166">
        <v>-54.655099999999997</v>
      </c>
      <c r="HR53" s="166">
        <v>-55.588900000000002</v>
      </c>
      <c r="HS53" s="166">
        <v>-27.0746</v>
      </c>
      <c r="HT53" s="166">
        <v>-27.6797</v>
      </c>
      <c r="HU53" s="166">
        <v>38.31</v>
      </c>
      <c r="HV53" s="166">
        <v>38.46</v>
      </c>
      <c r="HW53" s="166">
        <v>8.4</v>
      </c>
      <c r="HX53" s="166">
        <v>8.6</v>
      </c>
      <c r="HY53" s="167"/>
      <c r="HZ53" s="166">
        <v>24.64</v>
      </c>
      <c r="IA53" s="166">
        <v>-94.990499999999997</v>
      </c>
      <c r="IB53" s="166">
        <v>106.5681</v>
      </c>
      <c r="IC53" s="166">
        <v>106.4096</v>
      </c>
      <c r="ID53" s="166">
        <v>19</v>
      </c>
      <c r="IE53" s="166">
        <v>-17.7</v>
      </c>
      <c r="IF53" s="166">
        <v>57.7</v>
      </c>
      <c r="IG53" s="166">
        <v>57.9</v>
      </c>
      <c r="IH53" s="166">
        <v>-232.63239999999999</v>
      </c>
      <c r="II53" s="166">
        <v>-232.79429999999999</v>
      </c>
      <c r="IJ53" s="166">
        <v>190.59229999999999</v>
      </c>
      <c r="IK53" s="166">
        <v>613.69290000000001</v>
      </c>
      <c r="IL53" s="166">
        <v>-359.71890000000002</v>
      </c>
      <c r="IM53" s="166">
        <v>-357.4554</v>
      </c>
      <c r="IN53" s="166">
        <v>39.6815</v>
      </c>
      <c r="IO53" s="166">
        <v>363.88310000000001</v>
      </c>
      <c r="IP53" s="166">
        <v>-360.4162</v>
      </c>
      <c r="IQ53" s="166">
        <v>1.0022</v>
      </c>
      <c r="IR53" s="166">
        <v>447.84750000000003</v>
      </c>
      <c r="IS53" s="166">
        <v>362.52550000000002</v>
      </c>
      <c r="IT53" s="166">
        <v>164.16</v>
      </c>
      <c r="IU53" s="166">
        <v>165.37569999999999</v>
      </c>
      <c r="IV53" s="166">
        <v>0</v>
      </c>
      <c r="IW53" s="166">
        <v>355.2165</v>
      </c>
      <c r="IX53" s="166">
        <v>-445.45760000000001</v>
      </c>
      <c r="IY53" s="166">
        <v>-86.241399999999999</v>
      </c>
      <c r="IZ53" s="166">
        <v>85.224900000000005</v>
      </c>
      <c r="JA53" s="166">
        <v>-12.7347</v>
      </c>
      <c r="JB53" s="166">
        <v>25.157</v>
      </c>
      <c r="JC53" s="166">
        <v>12.64</v>
      </c>
      <c r="JD53" s="166">
        <v>-9.2999999999999999E-2</v>
      </c>
      <c r="JE53" s="166">
        <v>-8.4000000000000005E-2</v>
      </c>
      <c r="JF53" s="166">
        <v>-13.44</v>
      </c>
      <c r="JG53" s="166">
        <v>-7.44</v>
      </c>
      <c r="JH53" s="167"/>
      <c r="JI53" s="166">
        <v>7.7652999999999999</v>
      </c>
      <c r="JJ53" s="166">
        <v>-8.0858000000000008</v>
      </c>
      <c r="JK53" s="166">
        <v>-45.119399999999999</v>
      </c>
      <c r="JL53" s="166">
        <v>19.600000000000001</v>
      </c>
      <c r="JM53" s="166">
        <v>55.003</v>
      </c>
      <c r="JN53" s="166">
        <v>52.884</v>
      </c>
      <c r="JO53" s="167"/>
      <c r="JP53" s="167"/>
      <c r="JQ53" s="166">
        <v>51.737900000000003</v>
      </c>
      <c r="JR53" s="166">
        <v>52.429499999999997</v>
      </c>
      <c r="JS53" s="166">
        <v>51.304699999999997</v>
      </c>
      <c r="JT53" s="167"/>
      <c r="JU53" s="166">
        <v>19.100000000000001</v>
      </c>
      <c r="JV53" s="166">
        <v>26.459199999999999</v>
      </c>
      <c r="JW53" s="166">
        <v>8.65</v>
      </c>
      <c r="JX53" s="167"/>
      <c r="JY53" s="166">
        <v>-70.343299999999999</v>
      </c>
      <c r="JZ53" s="166">
        <v>87.768199999999993</v>
      </c>
      <c r="KA53" s="166">
        <v>73.882099999999994</v>
      </c>
      <c r="KB53" s="166">
        <v>-70.050799999999995</v>
      </c>
      <c r="KC53" s="166">
        <v>-86.049800000000005</v>
      </c>
      <c r="KD53" s="166">
        <v>64.086299999999994</v>
      </c>
      <c r="KE53" s="166">
        <v>21.494299999999999</v>
      </c>
      <c r="KF53" s="166">
        <v>-32.200000000000003</v>
      </c>
      <c r="KG53" s="166">
        <v>33.5</v>
      </c>
      <c r="KH53" s="166">
        <v>-624.97649999999999</v>
      </c>
      <c r="KI53" s="166">
        <v>794.61940000000004</v>
      </c>
    </row>
    <row r="54" spans="1:295" ht="18" customHeight="1" x14ac:dyDescent="0.3">
      <c r="A54" s="162" t="s">
        <v>134</v>
      </c>
      <c r="B54" s="162" t="s">
        <v>860</v>
      </c>
      <c r="C54" s="166">
        <v>0</v>
      </c>
      <c r="D54" s="166">
        <v>9.6921999999999997</v>
      </c>
      <c r="E54" s="166">
        <v>-15.9773</v>
      </c>
      <c r="F54" s="166">
        <v>11.992000000000001</v>
      </c>
      <c r="G54" s="166">
        <v>20.013100000000001</v>
      </c>
      <c r="H54" s="167"/>
      <c r="I54" s="166">
        <v>51.22</v>
      </c>
      <c r="J54" s="166">
        <v>-112.51730000000001</v>
      </c>
      <c r="K54" s="166">
        <v>61.124899999999997</v>
      </c>
      <c r="L54" s="166">
        <v>30.9971</v>
      </c>
      <c r="M54" s="166">
        <v>30.258400000000002</v>
      </c>
      <c r="N54" s="166">
        <v>-6.66</v>
      </c>
      <c r="O54" s="166">
        <v>-51.552</v>
      </c>
      <c r="P54" s="166">
        <v>44</v>
      </c>
      <c r="Q54" s="166">
        <v>13.247999999999999</v>
      </c>
      <c r="R54" s="166">
        <v>-44</v>
      </c>
      <c r="S54" s="166">
        <v>9.7894000000000005</v>
      </c>
      <c r="T54" s="166">
        <v>76.262200000000007</v>
      </c>
      <c r="U54" s="166">
        <v>12.2354</v>
      </c>
      <c r="V54" s="166">
        <v>12.167199999999999</v>
      </c>
      <c r="W54" s="166">
        <v>20.261600000000001</v>
      </c>
      <c r="X54" s="166">
        <v>15.663600000000001</v>
      </c>
      <c r="Y54" s="166">
        <v>1.4179999999999999</v>
      </c>
      <c r="Z54" s="166">
        <v>3.9508999999999999</v>
      </c>
      <c r="AA54" s="167"/>
      <c r="AB54" s="167"/>
      <c r="AC54" s="166">
        <v>-78.38</v>
      </c>
      <c r="AD54" s="166">
        <v>-78.31</v>
      </c>
      <c r="AE54" s="167"/>
      <c r="AF54" s="166">
        <v>6.66</v>
      </c>
      <c r="AG54" s="166">
        <v>50.6</v>
      </c>
      <c r="AH54" s="166">
        <v>9.1769999999999996</v>
      </c>
      <c r="AI54" s="166">
        <v>0.184</v>
      </c>
      <c r="AJ54" s="168">
        <v>-65.12</v>
      </c>
      <c r="AK54" s="166">
        <v>-64.88</v>
      </c>
      <c r="AL54" s="166">
        <v>-67.59</v>
      </c>
      <c r="AM54" s="166">
        <v>65.12</v>
      </c>
      <c r="AN54" s="166">
        <v>65.319999999999993</v>
      </c>
      <c r="AO54" s="166">
        <v>11.757099999999999</v>
      </c>
      <c r="AP54" s="166">
        <v>13.1259</v>
      </c>
      <c r="AQ54" s="166">
        <v>72.759200000000007</v>
      </c>
      <c r="AR54" s="166">
        <v>75.137299999999996</v>
      </c>
      <c r="AS54" s="166">
        <v>33.927700000000002</v>
      </c>
      <c r="AT54" s="166">
        <v>-68.853700000000003</v>
      </c>
      <c r="AU54" s="166">
        <v>0</v>
      </c>
      <c r="AV54" s="166">
        <v>11.456</v>
      </c>
      <c r="AW54" s="166">
        <v>11.589499999999999</v>
      </c>
      <c r="AX54" s="166">
        <v>72.326499999999996</v>
      </c>
      <c r="AY54" s="166">
        <v>74.093000000000004</v>
      </c>
      <c r="AZ54" s="166">
        <v>-32.4026</v>
      </c>
      <c r="BA54" s="166">
        <v>-34.706400000000002</v>
      </c>
      <c r="BB54" s="166">
        <v>-373.60489999999999</v>
      </c>
      <c r="BC54" s="166">
        <v>32.585299999999997</v>
      </c>
      <c r="BD54" s="166">
        <v>-16.2</v>
      </c>
      <c r="BE54" s="166">
        <v>-16.2</v>
      </c>
      <c r="BF54" s="166">
        <v>73.605099999999993</v>
      </c>
      <c r="BG54" s="166">
        <v>0</v>
      </c>
      <c r="BH54" s="166">
        <v>-6.3834</v>
      </c>
      <c r="BI54" s="167"/>
      <c r="BJ54" s="166">
        <v>-35.960099999999997</v>
      </c>
      <c r="BK54" s="166">
        <v>9.1473999999999993</v>
      </c>
      <c r="BL54" s="166">
        <v>0</v>
      </c>
      <c r="BM54" s="166">
        <v>3.5329999999999999</v>
      </c>
      <c r="BN54" s="166">
        <v>409.61930000000001</v>
      </c>
      <c r="BO54" s="166">
        <v>110.6296</v>
      </c>
      <c r="BP54" s="166">
        <v>110.1413</v>
      </c>
      <c r="BQ54" s="166">
        <v>-6.5166000000000004</v>
      </c>
      <c r="BR54" s="166">
        <v>643.33010000000002</v>
      </c>
      <c r="BS54" s="167"/>
      <c r="BT54" s="166">
        <v>-90.446700000000007</v>
      </c>
      <c r="BU54" s="166">
        <v>91.399199999999993</v>
      </c>
      <c r="BV54" s="166">
        <v>104.33620000000001</v>
      </c>
      <c r="BW54" s="166">
        <v>28.08</v>
      </c>
      <c r="BX54" s="166">
        <v>28.85</v>
      </c>
      <c r="BY54" s="166">
        <v>64.510000000000005</v>
      </c>
      <c r="BZ54" s="166">
        <v>86.24</v>
      </c>
      <c r="CA54" s="166">
        <v>-120.0214</v>
      </c>
      <c r="CB54" s="166">
        <v>-118.4139</v>
      </c>
      <c r="CC54" s="166">
        <v>182.14689999999999</v>
      </c>
      <c r="CD54" s="166">
        <v>182.83179999999999</v>
      </c>
      <c r="CE54" s="167"/>
      <c r="CF54" s="166">
        <v>-139.04490000000001</v>
      </c>
      <c r="CG54" s="166">
        <v>-138.48269999999999</v>
      </c>
      <c r="CH54" s="166">
        <v>-1.3167</v>
      </c>
      <c r="CI54" s="166">
        <v>-71.423000000000002</v>
      </c>
      <c r="CJ54" s="167"/>
      <c r="CK54" s="167"/>
      <c r="CL54" s="166">
        <v>84.6</v>
      </c>
      <c r="CM54" s="166">
        <v>143.4</v>
      </c>
      <c r="CN54" s="166">
        <v>-17.62</v>
      </c>
      <c r="CO54" s="166">
        <v>24.090800000000002</v>
      </c>
      <c r="CP54" s="166">
        <v>24.628599999999999</v>
      </c>
      <c r="CQ54" s="166">
        <v>24.675599999999999</v>
      </c>
      <c r="CR54" s="166">
        <v>58.471600000000002</v>
      </c>
      <c r="CS54" s="166">
        <v>57.4694</v>
      </c>
      <c r="CT54" s="166">
        <v>-22.8066</v>
      </c>
      <c r="CU54" s="166">
        <v>-87.754800000000003</v>
      </c>
      <c r="CV54" s="166">
        <v>-20.273</v>
      </c>
      <c r="CW54" s="166">
        <v>15.892099999999999</v>
      </c>
      <c r="CX54" s="166">
        <v>66.06</v>
      </c>
      <c r="CY54" s="166">
        <v>35.229999999999997</v>
      </c>
      <c r="CZ54" s="166">
        <v>44.069800000000001</v>
      </c>
      <c r="DA54" s="166">
        <v>42.0456</v>
      </c>
      <c r="DB54" s="166">
        <v>30.813800000000001</v>
      </c>
      <c r="DC54" s="167"/>
      <c r="DD54" s="166">
        <v>70.552199999999999</v>
      </c>
      <c r="DE54" s="166">
        <v>71.162999999999997</v>
      </c>
      <c r="DF54" s="166">
        <v>-22.1937</v>
      </c>
      <c r="DG54" s="167"/>
      <c r="DH54" s="166">
        <v>-17.0289</v>
      </c>
      <c r="DI54" s="166">
        <v>-103.5</v>
      </c>
      <c r="DJ54" s="166">
        <v>-105.2</v>
      </c>
      <c r="DK54" s="166">
        <v>27.3367</v>
      </c>
      <c r="DL54" s="166">
        <v>52.450600000000001</v>
      </c>
      <c r="DM54" s="166">
        <v>53.554299999999998</v>
      </c>
      <c r="DN54" s="166">
        <v>75.018299999999996</v>
      </c>
      <c r="DO54" s="166">
        <v>52.37</v>
      </c>
      <c r="DP54" s="166">
        <v>-2.41</v>
      </c>
      <c r="DQ54" s="166">
        <v>50.297499999999999</v>
      </c>
      <c r="DR54" s="166">
        <v>20.058599999999998</v>
      </c>
      <c r="DS54" s="166">
        <v>-7.41</v>
      </c>
      <c r="DT54" s="166">
        <v>-7.47</v>
      </c>
      <c r="DU54" s="166">
        <v>79.36</v>
      </c>
      <c r="DV54" s="166">
        <v>73.790000000000006</v>
      </c>
      <c r="DW54" s="166">
        <v>23.709099999999999</v>
      </c>
      <c r="DX54" s="166">
        <v>23.4727</v>
      </c>
      <c r="DY54" s="166">
        <v>-125.4683</v>
      </c>
      <c r="DZ54" s="166">
        <v>-122.6182</v>
      </c>
      <c r="EA54" s="166">
        <v>104.24290000000001</v>
      </c>
      <c r="EB54" s="166">
        <v>61.514499999999998</v>
      </c>
      <c r="EC54" s="166">
        <v>59.549799999999998</v>
      </c>
      <c r="ED54" s="166">
        <v>60.8947</v>
      </c>
      <c r="EE54" s="166">
        <v>17.209299999999999</v>
      </c>
      <c r="EF54" s="166">
        <v>-7.0461</v>
      </c>
      <c r="EG54" s="166">
        <v>-30.977</v>
      </c>
      <c r="EH54" s="166">
        <v>18.634699999999999</v>
      </c>
      <c r="EI54" s="166">
        <v>-557.00120000000004</v>
      </c>
      <c r="EJ54" s="167"/>
      <c r="EK54" s="166">
        <v>-32.295499999999997</v>
      </c>
      <c r="EL54" s="166">
        <v>-30.052600000000002</v>
      </c>
      <c r="EM54" s="166">
        <v>50.284399999999998</v>
      </c>
      <c r="EN54" s="166">
        <v>-37.4024</v>
      </c>
      <c r="EO54" s="166">
        <v>-34.655000000000001</v>
      </c>
      <c r="EP54" s="166">
        <v>116.78400000000001</v>
      </c>
      <c r="EQ54" s="166">
        <v>-114.0082</v>
      </c>
      <c r="ER54" s="166">
        <v>-114.8205</v>
      </c>
      <c r="ES54" s="166">
        <v>37.4375</v>
      </c>
      <c r="ET54" s="167"/>
      <c r="EU54" s="166">
        <v>-2.48</v>
      </c>
      <c r="EV54" s="166">
        <v>87.6</v>
      </c>
      <c r="EW54" s="166">
        <v>11.869</v>
      </c>
      <c r="EX54" s="166">
        <v>-119.1657</v>
      </c>
      <c r="EY54" s="166">
        <v>-24.779399999999999</v>
      </c>
      <c r="EZ54" s="166">
        <v>-23.9314</v>
      </c>
      <c r="FA54" s="166">
        <v>9.4385999999999992</v>
      </c>
      <c r="FB54" s="166">
        <v>13.0237</v>
      </c>
      <c r="FC54" s="166">
        <v>-27.145099999999999</v>
      </c>
      <c r="FD54" s="166">
        <v>9.9271999999999991</v>
      </c>
      <c r="FE54" s="166">
        <v>9.8658000000000001</v>
      </c>
      <c r="FF54" s="167"/>
      <c r="FG54" s="166">
        <v>39.736899999999999</v>
      </c>
      <c r="FH54" s="166">
        <v>40.488100000000003</v>
      </c>
      <c r="FI54" s="166">
        <v>39.2271</v>
      </c>
      <c r="FJ54" s="166">
        <v>119.3963</v>
      </c>
      <c r="FK54" s="166">
        <v>120.2336</v>
      </c>
      <c r="FL54" s="166">
        <v>-131.45320000000001</v>
      </c>
      <c r="FM54" s="166">
        <v>127.9123</v>
      </c>
      <c r="FN54" s="166">
        <v>128.14070000000001</v>
      </c>
      <c r="FO54" s="166">
        <v>-102.1746</v>
      </c>
      <c r="FP54" s="166">
        <v>-83.369600000000005</v>
      </c>
      <c r="FQ54" s="166">
        <v>-43.094499999999996</v>
      </c>
      <c r="FR54" s="166">
        <v>-37.590000000000003</v>
      </c>
      <c r="FS54" s="166">
        <v>13.8729</v>
      </c>
      <c r="FT54" s="166">
        <v>1.1037999999999999</v>
      </c>
      <c r="FU54" s="166">
        <v>-9.2200000000000006</v>
      </c>
      <c r="FV54" s="166">
        <v>17.260000000000002</v>
      </c>
      <c r="FW54" s="166">
        <v>-43.4694</v>
      </c>
      <c r="FX54" s="167"/>
      <c r="FY54" s="166">
        <v>-14.521000000000001</v>
      </c>
      <c r="FZ54" s="166">
        <v>4.0460000000000003</v>
      </c>
      <c r="GA54" s="167"/>
      <c r="GB54" s="166">
        <v>25.52</v>
      </c>
      <c r="GC54" s="166">
        <v>85.866100000000003</v>
      </c>
      <c r="GD54" s="166">
        <v>103.48009999999999</v>
      </c>
      <c r="GE54" s="166">
        <v>15.24</v>
      </c>
      <c r="GF54" s="166">
        <v>88.373999999999995</v>
      </c>
      <c r="GG54" s="166">
        <v>17.5</v>
      </c>
      <c r="GH54" s="166">
        <v>-5.9417</v>
      </c>
      <c r="GI54" s="166">
        <v>1.9818</v>
      </c>
      <c r="GJ54" s="166">
        <v>2.0099</v>
      </c>
      <c r="GK54" s="166">
        <v>2.0609999999999999</v>
      </c>
      <c r="GL54" s="167"/>
      <c r="GM54" s="167"/>
      <c r="GN54" s="166">
        <v>-14.652200000000001</v>
      </c>
      <c r="GO54" s="166">
        <v>-20.333100000000002</v>
      </c>
      <c r="GP54" s="166">
        <v>31.392700000000001</v>
      </c>
      <c r="GQ54" s="166">
        <v>20.680099999999999</v>
      </c>
      <c r="GR54" s="166">
        <v>59.191600000000001</v>
      </c>
      <c r="GS54" s="166">
        <v>60.475499999999997</v>
      </c>
      <c r="GT54" s="166">
        <v>-150.8194</v>
      </c>
      <c r="GU54" s="166">
        <v>-20.4923</v>
      </c>
      <c r="GV54" s="166">
        <v>23.056899999999999</v>
      </c>
      <c r="GW54" s="166">
        <v>-1.3053999999999999</v>
      </c>
      <c r="GX54" s="166">
        <v>3.7052</v>
      </c>
      <c r="GY54" s="166">
        <v>9.8648000000000007</v>
      </c>
      <c r="GZ54" s="166">
        <v>9.5359999999999996</v>
      </c>
      <c r="HA54" s="167"/>
      <c r="HB54" s="166">
        <v>4.7327000000000004</v>
      </c>
      <c r="HC54" s="166">
        <v>7.2106000000000003</v>
      </c>
      <c r="HD54" s="166">
        <v>223.4</v>
      </c>
      <c r="HE54" s="166">
        <v>-224.3622</v>
      </c>
      <c r="HF54" s="166">
        <v>-453.71719999999999</v>
      </c>
      <c r="HG54" s="166">
        <v>457.27710000000002</v>
      </c>
      <c r="HH54" s="166">
        <v>-152.45509999999999</v>
      </c>
      <c r="HI54" s="168">
        <v>0</v>
      </c>
      <c r="HJ54" s="168">
        <v>0</v>
      </c>
      <c r="HK54" s="166">
        <v>-73.133700000000005</v>
      </c>
      <c r="HL54" s="166">
        <v>-65.724299999999999</v>
      </c>
      <c r="HM54" s="166">
        <v>82.558000000000007</v>
      </c>
      <c r="HN54" s="166">
        <v>80.406199999999998</v>
      </c>
      <c r="HO54" s="166">
        <v>0</v>
      </c>
      <c r="HP54" s="166">
        <v>0</v>
      </c>
      <c r="HQ54" s="166">
        <v>-45.459400000000002</v>
      </c>
      <c r="HR54" s="166">
        <v>-46.360300000000002</v>
      </c>
      <c r="HS54" s="166">
        <v>-24.120100000000001</v>
      </c>
      <c r="HT54" s="166">
        <v>-24.4986</v>
      </c>
      <c r="HU54" s="166">
        <v>37.11</v>
      </c>
      <c r="HV54" s="166">
        <v>36.56</v>
      </c>
      <c r="HW54" s="166">
        <v>10.4</v>
      </c>
      <c r="HX54" s="166">
        <v>10.6</v>
      </c>
      <c r="HY54" s="166">
        <v>23.1966</v>
      </c>
      <c r="HZ54" s="166">
        <v>22.4</v>
      </c>
      <c r="IA54" s="166">
        <v>-147.29339999999999</v>
      </c>
      <c r="IB54" s="166">
        <v>107.37649999999999</v>
      </c>
      <c r="IC54" s="166">
        <v>107.7587</v>
      </c>
      <c r="ID54" s="166">
        <v>17.3</v>
      </c>
      <c r="IE54" s="166">
        <v>-15.9</v>
      </c>
      <c r="IF54" s="166">
        <v>47.5</v>
      </c>
      <c r="IG54" s="166">
        <v>47.7</v>
      </c>
      <c r="IH54" s="166">
        <v>-198.3811</v>
      </c>
      <c r="II54" s="166">
        <v>-197.67689999999999</v>
      </c>
      <c r="IJ54" s="166">
        <v>156.7833</v>
      </c>
      <c r="IK54" s="166">
        <v>579.05029999999999</v>
      </c>
      <c r="IL54" s="166">
        <v>-316.61149999999998</v>
      </c>
      <c r="IM54" s="166">
        <v>-326.41309999999999</v>
      </c>
      <c r="IN54" s="166">
        <v>34.277099999999997</v>
      </c>
      <c r="IO54" s="166">
        <v>334.77080000000001</v>
      </c>
      <c r="IP54" s="166">
        <v>-334.44479999999999</v>
      </c>
      <c r="IQ54" s="166">
        <v>-21.053799999999999</v>
      </c>
      <c r="IR54" s="166">
        <v>418.99740000000003</v>
      </c>
      <c r="IS54" s="166">
        <v>337.20729999999998</v>
      </c>
      <c r="IT54" s="166">
        <v>161.21469999999999</v>
      </c>
      <c r="IU54" s="166">
        <v>163.6808</v>
      </c>
      <c r="IV54" s="166">
        <v>17.139900000000001</v>
      </c>
      <c r="IW54" s="166">
        <v>328.65039999999999</v>
      </c>
      <c r="IX54" s="166">
        <v>-421.69990000000001</v>
      </c>
      <c r="IY54" s="166">
        <v>-90.334800000000001</v>
      </c>
      <c r="IZ54" s="166">
        <v>92.125200000000007</v>
      </c>
      <c r="JA54" s="166">
        <v>-12.1799</v>
      </c>
      <c r="JB54" s="166">
        <v>28.791</v>
      </c>
      <c r="JC54" s="166">
        <v>13.44</v>
      </c>
      <c r="JD54" s="166">
        <v>0.20399999999999999</v>
      </c>
      <c r="JE54" s="166">
        <v>0.20300000000000001</v>
      </c>
      <c r="JF54" s="166">
        <v>-13.68</v>
      </c>
      <c r="JG54" s="166">
        <v>-5.04</v>
      </c>
      <c r="JH54" s="167"/>
      <c r="JI54" s="166">
        <v>5.8609999999999998</v>
      </c>
      <c r="JJ54" s="166">
        <v>-12.480399999999999</v>
      </c>
      <c r="JK54" s="166">
        <v>-42.012700000000002</v>
      </c>
      <c r="JL54" s="166">
        <v>21.1</v>
      </c>
      <c r="JM54" s="166">
        <v>53.651000000000003</v>
      </c>
      <c r="JN54" s="166">
        <v>55.973999999999997</v>
      </c>
      <c r="JO54" s="166">
        <v>0</v>
      </c>
      <c r="JP54" s="166">
        <v>0</v>
      </c>
      <c r="JQ54" s="166">
        <v>52.289700000000003</v>
      </c>
      <c r="JR54" s="166">
        <v>52.835500000000003</v>
      </c>
      <c r="JS54" s="166">
        <v>51.759700000000002</v>
      </c>
      <c r="JT54" s="167"/>
      <c r="JU54" s="166">
        <v>16.8</v>
      </c>
      <c r="JV54" s="166">
        <v>19.117899999999999</v>
      </c>
      <c r="JW54" s="166">
        <v>7.93</v>
      </c>
      <c r="JX54" s="167"/>
      <c r="JY54" s="166">
        <v>-72.079300000000003</v>
      </c>
      <c r="JZ54" s="166">
        <v>85.242000000000004</v>
      </c>
      <c r="KA54" s="166">
        <v>73.891300000000001</v>
      </c>
      <c r="KB54" s="166">
        <v>-71.525700000000001</v>
      </c>
      <c r="KC54" s="166">
        <v>-84.422799999999995</v>
      </c>
      <c r="KD54" s="166">
        <v>65.893100000000004</v>
      </c>
      <c r="KE54" s="166">
        <v>18.1584</v>
      </c>
      <c r="KF54" s="166">
        <v>-29.6</v>
      </c>
      <c r="KG54" s="166">
        <v>30.8</v>
      </c>
      <c r="KH54" s="166">
        <v>-600.45159999999998</v>
      </c>
      <c r="KI54" s="166">
        <v>766.00549999999998</v>
      </c>
    </row>
    <row r="55" spans="1:295" ht="18" customHeight="1" x14ac:dyDescent="0.3">
      <c r="A55" s="162" t="s">
        <v>134</v>
      </c>
      <c r="B55" s="162" t="s">
        <v>861</v>
      </c>
      <c r="C55" s="166">
        <v>0</v>
      </c>
      <c r="D55" s="166">
        <v>4.5110999999999999</v>
      </c>
      <c r="E55" s="166">
        <v>-10.2453</v>
      </c>
      <c r="F55" s="166">
        <v>11.542299999999999</v>
      </c>
      <c r="G55" s="166">
        <v>18.582000000000001</v>
      </c>
      <c r="H55" s="167"/>
      <c r="I55" s="166">
        <v>48.718800000000002</v>
      </c>
      <c r="J55" s="166">
        <v>-106.0667</v>
      </c>
      <c r="K55" s="166">
        <v>57.684800000000003</v>
      </c>
      <c r="L55" s="166">
        <v>29.333100000000002</v>
      </c>
      <c r="M55" s="166">
        <v>28.474</v>
      </c>
      <c r="N55" s="166">
        <v>-4.4400000000000004</v>
      </c>
      <c r="O55" s="166">
        <v>-46.444000000000003</v>
      </c>
      <c r="P55" s="166">
        <v>39.6</v>
      </c>
      <c r="Q55" s="166">
        <v>12.42</v>
      </c>
      <c r="R55" s="166">
        <v>-39.6</v>
      </c>
      <c r="S55" s="166">
        <v>9.7522000000000002</v>
      </c>
      <c r="T55" s="166">
        <v>69.304400000000001</v>
      </c>
      <c r="U55" s="166">
        <v>10.6006</v>
      </c>
      <c r="V55" s="166">
        <v>10.884499999999999</v>
      </c>
      <c r="W55" s="166">
        <v>17.9969</v>
      </c>
      <c r="X55" s="166">
        <v>13.4887</v>
      </c>
      <c r="Y55" s="166">
        <v>1.3527</v>
      </c>
      <c r="Z55" s="166">
        <v>4.0339999999999998</v>
      </c>
      <c r="AA55" s="167"/>
      <c r="AB55" s="167"/>
      <c r="AC55" s="166">
        <v>-76.260000000000005</v>
      </c>
      <c r="AD55" s="166">
        <v>-75.599999999999994</v>
      </c>
      <c r="AE55" s="167"/>
      <c r="AF55" s="166">
        <v>4.4400000000000004</v>
      </c>
      <c r="AG55" s="166">
        <v>46.2</v>
      </c>
      <c r="AH55" s="166">
        <v>8.1110000000000007</v>
      </c>
      <c r="AI55" s="166">
        <v>0.17899999999999999</v>
      </c>
      <c r="AJ55" s="168">
        <v>-63.29</v>
      </c>
      <c r="AK55" s="166">
        <v>-62.17</v>
      </c>
      <c r="AL55" s="166">
        <v>-66.25</v>
      </c>
      <c r="AM55" s="166">
        <v>63.29</v>
      </c>
      <c r="AN55" s="166">
        <v>62.81</v>
      </c>
      <c r="AO55" s="166">
        <v>10.8239</v>
      </c>
      <c r="AP55" s="166">
        <v>13.3184</v>
      </c>
      <c r="AQ55" s="166">
        <v>68.540400000000005</v>
      </c>
      <c r="AR55" s="166">
        <v>70.819599999999994</v>
      </c>
      <c r="AS55" s="166">
        <v>32.895800000000001</v>
      </c>
      <c r="AT55" s="166">
        <v>-65.237899999999996</v>
      </c>
      <c r="AU55" s="166">
        <v>0</v>
      </c>
      <c r="AV55" s="166">
        <v>10.799200000000001</v>
      </c>
      <c r="AW55" s="166">
        <v>10.456099999999999</v>
      </c>
      <c r="AX55" s="166">
        <v>68.564899999999994</v>
      </c>
      <c r="AY55" s="166">
        <v>69.962100000000007</v>
      </c>
      <c r="AZ55" s="166">
        <v>-37.0886</v>
      </c>
      <c r="BA55" s="166">
        <v>-39.591000000000001</v>
      </c>
      <c r="BB55" s="166">
        <v>-337.79700000000003</v>
      </c>
      <c r="BC55" s="166">
        <v>32.149700000000003</v>
      </c>
      <c r="BD55" s="166">
        <v>-16</v>
      </c>
      <c r="BE55" s="166">
        <v>-16</v>
      </c>
      <c r="BF55" s="166">
        <v>70.411100000000005</v>
      </c>
      <c r="BG55" s="166">
        <v>0</v>
      </c>
      <c r="BH55" s="166">
        <v>-5.9981</v>
      </c>
      <c r="BI55" s="167"/>
      <c r="BJ55" s="166">
        <v>-29.192399999999999</v>
      </c>
      <c r="BK55" s="166">
        <v>9.2911999999999999</v>
      </c>
      <c r="BL55" s="167"/>
      <c r="BM55" s="166">
        <v>3.0731999999999999</v>
      </c>
      <c r="BN55" s="166">
        <v>369.45699999999999</v>
      </c>
      <c r="BO55" s="166">
        <v>109.1036</v>
      </c>
      <c r="BP55" s="166">
        <v>109.2868</v>
      </c>
      <c r="BQ55" s="166">
        <v>-5.6050000000000004</v>
      </c>
      <c r="BR55" s="166">
        <v>602.01729999999998</v>
      </c>
      <c r="BS55" s="167"/>
      <c r="BT55" s="166">
        <v>-86.466099999999997</v>
      </c>
      <c r="BU55" s="166">
        <v>87.839299999999994</v>
      </c>
      <c r="BV55" s="166">
        <v>100.3145</v>
      </c>
      <c r="BW55" s="166">
        <v>26.65</v>
      </c>
      <c r="BX55" s="166">
        <v>26.87</v>
      </c>
      <c r="BY55" s="166">
        <v>60.57</v>
      </c>
      <c r="BZ55" s="166">
        <v>82.7</v>
      </c>
      <c r="CA55" s="166">
        <v>-126.4513</v>
      </c>
      <c r="CB55" s="166">
        <v>-125.2457</v>
      </c>
      <c r="CC55" s="166">
        <v>182.2653</v>
      </c>
      <c r="CD55" s="166">
        <v>183.82069999999999</v>
      </c>
      <c r="CE55" s="167"/>
      <c r="CF55" s="166">
        <v>-111.9477</v>
      </c>
      <c r="CG55" s="166">
        <v>-112.0253</v>
      </c>
      <c r="CH55" s="166">
        <v>-2.5192000000000001</v>
      </c>
      <c r="CI55" s="166">
        <v>-66.054699999999997</v>
      </c>
      <c r="CJ55" s="167"/>
      <c r="CK55" s="167"/>
      <c r="CL55" s="166">
        <v>70.5</v>
      </c>
      <c r="CM55" s="166">
        <v>132.19999999999999</v>
      </c>
      <c r="CN55" s="166">
        <v>-16.649999999999999</v>
      </c>
      <c r="CO55" s="166">
        <v>29.936800000000002</v>
      </c>
      <c r="CP55" s="166">
        <v>30.770700000000001</v>
      </c>
      <c r="CQ55" s="166">
        <v>29.944400000000002</v>
      </c>
      <c r="CR55" s="166">
        <v>66.486199999999997</v>
      </c>
      <c r="CS55" s="166">
        <v>66.346699999999998</v>
      </c>
      <c r="CT55" s="166">
        <v>-29.061399999999999</v>
      </c>
      <c r="CU55" s="166">
        <v>-87.966200000000001</v>
      </c>
      <c r="CV55" s="166">
        <v>-28.990600000000001</v>
      </c>
      <c r="CW55" s="166">
        <v>14.9155</v>
      </c>
      <c r="CX55" s="166">
        <v>61.31</v>
      </c>
      <c r="CY55" s="166">
        <v>32.67</v>
      </c>
      <c r="CZ55" s="166">
        <v>40.788600000000002</v>
      </c>
      <c r="DA55" s="166">
        <v>38.9694</v>
      </c>
      <c r="DB55" s="166">
        <v>28.937799999999999</v>
      </c>
      <c r="DC55" s="167"/>
      <c r="DD55" s="166">
        <v>65.730500000000006</v>
      </c>
      <c r="DE55" s="166">
        <v>65.453400000000002</v>
      </c>
      <c r="DF55" s="166">
        <v>-33.956800000000001</v>
      </c>
      <c r="DG55" s="167"/>
      <c r="DH55" s="166">
        <v>-15.9183</v>
      </c>
      <c r="DI55" s="166">
        <v>-101.3</v>
      </c>
      <c r="DJ55" s="166">
        <v>-102.6</v>
      </c>
      <c r="DK55" s="166">
        <v>26.617100000000001</v>
      </c>
      <c r="DL55" s="166">
        <v>48.934899999999999</v>
      </c>
      <c r="DM55" s="166">
        <v>49.797199999999997</v>
      </c>
      <c r="DN55" s="166">
        <v>69.158900000000003</v>
      </c>
      <c r="DO55" s="166">
        <v>48.65</v>
      </c>
      <c r="DP55" s="166">
        <v>-2.33</v>
      </c>
      <c r="DQ55" s="166">
        <v>48.576999999999998</v>
      </c>
      <c r="DR55" s="166">
        <v>35.155799999999999</v>
      </c>
      <c r="DS55" s="166">
        <v>-10.19</v>
      </c>
      <c r="DT55" s="166">
        <v>-10.18</v>
      </c>
      <c r="DU55" s="166">
        <v>78.819999999999993</v>
      </c>
      <c r="DV55" s="166">
        <v>69.11</v>
      </c>
      <c r="DW55" s="166">
        <v>35.581800000000001</v>
      </c>
      <c r="DX55" s="166">
        <v>34.909100000000002</v>
      </c>
      <c r="DY55" s="166">
        <v>-121.7058</v>
      </c>
      <c r="DZ55" s="166">
        <v>-120.25449999999999</v>
      </c>
      <c r="EA55" s="166">
        <v>104.85039999999999</v>
      </c>
      <c r="EB55" s="166">
        <v>62.4709</v>
      </c>
      <c r="EC55" s="166">
        <v>60.195500000000003</v>
      </c>
      <c r="ED55" s="166">
        <v>61.251399999999997</v>
      </c>
      <c r="EE55" s="166">
        <v>12.147600000000001</v>
      </c>
      <c r="EF55" s="166">
        <v>-10.4945</v>
      </c>
      <c r="EG55" s="166">
        <v>-30.271999999999998</v>
      </c>
      <c r="EH55" s="166">
        <v>18.071899999999999</v>
      </c>
      <c r="EI55" s="166">
        <v>-497.22320000000002</v>
      </c>
      <c r="EJ55" s="167"/>
      <c r="EK55" s="166">
        <v>-32.0593</v>
      </c>
      <c r="EL55" s="166">
        <v>-29.496400000000001</v>
      </c>
      <c r="EM55" s="166">
        <v>53.065800000000003</v>
      </c>
      <c r="EN55" s="166">
        <v>-25.319800000000001</v>
      </c>
      <c r="EO55" s="166">
        <v>-23.614000000000001</v>
      </c>
      <c r="EP55" s="166">
        <v>96.816000000000003</v>
      </c>
      <c r="EQ55" s="166">
        <v>-112.0819</v>
      </c>
      <c r="ER55" s="166">
        <v>-113.5552</v>
      </c>
      <c r="ES55" s="166">
        <v>39.404899999999998</v>
      </c>
      <c r="ET55" s="166">
        <v>0</v>
      </c>
      <c r="EU55" s="166">
        <v>-3.13</v>
      </c>
      <c r="EV55" s="166">
        <v>59.9</v>
      </c>
      <c r="EW55" s="166">
        <v>11.0244</v>
      </c>
      <c r="EX55" s="166">
        <v>-94.115499999999997</v>
      </c>
      <c r="EY55" s="166">
        <v>-24.0763</v>
      </c>
      <c r="EZ55" s="166">
        <v>-23.384799999999998</v>
      </c>
      <c r="FA55" s="166">
        <v>9.7970000000000006</v>
      </c>
      <c r="FB55" s="166">
        <v>17.194800000000001</v>
      </c>
      <c r="FC55" s="166">
        <v>-30.7819</v>
      </c>
      <c r="FD55" s="166">
        <v>10.035</v>
      </c>
      <c r="FE55" s="166">
        <v>9.8323999999999998</v>
      </c>
      <c r="FF55" s="167"/>
      <c r="FG55" s="166">
        <v>41.296199999999999</v>
      </c>
      <c r="FH55" s="166">
        <v>41.8765</v>
      </c>
      <c r="FI55" s="166">
        <v>39.668599999999998</v>
      </c>
      <c r="FJ55" s="166">
        <v>125.9271</v>
      </c>
      <c r="FK55" s="166">
        <v>123.75020000000001</v>
      </c>
      <c r="FL55" s="166">
        <v>-144.01240000000001</v>
      </c>
      <c r="FM55" s="166">
        <v>126.4823</v>
      </c>
      <c r="FN55" s="166">
        <v>125.9432</v>
      </c>
      <c r="FO55" s="166">
        <v>-113.38849999999999</v>
      </c>
      <c r="FP55" s="166">
        <v>-94.487899999999996</v>
      </c>
      <c r="FQ55" s="166">
        <v>-47.262099999999997</v>
      </c>
      <c r="FR55" s="166">
        <v>-39.700000000000003</v>
      </c>
      <c r="FS55" s="166">
        <v>14.0609</v>
      </c>
      <c r="FT55" s="166">
        <v>1.0329999999999999</v>
      </c>
      <c r="FU55" s="166">
        <v>-8.85</v>
      </c>
      <c r="FV55" s="166">
        <v>15.83</v>
      </c>
      <c r="FW55" s="166">
        <v>-48.623600000000003</v>
      </c>
      <c r="FX55" s="167"/>
      <c r="FY55" s="166">
        <v>-14.853999999999999</v>
      </c>
      <c r="FZ55" s="166">
        <v>4.2880000000000003</v>
      </c>
      <c r="GA55" s="167"/>
      <c r="GB55" s="166">
        <v>24.19</v>
      </c>
      <c r="GC55" s="166">
        <v>96.978700000000003</v>
      </c>
      <c r="GD55" s="166">
        <v>113.5043</v>
      </c>
      <c r="GE55" s="166">
        <v>14.75</v>
      </c>
      <c r="GF55" s="166">
        <v>86.905299999999997</v>
      </c>
      <c r="GG55" s="166">
        <v>18.600000000000001</v>
      </c>
      <c r="GH55" s="166">
        <v>-5.2507000000000001</v>
      </c>
      <c r="GI55" s="166">
        <v>2.1402000000000001</v>
      </c>
      <c r="GJ55" s="166">
        <v>2.0724</v>
      </c>
      <c r="GK55" s="166">
        <v>1.8621000000000001</v>
      </c>
      <c r="GL55" s="167"/>
      <c r="GM55" s="167"/>
      <c r="GN55" s="166">
        <v>-15.5525</v>
      </c>
      <c r="GO55" s="166">
        <v>-17.6508</v>
      </c>
      <c r="GP55" s="166">
        <v>32.494500000000002</v>
      </c>
      <c r="GQ55" s="166">
        <v>18.174399999999999</v>
      </c>
      <c r="GR55" s="166">
        <v>57.5548</v>
      </c>
      <c r="GS55" s="166">
        <v>59.297899999999998</v>
      </c>
      <c r="GT55" s="166">
        <v>-144.8158</v>
      </c>
      <c r="GU55" s="166">
        <v>-18.832100000000001</v>
      </c>
      <c r="GV55" s="166">
        <v>22.887899999999998</v>
      </c>
      <c r="GW55" s="166">
        <v>2.2972000000000001</v>
      </c>
      <c r="GX55" s="166">
        <v>3.8993000000000002</v>
      </c>
      <c r="GY55" s="166">
        <v>8.3607999999999993</v>
      </c>
      <c r="GZ55" s="166">
        <v>8.0382999999999996</v>
      </c>
      <c r="HA55" s="166">
        <v>5</v>
      </c>
      <c r="HB55" s="166">
        <v>19.965</v>
      </c>
      <c r="HC55" s="166">
        <v>21.770099999999999</v>
      </c>
      <c r="HD55" s="166">
        <v>247.7</v>
      </c>
      <c r="HE55" s="166">
        <v>-246.32239999999999</v>
      </c>
      <c r="HF55" s="166">
        <v>-492.84280000000001</v>
      </c>
      <c r="HG55" s="166">
        <v>494.4203</v>
      </c>
      <c r="HH55" s="166">
        <v>-81.38</v>
      </c>
      <c r="HI55" s="166">
        <v>-20.486599999999999</v>
      </c>
      <c r="HJ55" s="166">
        <v>-21.0685</v>
      </c>
      <c r="HK55" s="166">
        <v>-71.401700000000005</v>
      </c>
      <c r="HL55" s="166">
        <v>-63.892099999999999</v>
      </c>
      <c r="HM55" s="166">
        <v>82.510900000000007</v>
      </c>
      <c r="HN55" s="166">
        <v>81.016499999999994</v>
      </c>
      <c r="HO55" s="167"/>
      <c r="HP55" s="167"/>
      <c r="HQ55" s="166">
        <v>-26.683499999999999</v>
      </c>
      <c r="HR55" s="166">
        <v>-26.9361</v>
      </c>
      <c r="HS55" s="166">
        <v>-20.104600000000001</v>
      </c>
      <c r="HT55" s="166">
        <v>-19.754300000000001</v>
      </c>
      <c r="HU55" s="166">
        <v>37.270000000000003</v>
      </c>
      <c r="HV55" s="166">
        <v>37</v>
      </c>
      <c r="HW55" s="166">
        <v>12</v>
      </c>
      <c r="HX55" s="166">
        <v>13.8</v>
      </c>
      <c r="HY55" s="166">
        <v>21.372199999999999</v>
      </c>
      <c r="HZ55" s="166">
        <v>21.76</v>
      </c>
      <c r="IA55" s="166">
        <v>-248.5437</v>
      </c>
      <c r="IB55" s="166">
        <v>103.02800000000001</v>
      </c>
      <c r="IC55" s="166">
        <v>102.82850000000001</v>
      </c>
      <c r="ID55" s="166">
        <v>15.1</v>
      </c>
      <c r="IE55" s="166">
        <v>-23.3</v>
      </c>
      <c r="IF55" s="166">
        <v>28.7</v>
      </c>
      <c r="IG55" s="166">
        <v>28.8</v>
      </c>
      <c r="IH55" s="166">
        <v>-122.45740000000001</v>
      </c>
      <c r="II55" s="166">
        <v>-122.4085</v>
      </c>
      <c r="IJ55" s="166">
        <v>86.808999999999997</v>
      </c>
      <c r="IK55" s="166">
        <v>521.19960000000003</v>
      </c>
      <c r="IL55" s="166">
        <v>-254.0806</v>
      </c>
      <c r="IM55" s="166">
        <v>-281.60910000000001</v>
      </c>
      <c r="IN55" s="166">
        <v>30.377099999999999</v>
      </c>
      <c r="IO55" s="166">
        <v>290.01119999999997</v>
      </c>
      <c r="IP55" s="166">
        <v>-286.9803</v>
      </c>
      <c r="IQ55" s="166">
        <v>-60.913899999999998</v>
      </c>
      <c r="IR55" s="166">
        <v>358.23340000000002</v>
      </c>
      <c r="IS55" s="166">
        <v>288.99669999999998</v>
      </c>
      <c r="IT55" s="166">
        <v>164.8664</v>
      </c>
      <c r="IU55" s="166">
        <v>162.79069999999999</v>
      </c>
      <c r="IV55" s="166">
        <v>61.090200000000003</v>
      </c>
      <c r="IW55" s="166">
        <v>261.2398</v>
      </c>
      <c r="IX55" s="166">
        <v>-359.3571</v>
      </c>
      <c r="IY55" s="166">
        <v>-97.888300000000001</v>
      </c>
      <c r="IZ55" s="166">
        <v>99.590400000000002</v>
      </c>
      <c r="JA55" s="166">
        <v>-12.4436</v>
      </c>
      <c r="JB55" s="166">
        <v>30.882000000000001</v>
      </c>
      <c r="JC55" s="166">
        <v>14.48</v>
      </c>
      <c r="JD55" s="166">
        <v>0.54300000000000004</v>
      </c>
      <c r="JE55" s="166">
        <v>0.54400000000000004</v>
      </c>
      <c r="JF55" s="166">
        <v>-14.16</v>
      </c>
      <c r="JG55" s="166">
        <v>-4.72</v>
      </c>
      <c r="JH55" s="167"/>
      <c r="JI55" s="166">
        <v>5.0125999999999999</v>
      </c>
      <c r="JJ55" s="166">
        <v>-14.091699999999999</v>
      </c>
      <c r="JK55" s="166">
        <v>-42.070599999999999</v>
      </c>
      <c r="JL55" s="166">
        <v>23.9</v>
      </c>
      <c r="JM55" s="166">
        <v>57.491999999999997</v>
      </c>
      <c r="JN55" s="166">
        <v>58.439</v>
      </c>
      <c r="JO55" s="166">
        <v>5.3612000000000002</v>
      </c>
      <c r="JP55" s="166">
        <v>6.5753000000000004</v>
      </c>
      <c r="JQ55" s="166">
        <v>53.494199999999999</v>
      </c>
      <c r="JR55" s="166">
        <v>53.588900000000002</v>
      </c>
      <c r="JS55" s="166">
        <v>53.658900000000003</v>
      </c>
      <c r="JT55" s="167"/>
      <c r="JU55" s="166">
        <v>23.2</v>
      </c>
      <c r="JV55" s="166">
        <v>20.1722</v>
      </c>
      <c r="JW55" s="166">
        <v>7.35</v>
      </c>
      <c r="JX55" s="167"/>
      <c r="JY55" s="166">
        <v>-69.3065</v>
      </c>
      <c r="JZ55" s="166">
        <v>85.843599999999995</v>
      </c>
      <c r="KA55" s="166">
        <v>72.797799999999995</v>
      </c>
      <c r="KB55" s="166">
        <v>-68.452100000000002</v>
      </c>
      <c r="KC55" s="166">
        <v>-83.910499999999999</v>
      </c>
      <c r="KD55" s="166">
        <v>63.6646</v>
      </c>
      <c r="KE55" s="166">
        <v>19.924600000000002</v>
      </c>
      <c r="KF55" s="166">
        <v>-38.4</v>
      </c>
      <c r="KG55" s="166">
        <v>37.4</v>
      </c>
      <c r="KH55" s="166">
        <v>-566.72569999999996</v>
      </c>
      <c r="KI55" s="166">
        <v>744.09410000000003</v>
      </c>
    </row>
    <row r="56" spans="1:295" ht="18" customHeight="1" x14ac:dyDescent="0.3">
      <c r="A56" s="162" t="s">
        <v>862</v>
      </c>
      <c r="B56" s="162" t="s">
        <v>135</v>
      </c>
      <c r="C56" s="169">
        <v>0</v>
      </c>
      <c r="D56" s="169">
        <v>4.6647999999999996</v>
      </c>
      <c r="E56" s="169">
        <v>-10.608599999999999</v>
      </c>
      <c r="F56" s="169">
        <v>11.1196</v>
      </c>
      <c r="G56" s="169">
        <v>18.8492</v>
      </c>
      <c r="H56" s="170"/>
      <c r="I56" s="169">
        <v>45.506999999999998</v>
      </c>
      <c r="J56" s="169">
        <v>-104.2467</v>
      </c>
      <c r="K56" s="169">
        <v>54.0441</v>
      </c>
      <c r="L56" s="169">
        <v>27.679200000000002</v>
      </c>
      <c r="M56" s="169">
        <v>26.813500000000001</v>
      </c>
      <c r="N56" s="169">
        <v>-2.2200000000000002</v>
      </c>
      <c r="O56" s="169">
        <v>-43.433999999999997</v>
      </c>
      <c r="P56" s="169">
        <v>37.4</v>
      </c>
      <c r="Q56" s="169">
        <v>10.763999999999999</v>
      </c>
      <c r="R56" s="169">
        <v>-37.4</v>
      </c>
      <c r="S56" s="169">
        <v>9.6143000000000001</v>
      </c>
      <c r="T56" s="169">
        <v>68.231399999999994</v>
      </c>
      <c r="U56" s="169">
        <v>10.322800000000001</v>
      </c>
      <c r="V56" s="169">
        <v>10.3421</v>
      </c>
      <c r="W56" s="169">
        <v>17.280999999999999</v>
      </c>
      <c r="X56" s="169">
        <v>14.2135</v>
      </c>
      <c r="Y56" s="169">
        <v>1.4171</v>
      </c>
      <c r="Z56" s="169">
        <v>4.2201000000000004</v>
      </c>
      <c r="AA56" s="170"/>
      <c r="AB56" s="170"/>
      <c r="AC56" s="169">
        <v>-73.48</v>
      </c>
      <c r="AD56" s="169">
        <v>-73.59</v>
      </c>
      <c r="AE56" s="170"/>
      <c r="AF56" s="169">
        <v>2.2200000000000002</v>
      </c>
      <c r="AG56" s="169">
        <v>41.8</v>
      </c>
      <c r="AH56" s="169">
        <v>7.2450000000000001</v>
      </c>
      <c r="AI56" s="169">
        <v>0.17100000000000001</v>
      </c>
      <c r="AJ56" s="171">
        <v>-64.77</v>
      </c>
      <c r="AK56" s="169">
        <v>-64.34</v>
      </c>
      <c r="AL56" s="169">
        <v>-57.38</v>
      </c>
      <c r="AM56" s="169">
        <v>64.77</v>
      </c>
      <c r="AN56" s="169">
        <v>64.41</v>
      </c>
      <c r="AO56" s="169">
        <v>10.116899999999999</v>
      </c>
      <c r="AP56" s="169">
        <v>14.524100000000001</v>
      </c>
      <c r="AQ56" s="169">
        <v>66.246700000000004</v>
      </c>
      <c r="AR56" s="169">
        <v>68.056700000000006</v>
      </c>
      <c r="AS56" s="169">
        <v>33.519799999999996</v>
      </c>
      <c r="AT56" s="169">
        <v>-71.848200000000006</v>
      </c>
      <c r="AU56" s="169">
        <v>0</v>
      </c>
      <c r="AV56" s="169">
        <v>31.607500000000002</v>
      </c>
      <c r="AW56" s="169">
        <v>31.786300000000001</v>
      </c>
      <c r="AX56" s="169">
        <v>64.754999999999995</v>
      </c>
      <c r="AY56" s="169">
        <v>66.186700000000002</v>
      </c>
      <c r="AZ56" s="169">
        <v>-18.8371</v>
      </c>
      <c r="BA56" s="169">
        <v>-22.2989</v>
      </c>
      <c r="BB56" s="169">
        <v>-347.72160000000002</v>
      </c>
      <c r="BC56" s="169">
        <v>32.7194</v>
      </c>
      <c r="BD56" s="169">
        <v>-16.3</v>
      </c>
      <c r="BE56" s="169">
        <v>-16.399999999999999</v>
      </c>
      <c r="BF56" s="169">
        <v>75.816299999999998</v>
      </c>
      <c r="BG56" s="169">
        <v>0</v>
      </c>
      <c r="BH56" s="169">
        <v>-5.7782999999999998</v>
      </c>
      <c r="BI56" s="170"/>
      <c r="BJ56" s="169">
        <v>-34.2851</v>
      </c>
      <c r="BK56" s="169">
        <v>7.2746000000000004</v>
      </c>
      <c r="BL56" s="170"/>
      <c r="BM56" s="169">
        <v>2.8988999999999998</v>
      </c>
      <c r="BN56" s="169">
        <v>385.08240000000001</v>
      </c>
      <c r="BO56" s="169">
        <v>80.416200000000003</v>
      </c>
      <c r="BP56" s="169">
        <v>80.965599999999995</v>
      </c>
      <c r="BQ56" s="169">
        <v>18.830400000000001</v>
      </c>
      <c r="BR56" s="169">
        <v>572.74710000000005</v>
      </c>
      <c r="BS56" s="170"/>
      <c r="BT56" s="169">
        <v>-108.2542</v>
      </c>
      <c r="BU56" s="169">
        <v>110.70399999999999</v>
      </c>
      <c r="BV56" s="169">
        <v>92.759900000000002</v>
      </c>
      <c r="BW56" s="169">
        <v>25.46</v>
      </c>
      <c r="BX56" s="169">
        <v>24.78</v>
      </c>
      <c r="BY56" s="169">
        <v>56.8</v>
      </c>
      <c r="BZ56" s="169">
        <v>79.510000000000005</v>
      </c>
      <c r="CA56" s="169">
        <v>-114.12730000000001</v>
      </c>
      <c r="CB56" s="169">
        <v>-113.4575</v>
      </c>
      <c r="CC56" s="169">
        <v>174.82249999999999</v>
      </c>
      <c r="CD56" s="169">
        <v>173.88290000000001</v>
      </c>
      <c r="CE56" s="170"/>
      <c r="CF56" s="169">
        <v>-111.2612</v>
      </c>
      <c r="CG56" s="169">
        <v>-110.839</v>
      </c>
      <c r="CH56" s="169">
        <v>-4.0685000000000002</v>
      </c>
      <c r="CI56" s="169">
        <v>-73.811700000000002</v>
      </c>
      <c r="CJ56" s="170"/>
      <c r="CK56" s="170"/>
      <c r="CL56" s="169">
        <v>61</v>
      </c>
      <c r="CM56" s="169">
        <v>147</v>
      </c>
      <c r="CN56" s="169">
        <v>-15.99</v>
      </c>
      <c r="CO56" s="169">
        <v>24.139800000000001</v>
      </c>
      <c r="CP56" s="169">
        <v>24.971</v>
      </c>
      <c r="CQ56" s="169">
        <v>24.696200000000001</v>
      </c>
      <c r="CR56" s="169">
        <v>51.335599999999999</v>
      </c>
      <c r="CS56" s="169">
        <v>50.602400000000003</v>
      </c>
      <c r="CT56" s="169">
        <v>-27.6496</v>
      </c>
      <c r="CU56" s="169">
        <v>-70.598699999999994</v>
      </c>
      <c r="CV56" s="169">
        <v>-27.5275</v>
      </c>
      <c r="CW56" s="169">
        <v>13.8819</v>
      </c>
      <c r="CX56" s="169">
        <v>62.38</v>
      </c>
      <c r="CY56" s="169">
        <v>32.64</v>
      </c>
      <c r="CZ56" s="169">
        <v>38.444800000000001</v>
      </c>
      <c r="DA56" s="169">
        <v>36.332700000000003</v>
      </c>
      <c r="DB56" s="169">
        <v>27.095700000000001</v>
      </c>
      <c r="DC56" s="170"/>
      <c r="DD56" s="169">
        <v>72.652699999999996</v>
      </c>
      <c r="DE56" s="169">
        <v>73.015100000000004</v>
      </c>
      <c r="DF56" s="169">
        <v>-12.2079</v>
      </c>
      <c r="DG56" s="170"/>
      <c r="DH56" s="169">
        <v>-14.8034</v>
      </c>
      <c r="DI56" s="169">
        <v>-91.5</v>
      </c>
      <c r="DJ56" s="169">
        <v>-90.7</v>
      </c>
      <c r="DK56" s="169">
        <v>26.007400000000001</v>
      </c>
      <c r="DL56" s="169">
        <v>45.4193</v>
      </c>
      <c r="DM56" s="169">
        <v>45.570300000000003</v>
      </c>
      <c r="DN56" s="169">
        <v>64.471400000000003</v>
      </c>
      <c r="DO56" s="169">
        <v>45.25</v>
      </c>
      <c r="DP56" s="169">
        <v>-1.82</v>
      </c>
      <c r="DQ56" s="169">
        <v>48.8095</v>
      </c>
      <c r="DR56" s="169">
        <v>11.9544</v>
      </c>
      <c r="DS56" s="169">
        <v>-10.88</v>
      </c>
      <c r="DT56" s="169">
        <v>-10.95</v>
      </c>
      <c r="DU56" s="169">
        <v>76.040000000000006</v>
      </c>
      <c r="DV56" s="169">
        <v>64.099999999999994</v>
      </c>
      <c r="DW56" s="169">
        <v>13.7818</v>
      </c>
      <c r="DX56" s="169">
        <v>12.7455</v>
      </c>
      <c r="DY56" s="169">
        <v>-115.9311</v>
      </c>
      <c r="DZ56" s="169">
        <v>-114.4545</v>
      </c>
      <c r="EA56" s="169">
        <v>89.461600000000004</v>
      </c>
      <c r="EB56" s="169">
        <v>48.253999999999998</v>
      </c>
      <c r="EC56" s="169">
        <v>45.802300000000002</v>
      </c>
      <c r="ED56" s="169">
        <v>48.544499999999999</v>
      </c>
      <c r="EE56" s="169">
        <v>26.015599999999999</v>
      </c>
      <c r="EF56" s="169">
        <v>1.3714999999999999</v>
      </c>
      <c r="EG56" s="169">
        <v>-29.370999999999999</v>
      </c>
      <c r="EH56" s="169">
        <v>-3.9226000000000001</v>
      </c>
      <c r="EI56" s="169">
        <v>-407.15800000000002</v>
      </c>
      <c r="EJ56" s="170"/>
      <c r="EK56" s="169">
        <v>-33.798999999999999</v>
      </c>
      <c r="EL56" s="169">
        <v>-30.125900000000001</v>
      </c>
      <c r="EM56" s="169">
        <v>37.1235</v>
      </c>
      <c r="EN56" s="169">
        <v>-21.306699999999999</v>
      </c>
      <c r="EO56" s="169">
        <v>-19.812100000000001</v>
      </c>
      <c r="EP56" s="169">
        <v>132.15600000000001</v>
      </c>
      <c r="EQ56" s="169">
        <v>-112.28279999999999</v>
      </c>
      <c r="ER56" s="169">
        <v>-114.95740000000001</v>
      </c>
      <c r="ES56" s="169">
        <v>23.901</v>
      </c>
      <c r="ET56" s="169">
        <v>16.78</v>
      </c>
      <c r="EU56" s="169">
        <v>-2.89</v>
      </c>
      <c r="EV56" s="169">
        <v>80.8</v>
      </c>
      <c r="EW56" s="169">
        <v>10.308199999999999</v>
      </c>
      <c r="EX56" s="169">
        <v>-83.653999999999996</v>
      </c>
      <c r="EY56" s="169">
        <v>-23.429600000000001</v>
      </c>
      <c r="EZ56" s="169">
        <v>-22.813700000000001</v>
      </c>
      <c r="FA56" s="169">
        <v>8.3257999999999992</v>
      </c>
      <c r="FB56" s="169">
        <v>-2.4493</v>
      </c>
      <c r="FC56" s="169">
        <v>-15.0816</v>
      </c>
      <c r="FD56" s="169">
        <v>9.4091000000000005</v>
      </c>
      <c r="FE56" s="169">
        <v>9.6655999999999995</v>
      </c>
      <c r="FF56" s="170"/>
      <c r="FG56" s="169">
        <v>40.082900000000002</v>
      </c>
      <c r="FH56" s="169">
        <v>41.092399999999998</v>
      </c>
      <c r="FI56" s="169">
        <v>39.525599999999997</v>
      </c>
      <c r="FJ56" s="169">
        <v>115.5449</v>
      </c>
      <c r="FK56" s="169">
        <v>114.5401</v>
      </c>
      <c r="FL56" s="169">
        <v>-150.20830000000001</v>
      </c>
      <c r="FM56" s="169">
        <v>119.4853</v>
      </c>
      <c r="FN56" s="169">
        <v>119.1489</v>
      </c>
      <c r="FO56" s="169">
        <v>-114.4913</v>
      </c>
      <c r="FP56" s="169">
        <v>-97.930599999999998</v>
      </c>
      <c r="FQ56" s="169">
        <v>-47.613599999999998</v>
      </c>
      <c r="FR56" s="169">
        <v>-40.229999999999997</v>
      </c>
      <c r="FS56" s="169">
        <v>13.9681</v>
      </c>
      <c r="FT56" s="169">
        <v>0.93899999999999995</v>
      </c>
      <c r="FU56" s="169">
        <v>-9.23</v>
      </c>
      <c r="FV56" s="169">
        <v>16.05</v>
      </c>
      <c r="FW56" s="169">
        <v>-48.503799999999998</v>
      </c>
      <c r="FX56" s="170"/>
      <c r="FY56" s="169">
        <v>-15.18</v>
      </c>
      <c r="FZ56" s="169">
        <v>4.351</v>
      </c>
      <c r="GA56" s="170"/>
      <c r="GB56" s="169">
        <v>23.49</v>
      </c>
      <c r="GC56" s="169">
        <v>99.704499999999996</v>
      </c>
      <c r="GD56" s="169">
        <v>115.0474</v>
      </c>
      <c r="GE56" s="169">
        <v>14.49</v>
      </c>
      <c r="GF56" s="169">
        <v>84.093199999999996</v>
      </c>
      <c r="GG56" s="169">
        <v>18.899999999999999</v>
      </c>
      <c r="GH56" s="169">
        <v>-5.1885000000000003</v>
      </c>
      <c r="GI56" s="169">
        <v>2.5036</v>
      </c>
      <c r="GJ56" s="169">
        <v>2.5842000000000001</v>
      </c>
      <c r="GK56" s="169">
        <v>1.6896</v>
      </c>
      <c r="GL56" s="170"/>
      <c r="GM56" s="170"/>
      <c r="GN56" s="169">
        <v>-14.7583</v>
      </c>
      <c r="GO56" s="169">
        <v>-16.317399999999999</v>
      </c>
      <c r="GP56" s="169">
        <v>32.185600000000001</v>
      </c>
      <c r="GQ56" s="169">
        <v>16.765899999999998</v>
      </c>
      <c r="GR56" s="169">
        <v>57.832900000000002</v>
      </c>
      <c r="GS56" s="169">
        <v>60.076000000000001</v>
      </c>
      <c r="GT56" s="169">
        <v>-145.7013</v>
      </c>
      <c r="GU56" s="169">
        <v>-17.843299999999999</v>
      </c>
      <c r="GV56" s="169">
        <v>22.969899999999999</v>
      </c>
      <c r="GW56" s="169">
        <v>5.0740999999999996</v>
      </c>
      <c r="GX56" s="169">
        <v>3.8008000000000002</v>
      </c>
      <c r="GY56" s="169">
        <v>7.0034000000000001</v>
      </c>
      <c r="GZ56" s="169">
        <v>6.7831999999999999</v>
      </c>
      <c r="HA56" s="170"/>
      <c r="HB56" s="169">
        <v>40.616999999999997</v>
      </c>
      <c r="HC56" s="169">
        <v>41.706699999999998</v>
      </c>
      <c r="HD56" s="169">
        <v>248.5</v>
      </c>
      <c r="HE56" s="169">
        <v>-248.38</v>
      </c>
      <c r="HF56" s="169">
        <v>-508.30099999999999</v>
      </c>
      <c r="HG56" s="169">
        <v>510.29829999999998</v>
      </c>
      <c r="HH56" s="169">
        <v>7.6200999999999999</v>
      </c>
      <c r="HI56" s="169">
        <v>-41.2761</v>
      </c>
      <c r="HJ56" s="169">
        <v>-42.1753</v>
      </c>
      <c r="HK56" s="169">
        <v>-67.637</v>
      </c>
      <c r="HL56" s="169">
        <v>-59.455399999999997</v>
      </c>
      <c r="HM56" s="169">
        <v>82.314800000000005</v>
      </c>
      <c r="HN56" s="169">
        <v>81.645899999999997</v>
      </c>
      <c r="HO56" s="170"/>
      <c r="HP56" s="170"/>
      <c r="HQ56" s="169">
        <v>5.4410999999999996</v>
      </c>
      <c r="HR56" s="169">
        <v>3.9579</v>
      </c>
      <c r="HS56" s="169">
        <v>-15.614699999999999</v>
      </c>
      <c r="HT56" s="169">
        <v>-15.475</v>
      </c>
      <c r="HU56" s="169">
        <v>34.99</v>
      </c>
      <c r="HV56" s="169">
        <v>34.71</v>
      </c>
      <c r="HW56" s="169">
        <v>12.4</v>
      </c>
      <c r="HX56" s="169">
        <v>12.7</v>
      </c>
      <c r="HY56" s="169">
        <v>21.739699999999999</v>
      </c>
      <c r="HZ56" s="169">
        <v>18.64</v>
      </c>
      <c r="IA56" s="169">
        <v>-416.84609999999998</v>
      </c>
      <c r="IB56" s="169">
        <v>104.11799999999999</v>
      </c>
      <c r="IC56" s="169">
        <v>104.52509999999999</v>
      </c>
      <c r="ID56" s="169">
        <v>13.3</v>
      </c>
      <c r="IE56" s="169">
        <v>-34.200000000000003</v>
      </c>
      <c r="IF56" s="169">
        <v>-3.7</v>
      </c>
      <c r="IG56" s="169">
        <v>-2.9</v>
      </c>
      <c r="IH56" s="169">
        <v>2.1084000000000001</v>
      </c>
      <c r="II56" s="169">
        <v>1.8731</v>
      </c>
      <c r="IJ56" s="169">
        <v>0</v>
      </c>
      <c r="IK56" s="169">
        <v>432.72399999999999</v>
      </c>
      <c r="IL56" s="169">
        <v>-136.8115</v>
      </c>
      <c r="IM56" s="169">
        <v>-205.0162</v>
      </c>
      <c r="IN56" s="169">
        <v>32.538699999999999</v>
      </c>
      <c r="IO56" s="169">
        <v>213.97739999999999</v>
      </c>
      <c r="IP56" s="169">
        <v>-212.11</v>
      </c>
      <c r="IQ56" s="169">
        <v>-136.98490000000001</v>
      </c>
      <c r="IR56" s="169">
        <v>259.72579999999999</v>
      </c>
      <c r="IS56" s="169">
        <v>214.52070000000001</v>
      </c>
      <c r="IT56" s="169">
        <v>166.7021</v>
      </c>
      <c r="IU56" s="169">
        <v>166.3383</v>
      </c>
      <c r="IV56" s="169">
        <v>135.55240000000001</v>
      </c>
      <c r="IW56" s="169">
        <v>144.72319999999999</v>
      </c>
      <c r="IX56" s="169">
        <v>-262.09710000000001</v>
      </c>
      <c r="IY56" s="169">
        <v>-114.69589999999999</v>
      </c>
      <c r="IZ56" s="169">
        <v>117.5814</v>
      </c>
      <c r="JA56" s="169">
        <v>-12.8666</v>
      </c>
      <c r="JB56" s="169">
        <v>31.207000000000001</v>
      </c>
      <c r="JC56" s="169">
        <v>15.6</v>
      </c>
      <c r="JD56" s="169">
        <v>0.60899999999999999</v>
      </c>
      <c r="JE56" s="169">
        <v>0.61599999999999999</v>
      </c>
      <c r="JF56" s="169">
        <v>-15.28</v>
      </c>
      <c r="JG56" s="169">
        <v>-3.12</v>
      </c>
      <c r="JH56" s="170"/>
      <c r="JI56" s="169">
        <v>3.4866999999999999</v>
      </c>
      <c r="JJ56" s="169">
        <v>-14.207700000000001</v>
      </c>
      <c r="JK56" s="169">
        <v>-40.840800000000002</v>
      </c>
      <c r="JL56" s="169">
        <v>23.7</v>
      </c>
      <c r="JM56" s="169">
        <v>56.225000000000001</v>
      </c>
      <c r="JN56" s="169">
        <v>54.905999999999999</v>
      </c>
      <c r="JO56" s="169">
        <v>11.241899999999999</v>
      </c>
      <c r="JP56" s="169">
        <v>13.4328</v>
      </c>
      <c r="JQ56" s="169">
        <v>52.654600000000002</v>
      </c>
      <c r="JR56" s="169">
        <v>52.663800000000002</v>
      </c>
      <c r="JS56" s="169">
        <v>53.180300000000003</v>
      </c>
      <c r="JT56" s="170"/>
      <c r="JU56" s="169">
        <v>34.799999999999997</v>
      </c>
      <c r="JV56" s="169">
        <v>20.8949</v>
      </c>
      <c r="JW56" s="169">
        <v>6.85</v>
      </c>
      <c r="JX56" s="170"/>
      <c r="JY56" s="169">
        <v>-63.524299999999997</v>
      </c>
      <c r="JZ56" s="169">
        <v>84.878</v>
      </c>
      <c r="KA56" s="169">
        <v>69.908100000000005</v>
      </c>
      <c r="KB56" s="169">
        <v>-62.945799999999998</v>
      </c>
      <c r="KC56" s="169">
        <v>-83.393199999999993</v>
      </c>
      <c r="KD56" s="169">
        <v>59.5488</v>
      </c>
      <c r="KE56" s="169">
        <v>23.3935</v>
      </c>
      <c r="KF56" s="169">
        <v>-49.3</v>
      </c>
      <c r="KG56" s="169">
        <v>48.2</v>
      </c>
      <c r="KH56" s="169">
        <v>-493.8612</v>
      </c>
      <c r="KI56" s="169">
        <v>682.39139999999998</v>
      </c>
    </row>
    <row r="57" spans="1:295" x14ac:dyDescent="0.3">
      <c r="A57" s="233" t="s">
        <v>874</v>
      </c>
      <c r="B57" s="233"/>
      <c r="C57" s="172">
        <v>0</v>
      </c>
      <c r="D57" s="172">
        <v>18.827400000000001</v>
      </c>
      <c r="E57" s="172">
        <v>-10.2453</v>
      </c>
      <c r="F57" s="172">
        <v>14.497199999999999</v>
      </c>
      <c r="G57" s="172">
        <v>31.1814</v>
      </c>
      <c r="H57" s="172">
        <v>0</v>
      </c>
      <c r="I57" s="172">
        <v>66.4422</v>
      </c>
      <c r="J57" s="172">
        <v>-95.143500000000003</v>
      </c>
      <c r="K57" s="172">
        <v>82.445700000000002</v>
      </c>
      <c r="L57" s="172">
        <v>41.914700000000003</v>
      </c>
      <c r="M57" s="172">
        <v>41.133899999999997</v>
      </c>
      <c r="N57" s="172">
        <v>31.08</v>
      </c>
      <c r="O57" s="172">
        <v>-17.003</v>
      </c>
      <c r="P57" s="172">
        <v>68.2</v>
      </c>
      <c r="Q57" s="172">
        <v>19.872</v>
      </c>
      <c r="R57" s="172">
        <v>-11</v>
      </c>
      <c r="S57" s="172">
        <v>14.871700000000001</v>
      </c>
      <c r="T57" s="172">
        <v>108.304</v>
      </c>
      <c r="U57" s="172">
        <v>15.8301</v>
      </c>
      <c r="V57" s="172">
        <v>15.9169</v>
      </c>
      <c r="W57" s="172">
        <v>26.459800000000001</v>
      </c>
      <c r="X57" s="172">
        <v>17.404399999999999</v>
      </c>
      <c r="Y57" s="172">
        <v>6.6384999999999996</v>
      </c>
      <c r="Z57" s="172">
        <v>8.6643000000000008</v>
      </c>
      <c r="AA57" s="172">
        <v>0</v>
      </c>
      <c r="AB57" s="172">
        <v>0</v>
      </c>
      <c r="AC57" s="172">
        <v>-64.989999999999995</v>
      </c>
      <c r="AD57" s="172">
        <v>-64.989999999999995</v>
      </c>
      <c r="AE57" s="172">
        <v>0</v>
      </c>
      <c r="AF57" s="172">
        <v>31.08</v>
      </c>
      <c r="AG57" s="172">
        <v>79.2</v>
      </c>
      <c r="AH57" s="172">
        <v>13.484999999999999</v>
      </c>
      <c r="AI57" s="172">
        <v>0.214</v>
      </c>
      <c r="AJ57" s="172">
        <v>-48.75</v>
      </c>
      <c r="AK57" s="172">
        <v>-48.73</v>
      </c>
      <c r="AL57" s="172">
        <v>-39.450000000000003</v>
      </c>
      <c r="AM57" s="172">
        <v>86.29</v>
      </c>
      <c r="AN57" s="172">
        <v>86.38</v>
      </c>
      <c r="AO57" s="172">
        <v>17.729199999999999</v>
      </c>
      <c r="AP57" s="172">
        <v>15.826700000000001</v>
      </c>
      <c r="AQ57" s="172">
        <v>81.702399999999997</v>
      </c>
      <c r="AR57" s="172">
        <v>84.565399999999997</v>
      </c>
      <c r="AS57" s="172">
        <v>53.72</v>
      </c>
      <c r="AT57" s="172">
        <v>-51.9604</v>
      </c>
      <c r="AU57" s="172">
        <v>0</v>
      </c>
      <c r="AV57" s="172">
        <v>35.6783</v>
      </c>
      <c r="AW57" s="172">
        <v>34.087000000000003</v>
      </c>
      <c r="AX57" s="172">
        <v>82.197299999999998</v>
      </c>
      <c r="AY57" s="172">
        <v>83.974699999999999</v>
      </c>
      <c r="AZ57" s="172">
        <v>-8.6747999999999994</v>
      </c>
      <c r="BA57" s="172">
        <v>-10.6479</v>
      </c>
      <c r="BB57" s="172">
        <v>-250.74629999999999</v>
      </c>
      <c r="BC57" s="172">
        <v>35.670099999999998</v>
      </c>
      <c r="BD57" s="172">
        <v>-9.1</v>
      </c>
      <c r="BE57" s="172">
        <v>-9</v>
      </c>
      <c r="BF57" s="172">
        <v>96.177000000000007</v>
      </c>
      <c r="BG57" s="172">
        <v>0</v>
      </c>
      <c r="BH57" s="172">
        <v>-4.7300000000000004</v>
      </c>
      <c r="BI57" s="172">
        <v>0</v>
      </c>
      <c r="BJ57" s="172">
        <v>-17.249199999999998</v>
      </c>
      <c r="BK57" s="172">
        <v>13.8992</v>
      </c>
      <c r="BL57" s="172">
        <v>13.459099999999999</v>
      </c>
      <c r="BM57" s="172">
        <v>9.1555999999999997</v>
      </c>
      <c r="BN57" s="172">
        <v>530.53359999999998</v>
      </c>
      <c r="BO57" s="172">
        <v>189.21469999999999</v>
      </c>
      <c r="BP57" s="172">
        <v>189.51990000000001</v>
      </c>
      <c r="BQ57" s="172">
        <v>18.830400000000001</v>
      </c>
      <c r="BR57" s="172">
        <v>838.59090000000003</v>
      </c>
      <c r="BS57" s="172">
        <v>0</v>
      </c>
      <c r="BT57" s="172">
        <v>-59.537799999999997</v>
      </c>
      <c r="BU57" s="172">
        <v>120.91849999999999</v>
      </c>
      <c r="BV57" s="172">
        <v>120.25360000000001</v>
      </c>
      <c r="BW57" s="172">
        <v>34.200000000000003</v>
      </c>
      <c r="BX57" s="172">
        <v>39.75</v>
      </c>
      <c r="BY57" s="172">
        <v>82</v>
      </c>
      <c r="BZ57" s="172">
        <v>94.7</v>
      </c>
      <c r="CA57" s="172">
        <v>-93.363900000000001</v>
      </c>
      <c r="CB57" s="172">
        <v>-93.23</v>
      </c>
      <c r="CC57" s="172">
        <v>212.90880000000001</v>
      </c>
      <c r="CD57" s="172">
        <v>213.4778</v>
      </c>
      <c r="CE57" s="172">
        <v>0</v>
      </c>
      <c r="CF57" s="172">
        <v>-97.626999999999995</v>
      </c>
      <c r="CG57" s="172">
        <v>-98.203800000000001</v>
      </c>
      <c r="CH57" s="172">
        <v>16.880299999999998</v>
      </c>
      <c r="CI57" s="172">
        <v>-51.184199999999997</v>
      </c>
      <c r="CJ57" s="172">
        <v>0</v>
      </c>
      <c r="CK57" s="172">
        <v>0</v>
      </c>
      <c r="CL57" s="172">
        <v>109.3</v>
      </c>
      <c r="CM57" s="172">
        <v>174.8</v>
      </c>
      <c r="CN57" s="172">
        <v>-11.73</v>
      </c>
      <c r="CO57" s="172">
        <v>33.8292</v>
      </c>
      <c r="CP57" s="172">
        <v>34.694000000000003</v>
      </c>
      <c r="CQ57" s="172">
        <v>34.323599999999999</v>
      </c>
      <c r="CR57" s="172">
        <v>107.81910000000001</v>
      </c>
      <c r="CS57" s="172">
        <v>107.3198</v>
      </c>
      <c r="CT57" s="172">
        <v>1</v>
      </c>
      <c r="CU57" s="172">
        <v>-70.598699999999994</v>
      </c>
      <c r="CV57" s="172">
        <v>1.754</v>
      </c>
      <c r="CW57" s="172">
        <v>18.247800000000002</v>
      </c>
      <c r="CX57" s="172">
        <v>98.99</v>
      </c>
      <c r="CY57" s="172">
        <v>50.83</v>
      </c>
      <c r="CZ57" s="172">
        <v>62.5854</v>
      </c>
      <c r="DA57" s="172">
        <v>59.3307</v>
      </c>
      <c r="DB57" s="172">
        <v>38.4283</v>
      </c>
      <c r="DC57" s="172">
        <v>0</v>
      </c>
      <c r="DD57" s="172">
        <v>88.084400000000002</v>
      </c>
      <c r="DE57" s="172">
        <v>87.771199999999993</v>
      </c>
      <c r="DF57" s="172">
        <v>-7.6607000000000003</v>
      </c>
      <c r="DG57" s="172">
        <v>0</v>
      </c>
      <c r="DH57" s="172">
        <v>-10.3759</v>
      </c>
      <c r="DI57" s="172">
        <v>-71.3</v>
      </c>
      <c r="DJ57" s="172">
        <v>-71.099999999999994</v>
      </c>
      <c r="DK57" s="172">
        <v>29.902000000000001</v>
      </c>
      <c r="DL57" s="172">
        <v>110.4584</v>
      </c>
      <c r="DM57" s="172">
        <v>66.704400000000007</v>
      </c>
      <c r="DN57" s="172">
        <v>155.29169999999999</v>
      </c>
      <c r="DO57" s="172">
        <v>109.63</v>
      </c>
      <c r="DP57" s="172">
        <v>5.21</v>
      </c>
      <c r="DQ57" s="172">
        <v>59.798999999999999</v>
      </c>
      <c r="DR57" s="172">
        <v>66.743799999999993</v>
      </c>
      <c r="DS57" s="172">
        <v>-3.33</v>
      </c>
      <c r="DT57" s="172">
        <v>-3.37</v>
      </c>
      <c r="DU57" s="172">
        <v>92.54</v>
      </c>
      <c r="DV57" s="172">
        <v>91.86</v>
      </c>
      <c r="DW57" s="172">
        <v>66.709100000000007</v>
      </c>
      <c r="DX57" s="172">
        <v>66.072699999999998</v>
      </c>
      <c r="DY57" s="172">
        <v>-105.11360000000001</v>
      </c>
      <c r="DZ57" s="172">
        <v>-102.5818</v>
      </c>
      <c r="EA57" s="172">
        <v>157.65960000000001</v>
      </c>
      <c r="EB57" s="172">
        <v>111.8094</v>
      </c>
      <c r="EC57" s="172">
        <v>108.3573</v>
      </c>
      <c r="ED57" s="172">
        <v>110.494</v>
      </c>
      <c r="EE57" s="172">
        <v>45.5627</v>
      </c>
      <c r="EF57" s="172">
        <v>30.826499999999999</v>
      </c>
      <c r="EG57" s="172">
        <v>-24.103999999999999</v>
      </c>
      <c r="EH57" s="172">
        <v>171.1902</v>
      </c>
      <c r="EI57" s="172">
        <v>-137.04830000000001</v>
      </c>
      <c r="EJ57" s="172">
        <v>0</v>
      </c>
      <c r="EK57" s="172">
        <v>-23.471499999999999</v>
      </c>
      <c r="EL57" s="172">
        <v>-20.9192</v>
      </c>
      <c r="EM57" s="172">
        <v>104.3078</v>
      </c>
      <c r="EN57" s="172">
        <v>-4.7154999999999996</v>
      </c>
      <c r="EO57" s="172">
        <v>0</v>
      </c>
      <c r="EP57" s="172">
        <v>170.55600000000001</v>
      </c>
      <c r="EQ57" s="172">
        <v>-89.924800000000005</v>
      </c>
      <c r="ER57" s="172">
        <v>-92.071700000000007</v>
      </c>
      <c r="ES57" s="172">
        <v>90.6404</v>
      </c>
      <c r="ET57" s="172">
        <v>18.12</v>
      </c>
      <c r="EU57" s="172">
        <v>0</v>
      </c>
      <c r="EV57" s="172">
        <v>120.8</v>
      </c>
      <c r="EW57" s="172">
        <v>20.843599999999999</v>
      </c>
      <c r="EX57" s="172">
        <v>-57.706099999999999</v>
      </c>
      <c r="EY57" s="172">
        <v>-21.3781</v>
      </c>
      <c r="EZ57" s="172">
        <v>-20.615400000000001</v>
      </c>
      <c r="FA57" s="172">
        <v>15.454700000000001</v>
      </c>
      <c r="FB57" s="172">
        <v>59.8065</v>
      </c>
      <c r="FC57" s="172">
        <v>0</v>
      </c>
      <c r="FD57" s="172">
        <v>25.650200000000002</v>
      </c>
      <c r="FE57" s="172">
        <v>25.270800000000001</v>
      </c>
      <c r="FF57" s="172">
        <v>0</v>
      </c>
      <c r="FG57" s="172">
        <v>42.870899999999999</v>
      </c>
      <c r="FH57" s="172">
        <v>42.8889</v>
      </c>
      <c r="FI57" s="172">
        <v>41.196199999999997</v>
      </c>
      <c r="FJ57" s="172">
        <v>165.11189999999999</v>
      </c>
      <c r="FK57" s="172">
        <v>163.7723</v>
      </c>
      <c r="FL57" s="172">
        <v>-91.766099999999994</v>
      </c>
      <c r="FM57" s="172">
        <v>160.8075</v>
      </c>
      <c r="FN57" s="172">
        <v>161.2021</v>
      </c>
      <c r="FO57" s="172">
        <v>-78.211600000000004</v>
      </c>
      <c r="FP57" s="172">
        <v>-59.685699999999997</v>
      </c>
      <c r="FQ57" s="172">
        <v>-21.473099999999999</v>
      </c>
      <c r="FR57" s="172">
        <v>-36</v>
      </c>
      <c r="FS57" s="172">
        <v>14.366099999999999</v>
      </c>
      <c r="FT57" s="172">
        <v>1.6202000000000001</v>
      </c>
      <c r="FU57" s="172">
        <v>-3.63</v>
      </c>
      <c r="FV57" s="172">
        <v>23.12</v>
      </c>
      <c r="FW57" s="172">
        <v>-22.4237</v>
      </c>
      <c r="FX57" s="172">
        <v>11.765499999999999</v>
      </c>
      <c r="FY57" s="172">
        <v>-12.641999999999999</v>
      </c>
      <c r="FZ57" s="172">
        <v>4.4530000000000003</v>
      </c>
      <c r="GA57" s="172">
        <v>13.114599999999999</v>
      </c>
      <c r="GB57" s="172">
        <v>27.74</v>
      </c>
      <c r="GC57" s="172">
        <v>104.5309</v>
      </c>
      <c r="GD57" s="172">
        <v>121.54219999999999</v>
      </c>
      <c r="GE57" s="172">
        <v>16.03</v>
      </c>
      <c r="GF57" s="172">
        <v>93.963700000000003</v>
      </c>
      <c r="GG57" s="172">
        <v>20</v>
      </c>
      <c r="GH57" s="172">
        <v>6.8654999999999999</v>
      </c>
      <c r="GI57" s="172">
        <v>2.5036</v>
      </c>
      <c r="GJ57" s="172">
        <v>2.5842000000000001</v>
      </c>
      <c r="GK57" s="172">
        <v>2.9207999999999998</v>
      </c>
      <c r="GL57" s="172">
        <v>3.9800000000000002E-2</v>
      </c>
      <c r="GM57" s="172">
        <v>0</v>
      </c>
      <c r="GN57" s="172">
        <v>-13.0082</v>
      </c>
      <c r="GO57" s="172">
        <v>-2.5093000000000001</v>
      </c>
      <c r="GP57" s="172">
        <v>32.494500000000002</v>
      </c>
      <c r="GQ57" s="172">
        <v>34.708599999999997</v>
      </c>
      <c r="GR57" s="172">
        <v>59.559399999999997</v>
      </c>
      <c r="GS57" s="172">
        <v>62.708300000000001</v>
      </c>
      <c r="GT57" s="172">
        <v>-116.0081</v>
      </c>
      <c r="GU57" s="172">
        <v>-1.8459000000000001</v>
      </c>
      <c r="GV57" s="172">
        <v>45.363100000000003</v>
      </c>
      <c r="GW57" s="172">
        <v>43.575000000000003</v>
      </c>
      <c r="GX57" s="172">
        <v>12.599299999999999</v>
      </c>
      <c r="GY57" s="172">
        <v>17.5335</v>
      </c>
      <c r="GZ57" s="172">
        <v>17.111499999999999</v>
      </c>
      <c r="HA57" s="172">
        <v>14</v>
      </c>
      <c r="HB57" s="172">
        <v>72.214299999999994</v>
      </c>
      <c r="HC57" s="172">
        <v>71.623999999999995</v>
      </c>
      <c r="HD57" s="172">
        <v>287.89999999999998</v>
      </c>
      <c r="HE57" s="172">
        <v>-212.57069999999999</v>
      </c>
      <c r="HF57" s="172">
        <v>-381.82299999999998</v>
      </c>
      <c r="HG57" s="172">
        <v>567.44349999999997</v>
      </c>
      <c r="HH57" s="172">
        <v>203.28899999999999</v>
      </c>
      <c r="HI57" s="172">
        <v>89.625799999999998</v>
      </c>
      <c r="HJ57" s="172">
        <v>88.253500000000003</v>
      </c>
      <c r="HK57" s="172">
        <v>-61.021299999999997</v>
      </c>
      <c r="HL57" s="172">
        <v>-50.4801</v>
      </c>
      <c r="HM57" s="172">
        <v>83.676199999999994</v>
      </c>
      <c r="HN57" s="172">
        <v>82.999399999999994</v>
      </c>
      <c r="HO57" s="172">
        <v>111.39749999999999</v>
      </c>
      <c r="HP57" s="172">
        <v>119.9671</v>
      </c>
      <c r="HQ57" s="172">
        <v>18.240300000000001</v>
      </c>
      <c r="HR57" s="172">
        <v>18.075500000000002</v>
      </c>
      <c r="HS57" s="172">
        <v>37.155000000000001</v>
      </c>
      <c r="HT57" s="172">
        <v>37.400700000000001</v>
      </c>
      <c r="HU57" s="172">
        <v>60.49</v>
      </c>
      <c r="HV57" s="172">
        <v>60.16</v>
      </c>
      <c r="HW57" s="172">
        <v>17.899999999999999</v>
      </c>
      <c r="HX57" s="172">
        <v>18</v>
      </c>
      <c r="HY57" s="172">
        <v>23.1966</v>
      </c>
      <c r="HZ57" s="172">
        <v>36.799999999999997</v>
      </c>
      <c r="IA57" s="172">
        <v>-40.049500000000002</v>
      </c>
      <c r="IB57" s="172">
        <v>110.9885</v>
      </c>
      <c r="IC57" s="172">
        <v>110.28270000000001</v>
      </c>
      <c r="ID57" s="172">
        <v>23</v>
      </c>
      <c r="IE57" s="172">
        <v>1</v>
      </c>
      <c r="IF57" s="172">
        <v>89.3</v>
      </c>
      <c r="IG57" s="172">
        <v>90.3</v>
      </c>
      <c r="IH57" s="172">
        <v>2.2242000000000002</v>
      </c>
      <c r="II57" s="172">
        <v>2.1042999999999998</v>
      </c>
      <c r="IJ57" s="172">
        <v>518.12070000000006</v>
      </c>
      <c r="IK57" s="172">
        <v>930.23019999999997</v>
      </c>
      <c r="IL57" s="172">
        <v>0</v>
      </c>
      <c r="IM57" s="172">
        <v>-77.2744</v>
      </c>
      <c r="IN57" s="172">
        <v>126.6734</v>
      </c>
      <c r="IO57" s="172">
        <v>760.28689999999995</v>
      </c>
      <c r="IP57" s="172">
        <v>-86.257800000000003</v>
      </c>
      <c r="IQ57" s="172">
        <v>64.237499999999997</v>
      </c>
      <c r="IR57" s="172">
        <v>755.21190000000001</v>
      </c>
      <c r="IS57" s="172">
        <v>770.49109999999996</v>
      </c>
      <c r="IT57" s="172">
        <v>261.41219999999998</v>
      </c>
      <c r="IU57" s="172">
        <v>261.34550000000002</v>
      </c>
      <c r="IV57" s="172">
        <v>178.27680000000001</v>
      </c>
      <c r="IW57" s="172">
        <v>851.43039999999996</v>
      </c>
      <c r="IX57" s="172">
        <v>-123.5311</v>
      </c>
      <c r="IY57" s="172">
        <v>101.9576</v>
      </c>
      <c r="IZ57" s="172">
        <v>129.8546</v>
      </c>
      <c r="JA57" s="172">
        <v>-8.2797000000000001</v>
      </c>
      <c r="JB57" s="172">
        <v>32.408000000000001</v>
      </c>
      <c r="JC57" s="172">
        <v>22.8</v>
      </c>
      <c r="JD57" s="172">
        <v>1.143</v>
      </c>
      <c r="JE57" s="172">
        <v>1.137</v>
      </c>
      <c r="JF57" s="172">
        <v>-11.36</v>
      </c>
      <c r="JG57" s="172">
        <v>5.04</v>
      </c>
      <c r="JH57" s="172">
        <v>0</v>
      </c>
      <c r="JI57" s="172">
        <v>7.9423000000000004</v>
      </c>
      <c r="JJ57" s="172">
        <v>8.6747999999999994</v>
      </c>
      <c r="JK57" s="172">
        <v>-40.370800000000003</v>
      </c>
      <c r="JL57" s="172">
        <v>30.4</v>
      </c>
      <c r="JM57" s="172">
        <v>58.75</v>
      </c>
      <c r="JN57" s="172">
        <v>59.228000000000002</v>
      </c>
      <c r="JO57" s="172">
        <v>11.241899999999999</v>
      </c>
      <c r="JP57" s="172">
        <v>13.448</v>
      </c>
      <c r="JQ57" s="172">
        <v>54.869199999999999</v>
      </c>
      <c r="JR57" s="172">
        <v>53.796199999999999</v>
      </c>
      <c r="JS57" s="172">
        <v>54.2727</v>
      </c>
      <c r="JT57" s="172">
        <v>0</v>
      </c>
      <c r="JU57" s="172">
        <v>49.6</v>
      </c>
      <c r="JV57" s="172">
        <v>26.459199999999999</v>
      </c>
      <c r="JW57" s="172">
        <v>11.02</v>
      </c>
      <c r="JX57" s="172">
        <v>0</v>
      </c>
      <c r="JY57" s="172">
        <v>-56.106699999999996</v>
      </c>
      <c r="JZ57" s="172">
        <v>87.989699999999999</v>
      </c>
      <c r="KA57" s="172">
        <v>76.009799999999998</v>
      </c>
      <c r="KB57" s="172">
        <v>-54.581899999999997</v>
      </c>
      <c r="KC57" s="172">
        <v>-79.475899999999996</v>
      </c>
      <c r="KD57" s="172">
        <v>66.408299999999997</v>
      </c>
      <c r="KE57" s="172">
        <v>30.346699999999998</v>
      </c>
      <c r="KF57" s="172">
        <v>-10</v>
      </c>
      <c r="KG57" s="172">
        <v>59.6</v>
      </c>
      <c r="KH57" s="172">
        <v>-348.47460000000001</v>
      </c>
      <c r="KI57" s="172">
        <v>1022.0004</v>
      </c>
    </row>
    <row r="58" spans="1:295" x14ac:dyDescent="0.3">
      <c r="A58" s="233" t="s">
        <v>875</v>
      </c>
      <c r="B58" s="233"/>
      <c r="C58" s="172">
        <v>0</v>
      </c>
      <c r="D58" s="172">
        <v>4.5110999999999999</v>
      </c>
      <c r="E58" s="172">
        <v>-27.846900000000002</v>
      </c>
      <c r="F58" s="172">
        <v>8.8888999999999996</v>
      </c>
      <c r="G58" s="172">
        <v>18.582000000000001</v>
      </c>
      <c r="H58" s="172">
        <v>0</v>
      </c>
      <c r="I58" s="172">
        <v>30.2897</v>
      </c>
      <c r="J58" s="172">
        <v>-150.84809999999999</v>
      </c>
      <c r="K58" s="172">
        <v>38.295400000000001</v>
      </c>
      <c r="L58" s="172">
        <v>19.2134</v>
      </c>
      <c r="M58" s="172">
        <v>18.669499999999999</v>
      </c>
      <c r="N58" s="172">
        <v>-31.08</v>
      </c>
      <c r="O58" s="172">
        <v>-79.69</v>
      </c>
      <c r="P58" s="172">
        <v>11</v>
      </c>
      <c r="Q58" s="172">
        <v>8.2799999999999994</v>
      </c>
      <c r="R58" s="172">
        <v>-66</v>
      </c>
      <c r="S58" s="172">
        <v>9.6143000000000001</v>
      </c>
      <c r="T58" s="172">
        <v>64.545000000000002</v>
      </c>
      <c r="U58" s="172">
        <v>9.4335000000000004</v>
      </c>
      <c r="V58" s="172">
        <v>9.6702999999999992</v>
      </c>
      <c r="W58" s="172">
        <v>15.787000000000001</v>
      </c>
      <c r="X58" s="172">
        <v>6.3474000000000004</v>
      </c>
      <c r="Y58" s="172">
        <v>0.14249999999999999</v>
      </c>
      <c r="Z58" s="172">
        <v>0.90769999999999995</v>
      </c>
      <c r="AA58" s="172">
        <v>0</v>
      </c>
      <c r="AB58" s="172">
        <v>0</v>
      </c>
      <c r="AC58" s="172">
        <v>-108.41</v>
      </c>
      <c r="AD58" s="172">
        <v>-108.35</v>
      </c>
      <c r="AE58" s="172">
        <v>0</v>
      </c>
      <c r="AF58" s="172">
        <v>-28.86</v>
      </c>
      <c r="AG58" s="172">
        <v>15.4</v>
      </c>
      <c r="AH58" s="172">
        <v>4.9400000000000004</v>
      </c>
      <c r="AI58" s="172">
        <v>0.157</v>
      </c>
      <c r="AJ58" s="172">
        <v>-86.29</v>
      </c>
      <c r="AK58" s="172">
        <v>-84.69</v>
      </c>
      <c r="AL58" s="172">
        <v>-73.28</v>
      </c>
      <c r="AM58" s="172">
        <v>48.75</v>
      </c>
      <c r="AN58" s="172">
        <v>48.74</v>
      </c>
      <c r="AO58" s="172">
        <v>5.7140000000000004</v>
      </c>
      <c r="AP58" s="172">
        <v>-1.9168000000000001</v>
      </c>
      <c r="AQ58" s="172">
        <v>51.598300000000002</v>
      </c>
      <c r="AR58" s="172">
        <v>53.244799999999998</v>
      </c>
      <c r="AS58" s="172">
        <v>-12.9739</v>
      </c>
      <c r="AT58" s="172">
        <v>-89.369900000000001</v>
      </c>
      <c r="AU58" s="172">
        <v>0</v>
      </c>
      <c r="AV58" s="172">
        <v>3.6385000000000001</v>
      </c>
      <c r="AW58" s="172">
        <v>3.4538000000000002</v>
      </c>
      <c r="AX58" s="172">
        <v>49.241199999999999</v>
      </c>
      <c r="AY58" s="172">
        <v>51.157699999999998</v>
      </c>
      <c r="AZ58" s="172">
        <v>-51.8095</v>
      </c>
      <c r="BA58" s="172">
        <v>-54.7089</v>
      </c>
      <c r="BB58" s="172">
        <v>-501.81209999999999</v>
      </c>
      <c r="BC58" s="172">
        <v>18.5563</v>
      </c>
      <c r="BD58" s="172">
        <v>-17.899999999999999</v>
      </c>
      <c r="BE58" s="172">
        <v>-17.899999999999999</v>
      </c>
      <c r="BF58" s="172">
        <v>56.820099999999996</v>
      </c>
      <c r="BG58" s="172">
        <v>0</v>
      </c>
      <c r="BH58" s="172">
        <v>-8.1906999999999996</v>
      </c>
      <c r="BI58" s="172">
        <v>0</v>
      </c>
      <c r="BJ58" s="172">
        <v>-38.988</v>
      </c>
      <c r="BK58" s="172">
        <v>3.7126999999999999</v>
      </c>
      <c r="BL58" s="172">
        <v>0</v>
      </c>
      <c r="BM58" s="172">
        <v>0</v>
      </c>
      <c r="BN58" s="172">
        <v>289.13229999999999</v>
      </c>
      <c r="BO58" s="172">
        <v>75.411199999999994</v>
      </c>
      <c r="BP58" s="172">
        <v>75.289100000000005</v>
      </c>
      <c r="BQ58" s="172">
        <v>-162.2713</v>
      </c>
      <c r="BR58" s="172">
        <v>442.05680000000001</v>
      </c>
      <c r="BS58" s="172">
        <v>0</v>
      </c>
      <c r="BT58" s="172">
        <v>-119.03279999999999</v>
      </c>
      <c r="BU58" s="172">
        <v>61.413200000000003</v>
      </c>
      <c r="BV58" s="172">
        <v>72.012500000000003</v>
      </c>
      <c r="BW58" s="172">
        <v>18.309999999999999</v>
      </c>
      <c r="BX58" s="172">
        <v>12.5</v>
      </c>
      <c r="BY58" s="172">
        <v>39.799999999999997</v>
      </c>
      <c r="BZ58" s="172">
        <v>65.47</v>
      </c>
      <c r="CA58" s="172">
        <v>-162.8877</v>
      </c>
      <c r="CB58" s="172">
        <v>-161.01230000000001</v>
      </c>
      <c r="CC58" s="172">
        <v>169.0949</v>
      </c>
      <c r="CD58" s="172">
        <v>171.05080000000001</v>
      </c>
      <c r="CE58" s="172">
        <v>0</v>
      </c>
      <c r="CF58" s="172">
        <v>-163.48949999999999</v>
      </c>
      <c r="CG58" s="172">
        <v>-162.60249999999999</v>
      </c>
      <c r="CH58" s="172">
        <v>-18.101900000000001</v>
      </c>
      <c r="CI58" s="172">
        <v>-87.708200000000005</v>
      </c>
      <c r="CJ58" s="172">
        <v>0</v>
      </c>
      <c r="CK58" s="172">
        <v>0</v>
      </c>
      <c r="CL58" s="172">
        <v>25</v>
      </c>
      <c r="CM58" s="172">
        <v>102</v>
      </c>
      <c r="CN58" s="172">
        <v>-21.28</v>
      </c>
      <c r="CO58" s="172">
        <v>6.4053000000000004</v>
      </c>
      <c r="CP58" s="172">
        <v>6.3704000000000001</v>
      </c>
      <c r="CQ58" s="172">
        <v>6.5944000000000003</v>
      </c>
      <c r="CR58" s="172">
        <v>51.335599999999999</v>
      </c>
      <c r="CS58" s="172">
        <v>50.602400000000003</v>
      </c>
      <c r="CT58" s="172">
        <v>-36.277900000000002</v>
      </c>
      <c r="CU58" s="172">
        <v>-147.88890000000001</v>
      </c>
      <c r="CV58" s="172">
        <v>-40.7408</v>
      </c>
      <c r="CW58" s="172">
        <v>11.5174</v>
      </c>
      <c r="CX58" s="172">
        <v>26.02</v>
      </c>
      <c r="CY58" s="172">
        <v>15.57</v>
      </c>
      <c r="CZ58" s="172">
        <v>27.8979</v>
      </c>
      <c r="DA58" s="172">
        <v>26.6647</v>
      </c>
      <c r="DB58" s="172">
        <v>18.9648</v>
      </c>
      <c r="DC58" s="172">
        <v>0</v>
      </c>
      <c r="DD58" s="172">
        <v>51.227699999999999</v>
      </c>
      <c r="DE58" s="172">
        <v>50.128799999999998</v>
      </c>
      <c r="DF58" s="172">
        <v>-66.886300000000006</v>
      </c>
      <c r="DG58" s="172">
        <v>0</v>
      </c>
      <c r="DH58" s="172">
        <v>-20.9038</v>
      </c>
      <c r="DI58" s="172">
        <v>-132.5</v>
      </c>
      <c r="DJ58" s="172">
        <v>-135</v>
      </c>
      <c r="DK58" s="172">
        <v>24.293500000000002</v>
      </c>
      <c r="DL58" s="172">
        <v>28.720099999999999</v>
      </c>
      <c r="DM58" s="172">
        <v>-0.46960000000000002</v>
      </c>
      <c r="DN58" s="172">
        <v>41.033900000000003</v>
      </c>
      <c r="DO58" s="172">
        <v>28.56</v>
      </c>
      <c r="DP58" s="172">
        <v>-4.46</v>
      </c>
      <c r="DQ58" s="172">
        <v>36.207999999999998</v>
      </c>
      <c r="DR58" s="172">
        <v>6.3240999999999996</v>
      </c>
      <c r="DS58" s="172">
        <v>-12.41</v>
      </c>
      <c r="DT58" s="172">
        <v>-12.58</v>
      </c>
      <c r="DU58" s="172">
        <v>46.39</v>
      </c>
      <c r="DV58" s="172">
        <v>45.71</v>
      </c>
      <c r="DW58" s="172">
        <v>8.1455000000000002</v>
      </c>
      <c r="DX58" s="172">
        <v>7.9635999999999996</v>
      </c>
      <c r="DY58" s="172">
        <v>-155.68539999999999</v>
      </c>
      <c r="DZ58" s="172">
        <v>-152.5909</v>
      </c>
      <c r="EA58" s="172">
        <v>64.757800000000003</v>
      </c>
      <c r="EB58" s="172">
        <v>31.844200000000001</v>
      </c>
      <c r="EC58" s="172">
        <v>1.1453</v>
      </c>
      <c r="ED58" s="172">
        <v>30.464600000000001</v>
      </c>
      <c r="EE58" s="172">
        <v>-27.4969</v>
      </c>
      <c r="EF58" s="172">
        <v>-57.6815</v>
      </c>
      <c r="EG58" s="172">
        <v>-35.889000000000003</v>
      </c>
      <c r="EH58" s="172">
        <v>-3.9226000000000001</v>
      </c>
      <c r="EI58" s="172">
        <v>-892.14639999999997</v>
      </c>
      <c r="EJ58" s="172">
        <v>0</v>
      </c>
      <c r="EK58" s="172">
        <v>-36.188600000000001</v>
      </c>
      <c r="EL58" s="172">
        <v>-33.830399999999997</v>
      </c>
      <c r="EM58" s="172">
        <v>37.1235</v>
      </c>
      <c r="EN58" s="172">
        <v>-77.206100000000006</v>
      </c>
      <c r="EO58" s="172">
        <v>-71.685199999999995</v>
      </c>
      <c r="EP58" s="172">
        <v>23.088000000000001</v>
      </c>
      <c r="EQ58" s="172">
        <v>-134.8783</v>
      </c>
      <c r="ER58" s="172">
        <v>-136.4102</v>
      </c>
      <c r="ES58" s="172">
        <v>4.3064999999999998</v>
      </c>
      <c r="ET58" s="172">
        <v>0</v>
      </c>
      <c r="EU58" s="172">
        <v>-15.42</v>
      </c>
      <c r="EV58" s="172">
        <v>0.9</v>
      </c>
      <c r="EW58" s="172">
        <v>10.308199999999999</v>
      </c>
      <c r="EX58" s="172">
        <v>-208.43289999999999</v>
      </c>
      <c r="EY58" s="172">
        <v>-40.5</v>
      </c>
      <c r="EZ58" s="172">
        <v>-39.891100000000002</v>
      </c>
      <c r="FA58" s="172">
        <v>3.6320000000000001</v>
      </c>
      <c r="FB58" s="172">
        <v>-29.366599999999998</v>
      </c>
      <c r="FC58" s="172">
        <v>-72.645300000000006</v>
      </c>
      <c r="FD58" s="172">
        <v>6.8377999999999997</v>
      </c>
      <c r="FE58" s="172">
        <v>6.9996</v>
      </c>
      <c r="FF58" s="172">
        <v>0</v>
      </c>
      <c r="FG58" s="172">
        <v>22.5306</v>
      </c>
      <c r="FH58" s="172">
        <v>23.815899999999999</v>
      </c>
      <c r="FI58" s="172">
        <v>0</v>
      </c>
      <c r="FJ58" s="172">
        <v>93.775499999999994</v>
      </c>
      <c r="FK58" s="172">
        <v>93.775499999999994</v>
      </c>
      <c r="FL58" s="172">
        <v>-155.06450000000001</v>
      </c>
      <c r="FM58" s="172">
        <v>107.2864</v>
      </c>
      <c r="FN58" s="172">
        <v>107.6716</v>
      </c>
      <c r="FO58" s="172">
        <v>-118.8053</v>
      </c>
      <c r="FP58" s="172">
        <v>-104.6482</v>
      </c>
      <c r="FQ58" s="172">
        <v>-57.311100000000003</v>
      </c>
      <c r="FR58" s="172">
        <v>-45.74</v>
      </c>
      <c r="FS58" s="172">
        <v>6.4581999999999997</v>
      </c>
      <c r="FT58" s="172">
        <v>0.73880000000000001</v>
      </c>
      <c r="FU58" s="172">
        <v>-9.43</v>
      </c>
      <c r="FV58" s="172">
        <v>11.25</v>
      </c>
      <c r="FW58" s="172">
        <v>-58.178699999999999</v>
      </c>
      <c r="FX58" s="172">
        <v>5.8265000000000002</v>
      </c>
      <c r="FY58" s="172">
        <v>-15.622</v>
      </c>
      <c r="FZ58" s="172">
        <v>0.55600000000000005</v>
      </c>
      <c r="GA58" s="172">
        <v>9.3126999999999995</v>
      </c>
      <c r="GB58" s="172">
        <v>12.87</v>
      </c>
      <c r="GC58" s="172">
        <v>61.1402</v>
      </c>
      <c r="GD58" s="172">
        <v>78.2851</v>
      </c>
      <c r="GE58" s="172">
        <v>12.4</v>
      </c>
      <c r="GF58" s="172">
        <v>61.847900000000003</v>
      </c>
      <c r="GG58" s="172">
        <v>12.5</v>
      </c>
      <c r="GH58" s="172">
        <v>-14.902699999999999</v>
      </c>
      <c r="GI58" s="172">
        <v>-8.3310999999999993</v>
      </c>
      <c r="GJ58" s="172">
        <v>-8.9681999999999995</v>
      </c>
      <c r="GK58" s="172">
        <v>1.2318</v>
      </c>
      <c r="GL58" s="172">
        <v>3.9800000000000002E-2</v>
      </c>
      <c r="GM58" s="172">
        <v>0</v>
      </c>
      <c r="GN58" s="172">
        <v>-17.720700000000001</v>
      </c>
      <c r="GO58" s="172">
        <v>-32.882599999999996</v>
      </c>
      <c r="GP58" s="172">
        <v>27.364999999999998</v>
      </c>
      <c r="GQ58" s="172">
        <v>3.1467999999999998</v>
      </c>
      <c r="GR58" s="172">
        <v>50.6633</v>
      </c>
      <c r="GS58" s="172">
        <v>51.016599999999997</v>
      </c>
      <c r="GT58" s="172">
        <v>-170.39070000000001</v>
      </c>
      <c r="GU58" s="172">
        <v>-29.627800000000001</v>
      </c>
      <c r="GV58" s="172">
        <v>20.1661</v>
      </c>
      <c r="GW58" s="172">
        <v>-25.151199999999999</v>
      </c>
      <c r="GX58" s="172">
        <v>3.1941000000000002</v>
      </c>
      <c r="GY58" s="172">
        <v>3.7793999999999999</v>
      </c>
      <c r="GZ58" s="172">
        <v>3.4910999999999999</v>
      </c>
      <c r="HA58" s="172">
        <v>4.9047999999999998</v>
      </c>
      <c r="HB58" s="172">
        <v>-88.047600000000003</v>
      </c>
      <c r="HC58" s="172">
        <v>-88.907399999999996</v>
      </c>
      <c r="HD58" s="172">
        <v>212</v>
      </c>
      <c r="HE58" s="172">
        <v>-286.6925</v>
      </c>
      <c r="HF58" s="172">
        <v>-562.63760000000002</v>
      </c>
      <c r="HG58" s="172">
        <v>384.11700000000002</v>
      </c>
      <c r="HH58" s="172">
        <v>-510.02940000000001</v>
      </c>
      <c r="HI58" s="172">
        <v>-71.026899999999998</v>
      </c>
      <c r="HJ58" s="172">
        <v>-70.146000000000001</v>
      </c>
      <c r="HK58" s="172">
        <v>-73.413300000000007</v>
      </c>
      <c r="HL58" s="172">
        <v>-66.971500000000006</v>
      </c>
      <c r="HM58" s="172">
        <v>68.647800000000004</v>
      </c>
      <c r="HN58" s="172">
        <v>66.852599999999995</v>
      </c>
      <c r="HO58" s="172">
        <v>-46.531100000000002</v>
      </c>
      <c r="HP58" s="172">
        <v>-45.059399999999997</v>
      </c>
      <c r="HQ58" s="172">
        <v>-85.076700000000002</v>
      </c>
      <c r="HR58" s="172">
        <v>-86.340100000000007</v>
      </c>
      <c r="HS58" s="172">
        <v>-43.1586</v>
      </c>
      <c r="HT58" s="172">
        <v>-43.383600000000001</v>
      </c>
      <c r="HU58" s="172">
        <v>-63.2</v>
      </c>
      <c r="HV58" s="172">
        <v>-63.13</v>
      </c>
      <c r="HW58" s="172">
        <v>4.2</v>
      </c>
      <c r="HX58" s="172">
        <v>3.4</v>
      </c>
      <c r="HY58" s="172">
        <v>18.644200000000001</v>
      </c>
      <c r="HZ58" s="172">
        <v>-93.2</v>
      </c>
      <c r="IA58" s="172">
        <v>-416.84609999999998</v>
      </c>
      <c r="IB58" s="172">
        <v>56.4086</v>
      </c>
      <c r="IC58" s="172">
        <v>56.5383</v>
      </c>
      <c r="ID58" s="172">
        <v>6.5</v>
      </c>
      <c r="IE58" s="172">
        <v>-48.4</v>
      </c>
      <c r="IF58" s="172">
        <v>-16.5</v>
      </c>
      <c r="IG58" s="172">
        <v>-15.8</v>
      </c>
      <c r="IH58" s="172">
        <v>-232.63239999999999</v>
      </c>
      <c r="II58" s="172">
        <v>-232.79429999999999</v>
      </c>
      <c r="IJ58" s="172">
        <v>-197.48070000000001</v>
      </c>
      <c r="IK58" s="172">
        <v>163.92410000000001</v>
      </c>
      <c r="IL58" s="172">
        <v>-820.35860000000002</v>
      </c>
      <c r="IM58" s="172">
        <v>-737.1318</v>
      </c>
      <c r="IN58" s="172">
        <v>-91.914199999999994</v>
      </c>
      <c r="IO58" s="172">
        <v>77.675299999999993</v>
      </c>
      <c r="IP58" s="172">
        <v>-760.65110000000004</v>
      </c>
      <c r="IQ58" s="172">
        <v>-175.89490000000001</v>
      </c>
      <c r="IR58" s="172">
        <v>126.253</v>
      </c>
      <c r="IS58" s="172">
        <v>81.377200000000002</v>
      </c>
      <c r="IT58" s="172">
        <v>146.886</v>
      </c>
      <c r="IU58" s="172">
        <v>148.1397</v>
      </c>
      <c r="IV58" s="172">
        <v>-65.734700000000004</v>
      </c>
      <c r="IW58" s="172">
        <v>-2.6282000000000001</v>
      </c>
      <c r="IX58" s="172">
        <v>-747.51639999999998</v>
      </c>
      <c r="IY58" s="172">
        <v>-130.3331</v>
      </c>
      <c r="IZ58" s="172">
        <v>-103.73220000000001</v>
      </c>
      <c r="JA58" s="172">
        <v>-12.8666</v>
      </c>
      <c r="JB58" s="172">
        <v>-5.1999999999999998E-2</v>
      </c>
      <c r="JC58" s="172">
        <v>11.2</v>
      </c>
      <c r="JD58" s="172">
        <v>-0.98499999999999999</v>
      </c>
      <c r="JE58" s="172">
        <v>-0.98799999999999999</v>
      </c>
      <c r="JF58" s="172">
        <v>-22.08</v>
      </c>
      <c r="JG58" s="172">
        <v>-7.44</v>
      </c>
      <c r="JH58" s="172">
        <v>0</v>
      </c>
      <c r="JI58" s="172">
        <v>-5.8884999999999996</v>
      </c>
      <c r="JJ58" s="172">
        <v>-22.587900000000001</v>
      </c>
      <c r="JK58" s="172">
        <v>-46.611699999999999</v>
      </c>
      <c r="JL58" s="172">
        <v>11.6</v>
      </c>
      <c r="JM58" s="172">
        <v>52.277000000000001</v>
      </c>
      <c r="JN58" s="172">
        <v>51.628</v>
      </c>
      <c r="JO58" s="172">
        <v>0</v>
      </c>
      <c r="JP58" s="172">
        <v>0</v>
      </c>
      <c r="JQ58" s="172">
        <v>43.812100000000001</v>
      </c>
      <c r="JR58" s="172">
        <v>42.4786</v>
      </c>
      <c r="JS58" s="172">
        <v>44.1081</v>
      </c>
      <c r="JT58" s="172">
        <v>0</v>
      </c>
      <c r="JU58" s="172">
        <v>-2.2000000000000002</v>
      </c>
      <c r="JV58" s="172">
        <v>13.3591</v>
      </c>
      <c r="JW58" s="172">
        <v>5.5</v>
      </c>
      <c r="JX58" s="172">
        <v>0</v>
      </c>
      <c r="JY58" s="172">
        <v>-72.079300000000003</v>
      </c>
      <c r="JZ58" s="172">
        <v>80.632999999999996</v>
      </c>
      <c r="KA58" s="172">
        <v>62.174799999999998</v>
      </c>
      <c r="KB58" s="172">
        <v>-71.525700000000001</v>
      </c>
      <c r="KC58" s="172">
        <v>-86.445400000000006</v>
      </c>
      <c r="KD58" s="172">
        <v>50.0794</v>
      </c>
      <c r="KE58" s="172">
        <v>17.302399999999999</v>
      </c>
      <c r="KF58" s="172">
        <v>-58.7</v>
      </c>
      <c r="KG58" s="172">
        <v>10.6</v>
      </c>
      <c r="KH58" s="172">
        <v>-875.41560000000004</v>
      </c>
      <c r="KI58" s="172">
        <v>538.17899999999997</v>
      </c>
    </row>
    <row r="59" spans="1:295" x14ac:dyDescent="0.3">
      <c r="A59" s="233" t="s">
        <v>876</v>
      </c>
      <c r="B59" s="233"/>
      <c r="C59" s="172">
        <v>0</v>
      </c>
      <c r="D59" s="172">
        <v>11.810566666666668</v>
      </c>
      <c r="E59" s="172">
        <v>-19.143321276595742</v>
      </c>
      <c r="F59" s="172">
        <v>11.88788125</v>
      </c>
      <c r="G59" s="172">
        <v>24.598031249999998</v>
      </c>
      <c r="H59" s="172">
        <v>0</v>
      </c>
      <c r="I59" s="172">
        <v>50.311834042553194</v>
      </c>
      <c r="J59" s="172">
        <v>-125.159875</v>
      </c>
      <c r="K59" s="172">
        <v>61.807234042553198</v>
      </c>
      <c r="L59" s="172">
        <v>31.348047916666669</v>
      </c>
      <c r="M59" s="172">
        <v>30.616208333333333</v>
      </c>
      <c r="N59" s="172">
        <v>-9.3887499999999999</v>
      </c>
      <c r="O59" s="172">
        <v>-50.384770833333334</v>
      </c>
      <c r="P59" s="172">
        <v>42.142222222222223</v>
      </c>
      <c r="Q59" s="172">
        <v>14.558999999999999</v>
      </c>
      <c r="R59" s="172">
        <v>-41.8</v>
      </c>
      <c r="S59" s="172">
        <v>13.593008333333334</v>
      </c>
      <c r="T59" s="172">
        <v>85.469691666666662</v>
      </c>
      <c r="U59" s="172">
        <v>12.794410416666667</v>
      </c>
      <c r="V59" s="172">
        <v>12.918381249999999</v>
      </c>
      <c r="W59" s="172">
        <v>21.427729166666666</v>
      </c>
      <c r="X59" s="172">
        <v>14.2803</v>
      </c>
      <c r="Y59" s="172">
        <v>1.7135041666666668</v>
      </c>
      <c r="Z59" s="172">
        <v>6.0136666666666665</v>
      </c>
      <c r="AA59" s="172">
        <v>0</v>
      </c>
      <c r="AB59" s="172">
        <v>0</v>
      </c>
      <c r="AC59" s="172">
        <v>-82.195625000000007</v>
      </c>
      <c r="AD59" s="172">
        <v>-82.108750000000001</v>
      </c>
      <c r="AE59" s="172">
        <v>0</v>
      </c>
      <c r="AF59" s="172">
        <v>9.5737500000000004</v>
      </c>
      <c r="AG59" s="172">
        <v>48.65</v>
      </c>
      <c r="AH59" s="172">
        <v>8.5710833333333341</v>
      </c>
      <c r="AI59" s="172">
        <v>0.18029166666666666</v>
      </c>
      <c r="AJ59" s="172">
        <v>-64.133125000000007</v>
      </c>
      <c r="AK59" s="172">
        <v>-63.449791666666663</v>
      </c>
      <c r="AL59" s="172">
        <v>-57.886041666666664</v>
      </c>
      <c r="AM59" s="172">
        <v>64.133125000000007</v>
      </c>
      <c r="AN59" s="172">
        <v>64.475416666666661</v>
      </c>
      <c r="AO59" s="172">
        <v>11.755010416666666</v>
      </c>
      <c r="AP59" s="172">
        <v>10.612777083333334</v>
      </c>
      <c r="AQ59" s="172">
        <v>68.507354166666659</v>
      </c>
      <c r="AR59" s="172">
        <v>70.835183333333333</v>
      </c>
      <c r="AS59" s="172">
        <v>34.676435416666664</v>
      </c>
      <c r="AT59" s="172">
        <v>-69.431650000000005</v>
      </c>
      <c r="AU59" s="172">
        <v>0</v>
      </c>
      <c r="AV59" s="172">
        <v>19.779322916666668</v>
      </c>
      <c r="AW59" s="172">
        <v>19.526377083333333</v>
      </c>
      <c r="AX59" s="172">
        <v>69.591987500000002</v>
      </c>
      <c r="AY59" s="172">
        <v>71.110254166666664</v>
      </c>
      <c r="AZ59" s="172">
        <v>-29.806425000000001</v>
      </c>
      <c r="BA59" s="172">
        <v>-32.312874999999998</v>
      </c>
      <c r="BB59" s="172">
        <v>-375.62819374999998</v>
      </c>
      <c r="BC59" s="172">
        <v>30.449329166666665</v>
      </c>
      <c r="BD59" s="172">
        <v>-15.229166666666666</v>
      </c>
      <c r="BE59" s="172">
        <v>-15.247916666666667</v>
      </c>
      <c r="BF59" s="172">
        <v>74.260843750000006</v>
      </c>
      <c r="BG59" s="172">
        <v>0</v>
      </c>
      <c r="BH59" s="172">
        <v>-6.647475</v>
      </c>
      <c r="BI59" s="172">
        <v>0</v>
      </c>
      <c r="BJ59" s="172">
        <v>-27.253091666666666</v>
      </c>
      <c r="BK59" s="172">
        <v>9.3641104166666675</v>
      </c>
      <c r="BL59" s="172">
        <v>7.7743593750000004</v>
      </c>
      <c r="BM59" s="172">
        <v>4.0896361702127662</v>
      </c>
      <c r="BN59" s="172">
        <v>407.18546250000003</v>
      </c>
      <c r="BO59" s="172">
        <v>134.61645833333333</v>
      </c>
      <c r="BP59" s="172">
        <v>134.45751666666666</v>
      </c>
      <c r="BQ59" s="172">
        <v>-67.149092105263165</v>
      </c>
      <c r="BR59" s="172">
        <v>668.59078936170204</v>
      </c>
      <c r="BS59" s="172">
        <v>0</v>
      </c>
      <c r="BT59" s="172">
        <v>-92.875420833333337</v>
      </c>
      <c r="BU59" s="172">
        <v>94.676843750000003</v>
      </c>
      <c r="BV59" s="172">
        <v>97.346847826086943</v>
      </c>
      <c r="BW59" s="172">
        <v>26.339791666666667</v>
      </c>
      <c r="BX59" s="172">
        <v>26.97729166666667</v>
      </c>
      <c r="BY59" s="172">
        <v>60.915869565217385</v>
      </c>
      <c r="BZ59" s="172">
        <v>80.944999999999993</v>
      </c>
      <c r="CA59" s="172">
        <v>-131.68960625</v>
      </c>
      <c r="CB59" s="172">
        <v>-131.17332291666665</v>
      </c>
      <c r="CC59" s="172">
        <v>192.35151914893618</v>
      </c>
      <c r="CD59" s="172">
        <v>193.02872553191486</v>
      </c>
      <c r="CE59" s="172">
        <v>0</v>
      </c>
      <c r="CF59" s="172">
        <v>-134.73728125</v>
      </c>
      <c r="CG59" s="172">
        <v>-134.76324583333334</v>
      </c>
      <c r="CH59" s="172">
        <v>-6.7137500000000003E-2</v>
      </c>
      <c r="CI59" s="172">
        <v>-72.560706249999996</v>
      </c>
      <c r="CJ59" s="172">
        <v>0</v>
      </c>
      <c r="CK59" s="172">
        <v>0</v>
      </c>
      <c r="CL59" s="172">
        <v>74.71041666666666</v>
      </c>
      <c r="CM59" s="172">
        <v>145.375</v>
      </c>
      <c r="CN59" s="172">
        <v>-17.072291666666665</v>
      </c>
      <c r="CO59" s="172">
        <v>22.517433333333333</v>
      </c>
      <c r="CP59" s="172">
        <v>23.079331249999999</v>
      </c>
      <c r="CQ59" s="172">
        <v>23.210402083333335</v>
      </c>
      <c r="CR59" s="172">
        <v>77.486350000000002</v>
      </c>
      <c r="CS59" s="172">
        <v>77.019145833333326</v>
      </c>
      <c r="CT59" s="172">
        <v>-20.359860416666667</v>
      </c>
      <c r="CU59" s="172">
        <v>-106.1873125</v>
      </c>
      <c r="CV59" s="172">
        <v>-19.468479166666665</v>
      </c>
      <c r="CW59" s="172">
        <v>14.212238297872341</v>
      </c>
      <c r="CX59" s="172">
        <v>68.400416666666672</v>
      </c>
      <c r="CY59" s="172">
        <v>35.946249999999999</v>
      </c>
      <c r="CZ59" s="172">
        <v>47.990708333333338</v>
      </c>
      <c r="DA59" s="172">
        <v>45.588672916666667</v>
      </c>
      <c r="DB59" s="172">
        <v>29.927391666666665</v>
      </c>
      <c r="DC59" s="172">
        <v>0</v>
      </c>
      <c r="DD59" s="172">
        <v>72.659158333333338</v>
      </c>
      <c r="DE59" s="172">
        <v>72.180212499999996</v>
      </c>
      <c r="DF59" s="172">
        <v>-36.624352083333335</v>
      </c>
      <c r="DG59" s="172">
        <v>0</v>
      </c>
      <c r="DH59" s="172">
        <v>-16.275804166666667</v>
      </c>
      <c r="DI59" s="172">
        <v>-109.01875</v>
      </c>
      <c r="DJ59" s="172">
        <v>-109.57916666666667</v>
      </c>
      <c r="DK59" s="172">
        <v>27.007384444444444</v>
      </c>
      <c r="DL59" s="172">
        <v>78.104430434782614</v>
      </c>
      <c r="DM59" s="172">
        <v>12.956704444444444</v>
      </c>
      <c r="DN59" s="172">
        <v>107.80532608695651</v>
      </c>
      <c r="DO59" s="172">
        <v>76.984888888888889</v>
      </c>
      <c r="DP59" s="172">
        <v>-0.1275</v>
      </c>
      <c r="DQ59" s="172">
        <v>48.446864583333337</v>
      </c>
      <c r="DR59" s="172">
        <v>36.232812500000001</v>
      </c>
      <c r="DS59" s="172">
        <v>-6.1689583333333342</v>
      </c>
      <c r="DT59" s="172">
        <v>-6.2322916666666668</v>
      </c>
      <c r="DU59" s="172">
        <v>72.664166666666659</v>
      </c>
      <c r="DV59" s="172">
        <v>72.405208333333334</v>
      </c>
      <c r="DW59" s="172">
        <v>39.541327272727273</v>
      </c>
      <c r="DX59" s="172">
        <v>39.223251162790696</v>
      </c>
      <c r="DY59" s="172">
        <v>-132.64447872340426</v>
      </c>
      <c r="DZ59" s="172">
        <v>-130.03825833333332</v>
      </c>
      <c r="EA59" s="172">
        <v>117.78073958333333</v>
      </c>
      <c r="EB59" s="172">
        <v>76.141391666666664</v>
      </c>
      <c r="EC59" s="172">
        <v>81.620540540540546</v>
      </c>
      <c r="ED59" s="172">
        <v>74.275520833333331</v>
      </c>
      <c r="EE59" s="172">
        <v>2.7910354166666669</v>
      </c>
      <c r="EF59" s="172">
        <v>-20.158866666666665</v>
      </c>
      <c r="EG59" s="172">
        <v>-31.099354166666664</v>
      </c>
      <c r="EH59" s="172">
        <v>74.237735897435897</v>
      </c>
      <c r="EI59" s="172">
        <v>-567.6659234042553</v>
      </c>
      <c r="EJ59" s="172">
        <v>0</v>
      </c>
      <c r="EK59" s="172">
        <v>-30.128008333333334</v>
      </c>
      <c r="EL59" s="172">
        <v>-27.357629166666666</v>
      </c>
      <c r="EM59" s="172">
        <v>76.330129166666666</v>
      </c>
      <c r="EN59" s="172">
        <v>-49.85728541666667</v>
      </c>
      <c r="EO59" s="172">
        <v>-45.68473863636364</v>
      </c>
      <c r="EP59" s="172">
        <v>91.611652173913043</v>
      </c>
      <c r="EQ59" s="172">
        <v>-111.95476041666666</v>
      </c>
      <c r="ER59" s="172">
        <v>-113.5265125</v>
      </c>
      <c r="ES59" s="172">
        <v>53.677477083333329</v>
      </c>
      <c r="ET59" s="172">
        <v>1.8580555555555556</v>
      </c>
      <c r="EU59" s="172">
        <v>-7.4708333333333332</v>
      </c>
      <c r="EV59" s="172">
        <v>72.733333333333334</v>
      </c>
      <c r="EW59" s="172">
        <v>15.541754166666665</v>
      </c>
      <c r="EX59" s="172">
        <v>-154.58781041666666</v>
      </c>
      <c r="EY59" s="172">
        <v>-30.253575000000001</v>
      </c>
      <c r="EZ59" s="172">
        <v>-29.557918749999999</v>
      </c>
      <c r="FA59" s="172">
        <v>9.1900895833333323</v>
      </c>
      <c r="FB59" s="172">
        <v>22.454985416666666</v>
      </c>
      <c r="FC59" s="172">
        <v>-43.804781249999998</v>
      </c>
      <c r="FD59" s="172">
        <v>16.158416666666668</v>
      </c>
      <c r="FE59" s="172">
        <v>16.041408333333333</v>
      </c>
      <c r="FF59" s="172">
        <v>0</v>
      </c>
      <c r="FG59" s="172">
        <v>38.135174999999997</v>
      </c>
      <c r="FH59" s="172">
        <v>38.493497916666662</v>
      </c>
      <c r="FI59" s="172">
        <v>36.280933333333337</v>
      </c>
      <c r="FJ59" s="172">
        <v>132.77890208333332</v>
      </c>
      <c r="FK59" s="172">
        <v>131.78447391304348</v>
      </c>
      <c r="FL59" s="172">
        <v>-129.58676875</v>
      </c>
      <c r="FM59" s="172">
        <v>136.81728333333331</v>
      </c>
      <c r="FN59" s="172">
        <v>136.10847872340426</v>
      </c>
      <c r="FO59" s="172">
        <v>-101.57422708333333</v>
      </c>
      <c r="FP59" s="172">
        <v>-84.425822916666661</v>
      </c>
      <c r="FQ59" s="172">
        <v>-41.650260416666669</v>
      </c>
      <c r="FR59" s="172">
        <v>-40.837708333333332</v>
      </c>
      <c r="FS59" s="172">
        <v>13.114262500000001</v>
      </c>
      <c r="FT59" s="172">
        <v>1.0425770833333334</v>
      </c>
      <c r="FU59" s="172">
        <v>-8.4397916666666664</v>
      </c>
      <c r="FV59" s="172">
        <v>18.153124999999999</v>
      </c>
      <c r="FW59" s="172">
        <v>-42.284808333333331</v>
      </c>
      <c r="FX59" s="172">
        <v>9.1201500000000006</v>
      </c>
      <c r="FY59" s="172">
        <v>-14.404466666666666</v>
      </c>
      <c r="FZ59" s="172">
        <v>3.7928333333333333</v>
      </c>
      <c r="GA59" s="172">
        <v>11.2041</v>
      </c>
      <c r="GB59" s="172">
        <v>20.432708333333331</v>
      </c>
      <c r="GC59" s="172">
        <v>85.980687500000002</v>
      </c>
      <c r="GD59" s="172">
        <v>102.86691041666667</v>
      </c>
      <c r="GE59" s="172">
        <v>14.248461538461539</v>
      </c>
      <c r="GF59" s="172">
        <v>77.834754166666656</v>
      </c>
      <c r="GG59" s="172">
        <v>16.55</v>
      </c>
      <c r="GH59" s="172">
        <v>-4.1105437499999997</v>
      </c>
      <c r="GI59" s="172">
        <v>-3.3971270833333334</v>
      </c>
      <c r="GJ59" s="172">
        <v>-3.8654844444444447</v>
      </c>
      <c r="GK59" s="172">
        <v>1.9485833333333333</v>
      </c>
      <c r="GL59" s="172">
        <v>3.9800000000000002E-2</v>
      </c>
      <c r="GM59" s="172">
        <v>0</v>
      </c>
      <c r="GN59" s="172">
        <v>-15.096165853658537</v>
      </c>
      <c r="GO59" s="172">
        <v>-19.073747916666669</v>
      </c>
      <c r="GP59" s="172">
        <v>29.632874999999999</v>
      </c>
      <c r="GQ59" s="172">
        <v>19.760181249999999</v>
      </c>
      <c r="GR59" s="172">
        <v>57.370333333333328</v>
      </c>
      <c r="GS59" s="172">
        <v>58.55737380952381</v>
      </c>
      <c r="GT59" s="172">
        <v>-145.05480208333333</v>
      </c>
      <c r="GU59" s="172">
        <v>-17.597727083333332</v>
      </c>
      <c r="GV59" s="172">
        <v>32.50124375</v>
      </c>
      <c r="GW59" s="172">
        <v>12.705883333333334</v>
      </c>
      <c r="GX59" s="172">
        <v>7.5176622222222225</v>
      </c>
      <c r="GY59" s="172">
        <v>10.646122916666666</v>
      </c>
      <c r="GZ59" s="172">
        <v>10.079026086956523</v>
      </c>
      <c r="HA59" s="172">
        <v>9.3976974999999996</v>
      </c>
      <c r="HB59" s="172">
        <v>-10.891027083333332</v>
      </c>
      <c r="HC59" s="172">
        <v>-10.33464375</v>
      </c>
      <c r="HD59" s="172">
        <v>242.47499999999999</v>
      </c>
      <c r="HE59" s="172">
        <v>-244.15717272727272</v>
      </c>
      <c r="HF59" s="172">
        <v>-469.2140020833333</v>
      </c>
      <c r="HG59" s="172">
        <v>471.16848333333326</v>
      </c>
      <c r="HH59" s="172">
        <v>-180.45126250000001</v>
      </c>
      <c r="HI59" s="172">
        <v>10.389735416666666</v>
      </c>
      <c r="HJ59" s="172">
        <v>10.493004166666667</v>
      </c>
      <c r="HK59" s="172">
        <v>-68.78486041666666</v>
      </c>
      <c r="HL59" s="172">
        <v>-61.056764583333333</v>
      </c>
      <c r="HM59" s="172">
        <v>78.695350000000005</v>
      </c>
      <c r="HN59" s="172">
        <v>77.969529166666661</v>
      </c>
      <c r="HO59" s="172">
        <v>45.4009</v>
      </c>
      <c r="HP59" s="172">
        <v>44.766486956521739</v>
      </c>
      <c r="HQ59" s="172">
        <v>-38.569929166666668</v>
      </c>
      <c r="HR59" s="172">
        <v>-39.258410416666663</v>
      </c>
      <c r="HS59" s="172">
        <v>-3.4320291666666671</v>
      </c>
      <c r="HT59" s="172">
        <v>-3.4188854166666669</v>
      </c>
      <c r="HU59" s="172">
        <v>2.0802083333333332</v>
      </c>
      <c r="HV59" s="172">
        <v>2.1506249999999998</v>
      </c>
      <c r="HW59" s="172">
        <v>11.060416666666667</v>
      </c>
      <c r="HX59" s="172">
        <v>11.293749999999999</v>
      </c>
      <c r="HY59" s="172">
        <v>21.196931111111109</v>
      </c>
      <c r="HZ59" s="172">
        <v>-17.361666666666668</v>
      </c>
      <c r="IA59" s="172">
        <v>-212.15479791666664</v>
      </c>
      <c r="IB59" s="172">
        <v>86.228623404255316</v>
      </c>
      <c r="IC59" s="172">
        <v>86.049314893617009</v>
      </c>
      <c r="ID59" s="172">
        <v>15.017391304347827</v>
      </c>
      <c r="IE59" s="172">
        <v>-19.916666666666664</v>
      </c>
      <c r="IF59" s="172">
        <v>40.69166666666667</v>
      </c>
      <c r="IG59" s="172">
        <v>41.181249999999999</v>
      </c>
      <c r="IH59" s="172">
        <v>-139.02013023255813</v>
      </c>
      <c r="II59" s="172">
        <v>-149.63179500000001</v>
      </c>
      <c r="IJ59" s="172">
        <v>187.94717708333332</v>
      </c>
      <c r="IK59" s="172">
        <v>596.30844166666657</v>
      </c>
      <c r="IL59" s="172">
        <v>-408.79121666666663</v>
      </c>
      <c r="IM59" s="172">
        <v>-408.3055895833333</v>
      </c>
      <c r="IN59" s="172">
        <v>-12.173629166666666</v>
      </c>
      <c r="IO59" s="172">
        <v>419.2063041666666</v>
      </c>
      <c r="IP59" s="172">
        <v>-418.76078958333329</v>
      </c>
      <c r="IQ59" s="172">
        <v>-55.132281249999998</v>
      </c>
      <c r="IR59" s="172">
        <v>455.05032708333329</v>
      </c>
      <c r="IS59" s="172">
        <v>423.94722083333329</v>
      </c>
      <c r="IT59" s="172">
        <v>198.977025</v>
      </c>
      <c r="IU59" s="172">
        <v>198.31660208333332</v>
      </c>
      <c r="IV59" s="172">
        <v>57.481984782608698</v>
      </c>
      <c r="IW59" s="172">
        <v>423.93837500000001</v>
      </c>
      <c r="IX59" s="172">
        <v>-454.06041041666668</v>
      </c>
      <c r="IY59" s="172">
        <v>-30.3607625</v>
      </c>
      <c r="IZ59" s="172">
        <v>29.721016666666664</v>
      </c>
      <c r="JA59" s="172">
        <v>-9.8662166666666664</v>
      </c>
      <c r="JB59" s="172">
        <v>17.506791666666668</v>
      </c>
      <c r="JC59" s="172">
        <v>15.871666666666666</v>
      </c>
      <c r="JD59" s="172">
        <v>0.31845833333333334</v>
      </c>
      <c r="JE59" s="172">
        <v>0.31741666666666668</v>
      </c>
      <c r="JF59" s="172">
        <v>-15.698333333333332</v>
      </c>
      <c r="JG59" s="172">
        <v>-2.0539130434782611</v>
      </c>
      <c r="JH59" s="172">
        <v>0</v>
      </c>
      <c r="JI59" s="172">
        <v>1.9719666666666669</v>
      </c>
      <c r="JJ59" s="172">
        <v>-5.7082062499999999</v>
      </c>
      <c r="JK59" s="172">
        <v>-42.941543750000001</v>
      </c>
      <c r="JL59" s="172">
        <v>19.347916666666666</v>
      </c>
      <c r="JM59" s="172">
        <v>55.330520833333338</v>
      </c>
      <c r="JN59" s="172">
        <v>55.206708333333331</v>
      </c>
      <c r="JO59" s="172">
        <v>9.4036954545454545</v>
      </c>
      <c r="JP59" s="172">
        <v>11.603088461538462</v>
      </c>
      <c r="JQ59" s="172">
        <v>51.087241666666664</v>
      </c>
      <c r="JR59" s="172">
        <v>50.713025000000002</v>
      </c>
      <c r="JS59" s="172">
        <v>51.168254166666671</v>
      </c>
      <c r="JT59" s="172">
        <v>0</v>
      </c>
      <c r="JU59" s="172">
        <v>20.581250000000001</v>
      </c>
      <c r="JV59" s="172">
        <v>20.923466666666666</v>
      </c>
      <c r="JW59" s="172">
        <v>7.9239583333333323</v>
      </c>
      <c r="JX59" s="172">
        <v>0</v>
      </c>
      <c r="JY59" s="172">
        <v>-65.301043750000005</v>
      </c>
      <c r="JZ59" s="172">
        <v>85.191072916666656</v>
      </c>
      <c r="KA59" s="172">
        <v>70.390900000000002</v>
      </c>
      <c r="KB59" s="172">
        <v>-64.547385416666657</v>
      </c>
      <c r="KC59" s="172">
        <v>-83.574725000000001</v>
      </c>
      <c r="KD59" s="172">
        <v>61.004224999999998</v>
      </c>
      <c r="KE59" s="172">
        <v>22.157102083333331</v>
      </c>
      <c r="KF59" s="172">
        <v>-32.266666666666666</v>
      </c>
      <c r="KG59" s="172">
        <v>32.256250000000001</v>
      </c>
      <c r="KH59" s="172">
        <v>-639.92360625000003</v>
      </c>
      <c r="KI59" s="172">
        <v>801.77729999999997</v>
      </c>
    </row>
    <row r="60" spans="1:295" x14ac:dyDescent="0.3">
      <c r="A60" s="233" t="s">
        <v>2495</v>
      </c>
      <c r="B60" s="233"/>
      <c r="C60" s="160" t="s">
        <v>260</v>
      </c>
      <c r="D60" s="160" t="s">
        <v>260</v>
      </c>
      <c r="E60" s="160" t="s">
        <v>260</v>
      </c>
      <c r="F60" s="160" t="s">
        <v>260</v>
      </c>
      <c r="G60" s="160" t="s">
        <v>260</v>
      </c>
      <c r="H60" s="160" t="s">
        <v>2496</v>
      </c>
      <c r="I60" s="160" t="s">
        <v>260</v>
      </c>
      <c r="J60" s="160" t="s">
        <v>260</v>
      </c>
      <c r="K60" s="160" t="s">
        <v>2496</v>
      </c>
      <c r="L60" s="160" t="s">
        <v>260</v>
      </c>
      <c r="M60" s="160" t="s">
        <v>260</v>
      </c>
      <c r="N60" s="160" t="s">
        <v>260</v>
      </c>
      <c r="O60" s="160" t="s">
        <v>260</v>
      </c>
      <c r="P60" s="160" t="s">
        <v>260</v>
      </c>
      <c r="Q60" s="160" t="s">
        <v>260</v>
      </c>
      <c r="R60" s="160" t="s">
        <v>260</v>
      </c>
      <c r="S60" s="160" t="s">
        <v>260</v>
      </c>
      <c r="T60" s="160" t="s">
        <v>260</v>
      </c>
      <c r="U60" s="160" t="s">
        <v>260</v>
      </c>
      <c r="V60" s="160" t="s">
        <v>260</v>
      </c>
      <c r="W60" s="160" t="s">
        <v>260</v>
      </c>
      <c r="X60" s="160" t="s">
        <v>2496</v>
      </c>
      <c r="Y60" s="160" t="s">
        <v>2496</v>
      </c>
      <c r="Z60" s="160" t="s">
        <v>2496</v>
      </c>
      <c r="AA60" s="160" t="s">
        <v>260</v>
      </c>
      <c r="AB60" s="160" t="s">
        <v>2496</v>
      </c>
      <c r="AC60" s="160" t="s">
        <v>260</v>
      </c>
      <c r="AD60" s="160" t="s">
        <v>260</v>
      </c>
      <c r="AE60" s="160" t="s">
        <v>2496</v>
      </c>
      <c r="AF60" s="160" t="s">
        <v>260</v>
      </c>
      <c r="AG60" s="160" t="s">
        <v>260</v>
      </c>
      <c r="AH60" s="160" t="s">
        <v>260</v>
      </c>
      <c r="AI60" s="160" t="s">
        <v>260</v>
      </c>
      <c r="AJ60" s="160" t="s">
        <v>260</v>
      </c>
      <c r="AK60" s="160" t="s">
        <v>260</v>
      </c>
      <c r="AL60" s="160" t="s">
        <v>2496</v>
      </c>
      <c r="AM60" s="160" t="s">
        <v>260</v>
      </c>
      <c r="AN60" s="160" t="s">
        <v>260</v>
      </c>
      <c r="AO60" s="160" t="s">
        <v>260</v>
      </c>
      <c r="AP60" s="160" t="s">
        <v>2496</v>
      </c>
      <c r="AQ60" s="160" t="s">
        <v>260</v>
      </c>
      <c r="AR60" s="160" t="s">
        <v>260</v>
      </c>
      <c r="AS60" s="160" t="s">
        <v>260</v>
      </c>
      <c r="AT60" s="160" t="s">
        <v>260</v>
      </c>
      <c r="AU60" s="160" t="s">
        <v>260</v>
      </c>
      <c r="AV60" s="160" t="s">
        <v>2496</v>
      </c>
      <c r="AW60" s="160" t="s">
        <v>2496</v>
      </c>
      <c r="AX60" s="160" t="s">
        <v>260</v>
      </c>
      <c r="AY60" s="160" t="s">
        <v>260</v>
      </c>
      <c r="AZ60" s="160" t="s">
        <v>260</v>
      </c>
      <c r="BA60" s="160" t="s">
        <v>260</v>
      </c>
      <c r="BB60" s="160" t="s">
        <v>260</v>
      </c>
      <c r="BC60" s="160" t="s">
        <v>2496</v>
      </c>
      <c r="BD60" s="160" t="s">
        <v>2496</v>
      </c>
      <c r="BE60" s="160" t="s">
        <v>2496</v>
      </c>
      <c r="BF60" s="160" t="s">
        <v>260</v>
      </c>
      <c r="BG60" s="160" t="s">
        <v>260</v>
      </c>
      <c r="BH60" s="160" t="s">
        <v>2496</v>
      </c>
      <c r="BI60" s="160" t="s">
        <v>2496</v>
      </c>
      <c r="BJ60" s="160" t="s">
        <v>2496</v>
      </c>
      <c r="BK60" s="160" t="s">
        <v>2496</v>
      </c>
      <c r="BL60" s="160" t="s">
        <v>2496</v>
      </c>
      <c r="BM60" s="160" t="s">
        <v>2496</v>
      </c>
      <c r="BN60" s="160" t="s">
        <v>260</v>
      </c>
      <c r="BO60" s="160" t="s">
        <v>260</v>
      </c>
      <c r="BP60" s="160" t="s">
        <v>260</v>
      </c>
      <c r="BQ60" s="160" t="s">
        <v>2496</v>
      </c>
      <c r="BR60" s="160" t="s">
        <v>2496</v>
      </c>
      <c r="BS60" s="160" t="s">
        <v>2496</v>
      </c>
      <c r="BT60" s="160" t="s">
        <v>2496</v>
      </c>
      <c r="BU60" s="160" t="s">
        <v>2496</v>
      </c>
      <c r="BV60" s="160" t="s">
        <v>2496</v>
      </c>
      <c r="BW60" s="160" t="s">
        <v>2496</v>
      </c>
      <c r="BX60" s="160" t="s">
        <v>2497</v>
      </c>
      <c r="BY60" s="160" t="s">
        <v>2496</v>
      </c>
      <c r="BZ60" s="160" t="s">
        <v>2496</v>
      </c>
      <c r="CA60" s="160" t="s">
        <v>2496</v>
      </c>
      <c r="CB60" s="160" t="s">
        <v>2496</v>
      </c>
      <c r="CC60" s="160" t="s">
        <v>2496</v>
      </c>
      <c r="CD60" s="160" t="s">
        <v>2496</v>
      </c>
      <c r="CE60" s="160" t="s">
        <v>2496</v>
      </c>
      <c r="CF60" s="160" t="s">
        <v>2496</v>
      </c>
      <c r="CG60" s="160" t="s">
        <v>2496</v>
      </c>
      <c r="CH60" s="160" t="s">
        <v>2496</v>
      </c>
      <c r="CI60" s="160" t="s">
        <v>2496</v>
      </c>
      <c r="CJ60" s="160" t="s">
        <v>2496</v>
      </c>
      <c r="CK60" s="160" t="s">
        <v>2496</v>
      </c>
      <c r="CL60" s="160" t="s">
        <v>2496</v>
      </c>
      <c r="CM60" s="160" t="s">
        <v>2496</v>
      </c>
      <c r="CN60" s="160" t="s">
        <v>2496</v>
      </c>
      <c r="CO60" s="160" t="s">
        <v>2496</v>
      </c>
      <c r="CP60" s="160" t="s">
        <v>2496</v>
      </c>
      <c r="CQ60" s="160" t="s">
        <v>2496</v>
      </c>
      <c r="CR60" s="160" t="s">
        <v>2496</v>
      </c>
      <c r="CS60" s="160" t="s">
        <v>2496</v>
      </c>
      <c r="CT60" s="160" t="s">
        <v>2496</v>
      </c>
      <c r="CU60" s="160" t="s">
        <v>2496</v>
      </c>
      <c r="CV60" s="160" t="s">
        <v>2496</v>
      </c>
      <c r="CW60" s="160" t="s">
        <v>2496</v>
      </c>
      <c r="CX60" s="160" t="s">
        <v>2496</v>
      </c>
      <c r="CY60" s="160" t="s">
        <v>2496</v>
      </c>
      <c r="CZ60" s="160" t="s">
        <v>2496</v>
      </c>
      <c r="DA60" s="160" t="s">
        <v>2496</v>
      </c>
      <c r="DB60" s="160" t="s">
        <v>2496</v>
      </c>
      <c r="DC60" s="160" t="s">
        <v>2496</v>
      </c>
      <c r="DD60" s="160" t="s">
        <v>2496</v>
      </c>
      <c r="DE60" s="160" t="s">
        <v>2496</v>
      </c>
      <c r="DF60" s="160" t="s">
        <v>2496</v>
      </c>
      <c r="DG60" s="160" t="s">
        <v>2496</v>
      </c>
      <c r="DH60" s="160" t="s">
        <v>2496</v>
      </c>
      <c r="DI60" s="160" t="s">
        <v>2496</v>
      </c>
      <c r="DJ60" s="160" t="s">
        <v>2496</v>
      </c>
      <c r="DK60" s="160" t="s">
        <v>2496</v>
      </c>
      <c r="DL60" s="160" t="s">
        <v>2496</v>
      </c>
      <c r="DM60" s="160" t="s">
        <v>2496</v>
      </c>
      <c r="DN60" s="160" t="s">
        <v>2496</v>
      </c>
      <c r="DO60" s="160" t="s">
        <v>2496</v>
      </c>
      <c r="DP60" s="160" t="s">
        <v>2496</v>
      </c>
      <c r="DQ60" s="160" t="s">
        <v>2496</v>
      </c>
      <c r="DR60" s="160" t="s">
        <v>2496</v>
      </c>
      <c r="DS60" s="160" t="s">
        <v>2496</v>
      </c>
      <c r="DT60" s="160" t="s">
        <v>2496</v>
      </c>
      <c r="DU60" s="160" t="s">
        <v>2496</v>
      </c>
      <c r="DV60" s="160" t="s">
        <v>2496</v>
      </c>
      <c r="DW60" s="160" t="s">
        <v>2496</v>
      </c>
      <c r="DX60" s="160" t="s">
        <v>2496</v>
      </c>
      <c r="DY60" s="160" t="s">
        <v>2496</v>
      </c>
      <c r="DZ60" s="160" t="s">
        <v>2496</v>
      </c>
      <c r="EA60" s="160" t="s">
        <v>2496</v>
      </c>
      <c r="EB60" s="160" t="s">
        <v>2496</v>
      </c>
      <c r="EC60" s="160" t="s">
        <v>2496</v>
      </c>
      <c r="ED60" s="160" t="s">
        <v>2496</v>
      </c>
      <c r="EE60" s="160" t="s">
        <v>2496</v>
      </c>
      <c r="EF60" s="160" t="s">
        <v>2496</v>
      </c>
      <c r="EG60" s="160" t="s">
        <v>2496</v>
      </c>
      <c r="EH60" s="160" t="s">
        <v>2496</v>
      </c>
      <c r="EI60" s="160" t="s">
        <v>2496</v>
      </c>
      <c r="EJ60" s="160" t="s">
        <v>2496</v>
      </c>
      <c r="EK60" s="160" t="s">
        <v>2496</v>
      </c>
      <c r="EL60" s="160" t="s">
        <v>2496</v>
      </c>
      <c r="EM60" s="160" t="s">
        <v>2496</v>
      </c>
      <c r="EN60" s="160" t="s">
        <v>2496</v>
      </c>
      <c r="EO60" s="160" t="s">
        <v>2496</v>
      </c>
      <c r="EP60" s="160" t="s">
        <v>2496</v>
      </c>
      <c r="EQ60" s="160" t="s">
        <v>2496</v>
      </c>
      <c r="ER60" s="160" t="s">
        <v>2496</v>
      </c>
      <c r="ES60" s="160" t="s">
        <v>2496</v>
      </c>
      <c r="ET60" s="160" t="s">
        <v>2496</v>
      </c>
      <c r="EU60" s="160" t="s">
        <v>2496</v>
      </c>
      <c r="EV60" s="160" t="s">
        <v>2496</v>
      </c>
      <c r="EW60" s="160" t="s">
        <v>2496</v>
      </c>
      <c r="EX60" s="160" t="s">
        <v>2496</v>
      </c>
      <c r="EY60" s="160" t="s">
        <v>2496</v>
      </c>
      <c r="EZ60" s="160" t="s">
        <v>2496</v>
      </c>
      <c r="FA60" s="160" t="s">
        <v>2496</v>
      </c>
      <c r="FB60" s="160" t="s">
        <v>2496</v>
      </c>
      <c r="FC60" s="160" t="s">
        <v>2496</v>
      </c>
      <c r="FD60" s="160" t="s">
        <v>2496</v>
      </c>
      <c r="FE60" s="160" t="s">
        <v>2496</v>
      </c>
      <c r="FF60" s="160" t="s">
        <v>2496</v>
      </c>
      <c r="FG60" s="160" t="s">
        <v>2496</v>
      </c>
      <c r="FH60" s="160" t="s">
        <v>2496</v>
      </c>
      <c r="FI60" s="160" t="s">
        <v>2496</v>
      </c>
      <c r="FJ60" s="160" t="s">
        <v>2496</v>
      </c>
      <c r="FK60" s="160" t="s">
        <v>2496</v>
      </c>
      <c r="FL60" s="160" t="s">
        <v>2496</v>
      </c>
      <c r="FM60" s="160" t="s">
        <v>2496</v>
      </c>
      <c r="FN60" s="160" t="s">
        <v>2496</v>
      </c>
      <c r="FO60" s="160" t="s">
        <v>2496</v>
      </c>
      <c r="FP60" s="160" t="s">
        <v>2496</v>
      </c>
      <c r="FQ60" s="160" t="s">
        <v>2496</v>
      </c>
      <c r="FR60" s="160" t="s">
        <v>2496</v>
      </c>
      <c r="FS60" s="160" t="s">
        <v>2496</v>
      </c>
      <c r="FT60" s="160" t="s">
        <v>2496</v>
      </c>
      <c r="FU60" s="160" t="s">
        <v>2496</v>
      </c>
      <c r="FV60" s="160" t="s">
        <v>2496</v>
      </c>
      <c r="FW60" s="160" t="s">
        <v>2496</v>
      </c>
      <c r="FX60" s="160" t="s">
        <v>2496</v>
      </c>
      <c r="FY60" s="160" t="s">
        <v>2496</v>
      </c>
      <c r="FZ60" s="160" t="s">
        <v>2496</v>
      </c>
      <c r="GA60" s="160" t="s">
        <v>2496</v>
      </c>
      <c r="GB60" s="160" t="s">
        <v>2496</v>
      </c>
      <c r="GC60" s="160" t="s">
        <v>2496</v>
      </c>
      <c r="GD60" s="160" t="s">
        <v>2496</v>
      </c>
      <c r="GE60" s="160" t="s">
        <v>2496</v>
      </c>
      <c r="GF60" s="160" t="s">
        <v>2496</v>
      </c>
      <c r="GG60" s="160" t="s">
        <v>2496</v>
      </c>
      <c r="GH60" s="160" t="s">
        <v>2496</v>
      </c>
      <c r="GI60" s="160" t="s">
        <v>2496</v>
      </c>
      <c r="GJ60" s="160" t="s">
        <v>2496</v>
      </c>
      <c r="GK60" s="160" t="s">
        <v>2496</v>
      </c>
      <c r="GL60" s="160" t="s">
        <v>2496</v>
      </c>
      <c r="GM60" s="160" t="s">
        <v>2496</v>
      </c>
      <c r="GN60" s="160" t="s">
        <v>2496</v>
      </c>
      <c r="GO60" s="160" t="s">
        <v>2496</v>
      </c>
      <c r="GP60" s="160" t="s">
        <v>2496</v>
      </c>
      <c r="GQ60" s="160" t="s">
        <v>2496</v>
      </c>
      <c r="GR60" s="160" t="s">
        <v>2496</v>
      </c>
      <c r="GS60" s="160" t="s">
        <v>2496</v>
      </c>
      <c r="GT60" s="160" t="s">
        <v>2496</v>
      </c>
      <c r="GU60" s="160" t="s">
        <v>2496</v>
      </c>
      <c r="GV60" s="160" t="s">
        <v>2496</v>
      </c>
      <c r="GW60" s="160" t="s">
        <v>2496</v>
      </c>
      <c r="GX60" s="160" t="s">
        <v>2496</v>
      </c>
      <c r="GY60" s="160" t="s">
        <v>2496</v>
      </c>
      <c r="GZ60" s="160" t="s">
        <v>2496</v>
      </c>
      <c r="HA60" s="160" t="s">
        <v>2496</v>
      </c>
      <c r="HB60" s="160" t="s">
        <v>2496</v>
      </c>
      <c r="HC60" s="160" t="s">
        <v>2496</v>
      </c>
      <c r="HD60" s="160" t="s">
        <v>2496</v>
      </c>
      <c r="HE60" s="160" t="s">
        <v>2497</v>
      </c>
      <c r="HF60" s="160" t="s">
        <v>2497</v>
      </c>
      <c r="HG60" s="160" t="s">
        <v>2497</v>
      </c>
      <c r="HH60" s="160" t="s">
        <v>2497</v>
      </c>
      <c r="HI60" s="160" t="s">
        <v>2497</v>
      </c>
      <c r="HJ60" s="160" t="s">
        <v>2497</v>
      </c>
      <c r="HK60" s="160" t="s">
        <v>2497</v>
      </c>
      <c r="HL60" s="160" t="s">
        <v>2497</v>
      </c>
      <c r="HM60" s="160" t="s">
        <v>2497</v>
      </c>
      <c r="HN60" s="160" t="s">
        <v>2497</v>
      </c>
      <c r="HO60" s="160" t="s">
        <v>2497</v>
      </c>
      <c r="HP60" s="160" t="s">
        <v>2497</v>
      </c>
      <c r="HQ60" s="160" t="s">
        <v>2497</v>
      </c>
      <c r="HR60" s="160" t="s">
        <v>2497</v>
      </c>
      <c r="HS60" s="160" t="s">
        <v>2497</v>
      </c>
      <c r="HT60" s="160" t="s">
        <v>2497</v>
      </c>
      <c r="HU60" s="160" t="s">
        <v>2497</v>
      </c>
      <c r="HV60" s="160" t="s">
        <v>2497</v>
      </c>
      <c r="HW60" s="160" t="s">
        <v>2497</v>
      </c>
      <c r="HX60" s="160" t="s">
        <v>2497</v>
      </c>
      <c r="HY60" s="160" t="s">
        <v>2497</v>
      </c>
      <c r="HZ60" s="160" t="s">
        <v>2497</v>
      </c>
      <c r="IA60" s="160" t="s">
        <v>2497</v>
      </c>
      <c r="IB60" s="160" t="s">
        <v>2497</v>
      </c>
      <c r="IC60" s="160" t="s">
        <v>2497</v>
      </c>
      <c r="ID60" s="160" t="s">
        <v>2497</v>
      </c>
      <c r="IE60" s="160" t="s">
        <v>2497</v>
      </c>
      <c r="IF60" s="160" t="s">
        <v>2497</v>
      </c>
      <c r="IG60" s="160" t="s">
        <v>2497</v>
      </c>
      <c r="IH60" s="160" t="s">
        <v>2497</v>
      </c>
      <c r="II60" s="160" t="s">
        <v>2497</v>
      </c>
      <c r="IJ60" s="160" t="s">
        <v>2497</v>
      </c>
      <c r="IK60" s="160" t="s">
        <v>2497</v>
      </c>
      <c r="IL60" s="160" t="s">
        <v>2497</v>
      </c>
      <c r="IM60" s="160" t="s">
        <v>2497</v>
      </c>
      <c r="IN60" s="160" t="s">
        <v>2497</v>
      </c>
      <c r="IO60" s="160" t="s">
        <v>2497</v>
      </c>
      <c r="IP60" s="160" t="s">
        <v>2497</v>
      </c>
      <c r="IQ60" s="160" t="s">
        <v>2497</v>
      </c>
      <c r="IR60" s="160" t="s">
        <v>260</v>
      </c>
      <c r="IS60" s="160" t="s">
        <v>2496</v>
      </c>
      <c r="IT60" s="160" t="s">
        <v>2497</v>
      </c>
      <c r="IU60" s="160" t="s">
        <v>2497</v>
      </c>
      <c r="IV60" s="160" t="s">
        <v>2497</v>
      </c>
      <c r="IW60" s="160" t="s">
        <v>260</v>
      </c>
      <c r="IX60" s="160" t="s">
        <v>260</v>
      </c>
      <c r="IY60" s="160" t="s">
        <v>260</v>
      </c>
      <c r="IZ60" s="160" t="s">
        <v>260</v>
      </c>
      <c r="JA60" s="160" t="s">
        <v>2496</v>
      </c>
      <c r="JB60" s="160" t="s">
        <v>2497</v>
      </c>
      <c r="JC60" s="160" t="s">
        <v>2496</v>
      </c>
      <c r="JD60" s="160" t="s">
        <v>2497</v>
      </c>
      <c r="JE60" s="160" t="s">
        <v>2497</v>
      </c>
      <c r="JF60" s="160" t="s">
        <v>2497</v>
      </c>
      <c r="JG60" s="160" t="s">
        <v>2497</v>
      </c>
      <c r="JH60" s="160" t="s">
        <v>2496</v>
      </c>
      <c r="JI60" s="160" t="s">
        <v>2496</v>
      </c>
      <c r="JJ60" s="160" t="s">
        <v>2496</v>
      </c>
      <c r="JK60" s="160" t="s">
        <v>2496</v>
      </c>
      <c r="JL60" s="160" t="s">
        <v>2497</v>
      </c>
      <c r="JM60" s="160" t="s">
        <v>2496</v>
      </c>
      <c r="JN60" s="160" t="s">
        <v>2496</v>
      </c>
      <c r="JO60" s="160" t="s">
        <v>2497</v>
      </c>
      <c r="JP60" s="160" t="s">
        <v>2497</v>
      </c>
      <c r="JQ60" s="160" t="s">
        <v>2497</v>
      </c>
      <c r="JR60" s="160" t="s">
        <v>2497</v>
      </c>
      <c r="JS60" s="160" t="s">
        <v>2496</v>
      </c>
      <c r="JT60" s="160" t="s">
        <v>2496</v>
      </c>
      <c r="JU60" s="160" t="s">
        <v>2497</v>
      </c>
      <c r="JV60" s="160" t="s">
        <v>2497</v>
      </c>
      <c r="JW60" s="160" t="s">
        <v>2497</v>
      </c>
      <c r="JX60" s="160" t="s">
        <v>2497</v>
      </c>
      <c r="JY60" s="160" t="s">
        <v>2497</v>
      </c>
      <c r="JZ60" s="160" t="s">
        <v>2497</v>
      </c>
      <c r="KA60" s="160" t="s">
        <v>2497</v>
      </c>
      <c r="KB60" s="160" t="s">
        <v>2497</v>
      </c>
      <c r="KC60" s="160" t="s">
        <v>2497</v>
      </c>
      <c r="KD60" s="160" t="s">
        <v>2497</v>
      </c>
      <c r="KE60" s="160" t="s">
        <v>2497</v>
      </c>
      <c r="KF60" s="160" t="s">
        <v>2497</v>
      </c>
      <c r="KG60" s="160" t="s">
        <v>2497</v>
      </c>
      <c r="KH60" s="160" t="s">
        <v>2496</v>
      </c>
      <c r="KI60" s="160" t="s">
        <v>2496</v>
      </c>
    </row>
    <row r="61" spans="1:295" ht="27" customHeight="1" x14ac:dyDescent="0.3">
      <c r="A61" s="233" t="s">
        <v>3</v>
      </c>
      <c r="B61" s="233"/>
      <c r="C61" s="232" t="s">
        <v>98</v>
      </c>
      <c r="D61" s="232"/>
      <c r="E61" s="232"/>
      <c r="F61" s="232"/>
      <c r="G61" s="232"/>
      <c r="H61" s="232"/>
      <c r="I61" s="232"/>
      <c r="J61" s="232"/>
      <c r="K61" s="232"/>
      <c r="L61" s="232"/>
      <c r="M61" s="232"/>
      <c r="N61" s="232" t="s">
        <v>2498</v>
      </c>
      <c r="O61" s="232"/>
      <c r="P61" s="232"/>
      <c r="Q61" s="232"/>
      <c r="R61" s="232"/>
      <c r="S61" s="232" t="s">
        <v>545</v>
      </c>
      <c r="T61" s="232" t="s">
        <v>98</v>
      </c>
      <c r="U61" s="232"/>
      <c r="V61" s="232"/>
      <c r="W61" s="232"/>
      <c r="X61" s="232" t="s">
        <v>887</v>
      </c>
      <c r="Y61" s="232"/>
      <c r="Z61" s="232"/>
      <c r="AA61" s="232" t="s">
        <v>283</v>
      </c>
      <c r="AB61" s="232" t="s">
        <v>98</v>
      </c>
      <c r="AC61" s="232" t="s">
        <v>276</v>
      </c>
      <c r="AD61" s="232"/>
      <c r="AE61" s="232" t="s">
        <v>98</v>
      </c>
      <c r="AF61" s="232" t="s">
        <v>2498</v>
      </c>
      <c r="AG61" s="232"/>
      <c r="AH61" s="232" t="s">
        <v>73</v>
      </c>
      <c r="AI61" s="232"/>
      <c r="AJ61" s="232" t="s">
        <v>276</v>
      </c>
      <c r="AK61" s="232"/>
      <c r="AL61" s="232"/>
      <c r="AM61" s="232"/>
      <c r="AN61" s="232"/>
      <c r="AO61" s="232" t="s">
        <v>2499</v>
      </c>
      <c r="AP61" s="232" t="s">
        <v>2500</v>
      </c>
      <c r="AQ61" s="232" t="s">
        <v>98</v>
      </c>
      <c r="AR61" s="232"/>
      <c r="AS61" s="232"/>
      <c r="AT61" s="232"/>
      <c r="AU61" s="232"/>
      <c r="AV61" s="232"/>
      <c r="AW61" s="232"/>
      <c r="AX61" s="232"/>
      <c r="AY61" s="232"/>
      <c r="AZ61" s="232"/>
      <c r="BA61" s="232" t="s">
        <v>84</v>
      </c>
      <c r="BB61" s="232" t="s">
        <v>545</v>
      </c>
      <c r="BC61" s="232" t="s">
        <v>928</v>
      </c>
      <c r="BD61" s="232" t="s">
        <v>376</v>
      </c>
      <c r="BE61" s="232"/>
      <c r="BF61" s="232" t="s">
        <v>98</v>
      </c>
      <c r="BG61" s="232"/>
      <c r="BH61" s="232"/>
      <c r="BI61" s="232"/>
      <c r="BJ61" s="232"/>
      <c r="BK61" s="232"/>
      <c r="BL61" s="232"/>
      <c r="BM61" s="232"/>
      <c r="BN61" s="232" t="s">
        <v>545</v>
      </c>
      <c r="BO61" s="232"/>
      <c r="BP61" s="232"/>
      <c r="BQ61" s="232"/>
      <c r="BR61" s="232"/>
      <c r="BS61" s="232"/>
      <c r="BT61" s="232" t="s">
        <v>283</v>
      </c>
      <c r="BU61" s="232"/>
      <c r="BV61" s="232" t="s">
        <v>545</v>
      </c>
      <c r="BW61" s="232" t="s">
        <v>2501</v>
      </c>
      <c r="BX61" s="232"/>
      <c r="BY61" s="232"/>
      <c r="BZ61" s="232"/>
      <c r="CA61" s="232" t="s">
        <v>98</v>
      </c>
      <c r="CB61" s="232"/>
      <c r="CC61" s="232" t="s">
        <v>2502</v>
      </c>
      <c r="CD61" s="232"/>
      <c r="CE61" s="232" t="s">
        <v>204</v>
      </c>
      <c r="CF61" s="232" t="s">
        <v>98</v>
      </c>
      <c r="CG61" s="232"/>
      <c r="CH61" s="232"/>
      <c r="CI61" s="232"/>
      <c r="CJ61" s="232" t="s">
        <v>928</v>
      </c>
      <c r="CK61" s="232"/>
      <c r="CL61" s="232" t="s">
        <v>2501</v>
      </c>
      <c r="CM61" s="232"/>
      <c r="CN61" s="232"/>
      <c r="CO61" s="232" t="s">
        <v>98</v>
      </c>
      <c r="CP61" s="232"/>
      <c r="CQ61" s="232"/>
      <c r="CR61" s="232"/>
      <c r="CS61" s="232"/>
      <c r="CT61" s="232"/>
      <c r="CU61" s="232"/>
      <c r="CV61" s="232"/>
      <c r="CW61" s="232" t="s">
        <v>2502</v>
      </c>
      <c r="CX61" s="232" t="s">
        <v>2501</v>
      </c>
      <c r="CY61" s="232"/>
      <c r="CZ61" s="232" t="s">
        <v>380</v>
      </c>
      <c r="DA61" s="232"/>
      <c r="DB61" s="232"/>
      <c r="DC61" s="232"/>
      <c r="DD61" s="232" t="s">
        <v>98</v>
      </c>
      <c r="DE61" s="232"/>
      <c r="DF61" s="232"/>
      <c r="DG61" s="232" t="s">
        <v>380</v>
      </c>
      <c r="DH61" s="232"/>
      <c r="DI61" s="232" t="s">
        <v>911</v>
      </c>
      <c r="DJ61" s="232"/>
      <c r="DK61" s="232" t="s">
        <v>607</v>
      </c>
      <c r="DL61" s="232" t="s">
        <v>380</v>
      </c>
      <c r="DM61" s="232"/>
      <c r="DN61" s="232"/>
      <c r="DO61" s="232"/>
      <c r="DP61" s="232" t="s">
        <v>607</v>
      </c>
      <c r="DQ61" s="232" t="s">
        <v>380</v>
      </c>
      <c r="DR61" s="232" t="s">
        <v>607</v>
      </c>
      <c r="DS61" s="232" t="s">
        <v>380</v>
      </c>
      <c r="DT61" s="232"/>
      <c r="DU61" s="232"/>
      <c r="DV61" s="232"/>
      <c r="DW61" s="232" t="s">
        <v>98</v>
      </c>
      <c r="DX61" s="232" t="s">
        <v>607</v>
      </c>
      <c r="DY61" s="232" t="s">
        <v>98</v>
      </c>
      <c r="DZ61" s="232"/>
      <c r="EA61" s="232"/>
      <c r="EB61" s="232"/>
      <c r="EC61" s="232"/>
      <c r="ED61" s="232"/>
      <c r="EE61" s="232" t="s">
        <v>545</v>
      </c>
      <c r="EF61" s="232"/>
      <c r="EG61" s="232" t="s">
        <v>380</v>
      </c>
      <c r="EH61" s="232" t="s">
        <v>545</v>
      </c>
      <c r="EI61" s="232" t="s">
        <v>2503</v>
      </c>
      <c r="EJ61" s="232" t="s">
        <v>607</v>
      </c>
      <c r="EK61" s="232" t="s">
        <v>98</v>
      </c>
      <c r="EL61" s="232"/>
      <c r="EM61" s="232"/>
      <c r="EN61" s="232"/>
      <c r="EO61" s="232"/>
      <c r="EP61" s="232"/>
      <c r="EQ61" s="232"/>
      <c r="ER61" s="232"/>
      <c r="ES61" s="232"/>
      <c r="ET61" s="232" t="s">
        <v>906</v>
      </c>
      <c r="EU61" s="232"/>
      <c r="EV61" s="232"/>
      <c r="EW61" s="232" t="s">
        <v>98</v>
      </c>
      <c r="EX61" s="232"/>
      <c r="EY61" s="232"/>
      <c r="EZ61" s="232"/>
      <c r="FA61" s="232"/>
      <c r="FB61" s="232"/>
      <c r="FC61" s="232"/>
      <c r="FD61" s="232"/>
      <c r="FE61" s="232"/>
      <c r="FF61" s="232"/>
      <c r="FG61" s="232" t="s">
        <v>918</v>
      </c>
      <c r="FH61" s="232"/>
      <c r="FI61" s="232"/>
      <c r="FJ61" s="232" t="s">
        <v>98</v>
      </c>
      <c r="FK61" s="232"/>
      <c r="FL61" s="232"/>
      <c r="FM61" s="232"/>
      <c r="FN61" s="232"/>
      <c r="FO61" s="232"/>
      <c r="FP61" s="232" t="s">
        <v>84</v>
      </c>
      <c r="FQ61" s="232" t="s">
        <v>376</v>
      </c>
      <c r="FR61" s="232"/>
      <c r="FS61" s="232"/>
      <c r="FT61" s="232"/>
      <c r="FU61" s="232"/>
      <c r="FV61" s="232"/>
      <c r="FW61" s="232" t="s">
        <v>2502</v>
      </c>
      <c r="FX61" s="232" t="s">
        <v>644</v>
      </c>
      <c r="FY61" s="232"/>
      <c r="FZ61" s="232"/>
      <c r="GA61" s="232" t="s">
        <v>607</v>
      </c>
      <c r="GB61" s="232" t="s">
        <v>276</v>
      </c>
      <c r="GC61" s="232" t="s">
        <v>84</v>
      </c>
      <c r="GD61" s="232" t="s">
        <v>98</v>
      </c>
      <c r="GE61" s="232" t="s">
        <v>115</v>
      </c>
      <c r="GF61" s="232" t="s">
        <v>84</v>
      </c>
      <c r="GG61" s="232" t="s">
        <v>276</v>
      </c>
      <c r="GH61" s="232" t="s">
        <v>98</v>
      </c>
      <c r="GI61" s="232" t="s">
        <v>84</v>
      </c>
      <c r="GJ61" s="232" t="s">
        <v>98</v>
      </c>
      <c r="GK61" s="232"/>
      <c r="GL61" s="232" t="s">
        <v>2504</v>
      </c>
      <c r="GM61" s="232" t="s">
        <v>98</v>
      </c>
      <c r="GN61" s="232" t="s">
        <v>376</v>
      </c>
      <c r="GO61" s="232" t="s">
        <v>98</v>
      </c>
      <c r="GP61" s="232"/>
      <c r="GQ61" s="232"/>
      <c r="GR61" s="232" t="s">
        <v>385</v>
      </c>
      <c r="GS61" s="232"/>
      <c r="GT61" s="232" t="s">
        <v>84</v>
      </c>
      <c r="GU61" s="232"/>
      <c r="GV61" s="232" t="s">
        <v>98</v>
      </c>
      <c r="GW61" s="232" t="s">
        <v>84</v>
      </c>
      <c r="GX61" s="232" t="s">
        <v>611</v>
      </c>
      <c r="GY61" s="232" t="s">
        <v>98</v>
      </c>
      <c r="GZ61" s="232"/>
      <c r="HA61" s="232" t="s">
        <v>611</v>
      </c>
      <c r="HB61" s="232" t="s">
        <v>545</v>
      </c>
      <c r="HC61" s="232"/>
      <c r="HD61" s="232"/>
      <c r="HE61" s="232"/>
      <c r="HF61" s="232"/>
      <c r="HG61" s="232"/>
      <c r="HH61" s="232"/>
      <c r="HI61" s="232"/>
      <c r="HJ61" s="232"/>
      <c r="HK61" s="232"/>
      <c r="HL61" s="232"/>
      <c r="HM61" s="232" t="s">
        <v>2505</v>
      </c>
      <c r="HN61" s="232"/>
      <c r="HO61" s="232" t="s">
        <v>545</v>
      </c>
      <c r="HP61" s="232"/>
      <c r="HQ61" s="232" t="s">
        <v>2506</v>
      </c>
      <c r="HR61" s="232"/>
      <c r="HS61" s="232" t="s">
        <v>545</v>
      </c>
      <c r="HT61" s="232"/>
      <c r="HU61" s="232" t="s">
        <v>393</v>
      </c>
      <c r="HV61" s="232"/>
      <c r="HW61" s="232" t="s">
        <v>2507</v>
      </c>
      <c r="HX61" s="232"/>
      <c r="HY61" s="232" t="s">
        <v>393</v>
      </c>
      <c r="HZ61" s="232" t="s">
        <v>98</v>
      </c>
      <c r="IA61" s="232" t="s">
        <v>266</v>
      </c>
      <c r="IB61" s="232" t="s">
        <v>64</v>
      </c>
      <c r="IC61" s="232"/>
      <c r="ID61" s="232" t="s">
        <v>2506</v>
      </c>
      <c r="IE61" s="232"/>
      <c r="IF61" s="232"/>
      <c r="IG61" s="232"/>
      <c r="IH61" s="232" t="s">
        <v>64</v>
      </c>
      <c r="II61" s="232"/>
      <c r="IJ61" s="232" t="s">
        <v>545</v>
      </c>
      <c r="IK61" s="232" t="s">
        <v>266</v>
      </c>
      <c r="IL61" s="232" t="s">
        <v>545</v>
      </c>
      <c r="IM61" s="232" t="s">
        <v>266</v>
      </c>
      <c r="IN61" s="232"/>
      <c r="IO61" s="232"/>
      <c r="IP61" s="232"/>
      <c r="IQ61" s="232"/>
      <c r="IR61" s="232" t="s">
        <v>545</v>
      </c>
      <c r="IS61" s="232" t="s">
        <v>2503</v>
      </c>
      <c r="IT61" s="232" t="s">
        <v>393</v>
      </c>
      <c r="IU61" s="232"/>
      <c r="IV61" s="232" t="s">
        <v>266</v>
      </c>
      <c r="IW61" s="232" t="s">
        <v>545</v>
      </c>
      <c r="IX61" s="232"/>
      <c r="IY61" s="232"/>
      <c r="IZ61" s="232"/>
      <c r="JA61" s="232" t="s">
        <v>98</v>
      </c>
      <c r="JB61" s="232" t="s">
        <v>951</v>
      </c>
      <c r="JC61" s="232" t="s">
        <v>98</v>
      </c>
      <c r="JD61" s="232" t="s">
        <v>30</v>
      </c>
      <c r="JE61" s="232"/>
      <c r="JF61" s="232" t="s">
        <v>98</v>
      </c>
      <c r="JG61" s="232"/>
      <c r="JH61" s="232"/>
      <c r="JI61" s="232"/>
      <c r="JJ61" s="232"/>
      <c r="JK61" s="232"/>
      <c r="JL61" s="232" t="s">
        <v>2507</v>
      </c>
      <c r="JM61" s="232" t="s">
        <v>115</v>
      </c>
      <c r="JN61" s="232"/>
      <c r="JO61" s="232" t="s">
        <v>945</v>
      </c>
      <c r="JP61" s="232"/>
      <c r="JQ61" s="232" t="s">
        <v>947</v>
      </c>
      <c r="JR61" s="232"/>
      <c r="JS61" s="232"/>
      <c r="JT61" s="232" t="s">
        <v>98</v>
      </c>
      <c r="JU61" s="232" t="s">
        <v>2506</v>
      </c>
      <c r="JV61" s="232" t="s">
        <v>602</v>
      </c>
      <c r="JW61" s="232" t="s">
        <v>2508</v>
      </c>
      <c r="JX61" s="232"/>
      <c r="JY61" s="232" t="s">
        <v>545</v>
      </c>
      <c r="JZ61" s="232"/>
      <c r="KA61" s="232"/>
      <c r="KB61" s="232"/>
      <c r="KC61" s="232"/>
      <c r="KD61" s="232"/>
      <c r="KE61" s="232"/>
      <c r="KF61" s="232" t="s">
        <v>2506</v>
      </c>
      <c r="KG61" s="232"/>
      <c r="KH61" s="232" t="s">
        <v>545</v>
      </c>
      <c r="KI61" s="232"/>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2509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2510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2511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2512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4" t="s">
        <v>2513</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row>
    <row r="5" spans="1:295" ht="19.95" hidden="1" customHeight="1" x14ac:dyDescent="0.3">
      <c r="A5" s="233" t="s">
        <v>1855</v>
      </c>
      <c r="B5" s="233"/>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3" t="s">
        <v>1856</v>
      </c>
      <c r="B6" s="233"/>
      <c r="C6" s="160" t="s">
        <v>2514</v>
      </c>
      <c r="D6" s="160" t="s">
        <v>2515</v>
      </c>
      <c r="E6" s="160" t="s">
        <v>2516</v>
      </c>
      <c r="F6" s="160" t="s">
        <v>2517</v>
      </c>
      <c r="G6" s="160" t="s">
        <v>2518</v>
      </c>
      <c r="H6" s="160" t="s">
        <v>2519</v>
      </c>
      <c r="I6" s="160" t="s">
        <v>2520</v>
      </c>
      <c r="J6" s="160"/>
      <c r="K6" s="160" t="s">
        <v>2521</v>
      </c>
      <c r="L6" s="160" t="s">
        <v>2522</v>
      </c>
      <c r="M6" s="160" t="s">
        <v>2523</v>
      </c>
      <c r="N6" s="160" t="s">
        <v>2524</v>
      </c>
      <c r="O6" s="160" t="s">
        <v>2525</v>
      </c>
      <c r="P6" s="160" t="s">
        <v>2526</v>
      </c>
      <c r="Q6" s="160" t="s">
        <v>2527</v>
      </c>
      <c r="R6" s="160" t="s">
        <v>2528</v>
      </c>
      <c r="S6" s="160" t="s">
        <v>2529</v>
      </c>
      <c r="T6" s="160" t="s">
        <v>2530</v>
      </c>
      <c r="U6" s="160" t="s">
        <v>2531</v>
      </c>
      <c r="V6" s="160" t="s">
        <v>2532</v>
      </c>
      <c r="W6" s="160" t="s">
        <v>2533</v>
      </c>
      <c r="X6" s="160" t="s">
        <v>2534</v>
      </c>
      <c r="Y6" s="160" t="s">
        <v>2535</v>
      </c>
      <c r="Z6" s="160" t="s">
        <v>2536</v>
      </c>
      <c r="AA6" s="160" t="s">
        <v>2537</v>
      </c>
      <c r="AB6" s="160" t="s">
        <v>2538</v>
      </c>
      <c r="AC6" s="160" t="s">
        <v>2539</v>
      </c>
      <c r="AD6" s="160" t="s">
        <v>2540</v>
      </c>
      <c r="AE6" s="160" t="s">
        <v>2541</v>
      </c>
      <c r="AF6" s="160" t="s">
        <v>2542</v>
      </c>
      <c r="AG6" s="160" t="s">
        <v>2543</v>
      </c>
      <c r="AH6" s="160" t="s">
        <v>2544</v>
      </c>
      <c r="AI6" s="160" t="s">
        <v>2545</v>
      </c>
      <c r="AJ6" s="160" t="s">
        <v>2546</v>
      </c>
      <c r="AK6" s="160" t="s">
        <v>2547</v>
      </c>
      <c r="AL6" s="160" t="s">
        <v>2548</v>
      </c>
      <c r="AM6" s="160" t="s">
        <v>2549</v>
      </c>
      <c r="AN6" s="160" t="s">
        <v>2550</v>
      </c>
      <c r="AO6" s="160" t="s">
        <v>2551</v>
      </c>
      <c r="AP6" s="160" t="s">
        <v>2552</v>
      </c>
      <c r="AQ6" s="160" t="s">
        <v>2553</v>
      </c>
      <c r="AR6" s="160" t="s">
        <v>2554</v>
      </c>
      <c r="AS6" s="160" t="s">
        <v>2555</v>
      </c>
      <c r="AT6" s="160" t="s">
        <v>2556</v>
      </c>
      <c r="AU6" s="160" t="s">
        <v>2557</v>
      </c>
      <c r="AV6" s="160" t="s">
        <v>2558</v>
      </c>
      <c r="AW6" s="160" t="s">
        <v>2559</v>
      </c>
      <c r="AX6" s="160" t="s">
        <v>2560</v>
      </c>
      <c r="AY6" s="160" t="s">
        <v>2561</v>
      </c>
      <c r="AZ6" s="160" t="s">
        <v>2562</v>
      </c>
      <c r="BA6" s="160" t="s">
        <v>2563</v>
      </c>
      <c r="BB6" s="160" t="s">
        <v>2564</v>
      </c>
      <c r="BC6" s="160" t="s">
        <v>2565</v>
      </c>
      <c r="BD6" s="160" t="s">
        <v>2566</v>
      </c>
      <c r="BE6" s="160" t="s">
        <v>2567</v>
      </c>
      <c r="BF6" s="160" t="s">
        <v>2568</v>
      </c>
      <c r="BG6" s="160" t="s">
        <v>2569</v>
      </c>
      <c r="BH6" s="160" t="s">
        <v>2570</v>
      </c>
      <c r="BI6" s="160" t="s">
        <v>2571</v>
      </c>
      <c r="BJ6" s="160" t="s">
        <v>2572</v>
      </c>
      <c r="BK6" s="160" t="s">
        <v>2573</v>
      </c>
      <c r="BL6" s="160" t="s">
        <v>2574</v>
      </c>
      <c r="BM6" s="160" t="s">
        <v>2575</v>
      </c>
      <c r="BN6" s="160" t="s">
        <v>2576</v>
      </c>
      <c r="BO6" s="160" t="s">
        <v>2577</v>
      </c>
      <c r="BP6" s="160" t="s">
        <v>2578</v>
      </c>
      <c r="BQ6" s="160" t="s">
        <v>2579</v>
      </c>
      <c r="BR6" s="160" t="s">
        <v>2580</v>
      </c>
      <c r="BS6" s="160" t="s">
        <v>2581</v>
      </c>
      <c r="BT6" s="160"/>
      <c r="BU6" s="160"/>
      <c r="BV6" s="160" t="s">
        <v>2582</v>
      </c>
      <c r="BW6" s="160" t="s">
        <v>2583</v>
      </c>
      <c r="BX6" s="160" t="s">
        <v>2584</v>
      </c>
      <c r="BY6" s="160" t="s">
        <v>2585</v>
      </c>
      <c r="BZ6" s="160" t="s">
        <v>2586</v>
      </c>
      <c r="CA6" s="160" t="s">
        <v>2587</v>
      </c>
      <c r="CB6" s="160" t="s">
        <v>2588</v>
      </c>
      <c r="CC6" s="160" t="s">
        <v>2589</v>
      </c>
      <c r="CD6" s="160" t="s">
        <v>2590</v>
      </c>
      <c r="CE6" s="160" t="s">
        <v>2591</v>
      </c>
      <c r="CF6" s="160" t="s">
        <v>2592</v>
      </c>
      <c r="CG6" s="160" t="s">
        <v>2593</v>
      </c>
      <c r="CH6" s="160" t="s">
        <v>1940</v>
      </c>
      <c r="CI6" s="160" t="s">
        <v>2594</v>
      </c>
      <c r="CJ6" s="160" t="s">
        <v>2595</v>
      </c>
      <c r="CK6" s="160" t="s">
        <v>2596</v>
      </c>
      <c r="CL6" s="160" t="s">
        <v>2597</v>
      </c>
      <c r="CM6" s="160" t="s">
        <v>2598</v>
      </c>
      <c r="CN6" s="160" t="s">
        <v>2599</v>
      </c>
      <c r="CO6" s="160" t="s">
        <v>2600</v>
      </c>
      <c r="CP6" s="160" t="s">
        <v>2601</v>
      </c>
      <c r="CQ6" s="160" t="s">
        <v>2602</v>
      </c>
      <c r="CR6" s="160" t="s">
        <v>2603</v>
      </c>
      <c r="CS6" s="160" t="s">
        <v>2604</v>
      </c>
      <c r="CT6" s="160" t="s">
        <v>2605</v>
      </c>
      <c r="CU6" s="160" t="s">
        <v>2606</v>
      </c>
      <c r="CV6" s="160" t="s">
        <v>2607</v>
      </c>
      <c r="CW6" s="160" t="s">
        <v>2608</v>
      </c>
      <c r="CX6" s="160" t="s">
        <v>2609</v>
      </c>
      <c r="CY6" s="160" t="s">
        <v>2610</v>
      </c>
      <c r="CZ6" s="160" t="s">
        <v>2611</v>
      </c>
      <c r="DA6" s="160" t="s">
        <v>2612</v>
      </c>
      <c r="DB6" s="160" t="s">
        <v>2613</v>
      </c>
      <c r="DC6" s="160" t="s">
        <v>2614</v>
      </c>
      <c r="DD6" s="160" t="s">
        <v>2615</v>
      </c>
      <c r="DE6" s="160" t="s">
        <v>2616</v>
      </c>
      <c r="DF6" s="160" t="s">
        <v>2617</v>
      </c>
      <c r="DG6" s="160" t="s">
        <v>2618</v>
      </c>
      <c r="DH6" s="160" t="s">
        <v>2619</v>
      </c>
      <c r="DI6" s="160" t="s">
        <v>2620</v>
      </c>
      <c r="DJ6" s="160" t="s">
        <v>2621</v>
      </c>
      <c r="DK6" s="160" t="s">
        <v>2622</v>
      </c>
      <c r="DL6" s="160" t="s">
        <v>2623</v>
      </c>
      <c r="DM6" s="160" t="s">
        <v>2624</v>
      </c>
      <c r="DN6" s="160" t="s">
        <v>2625</v>
      </c>
      <c r="DO6" s="160" t="s">
        <v>2626</v>
      </c>
      <c r="DP6" s="160" t="s">
        <v>2627</v>
      </c>
      <c r="DQ6" s="160" t="s">
        <v>2628</v>
      </c>
      <c r="DR6" s="160" t="s">
        <v>2629</v>
      </c>
      <c r="DS6" s="160" t="s">
        <v>2630</v>
      </c>
      <c r="DT6" s="160" t="s">
        <v>2631</v>
      </c>
      <c r="DU6" s="160" t="s">
        <v>2632</v>
      </c>
      <c r="DV6" s="160" t="s">
        <v>2633</v>
      </c>
      <c r="DW6" s="160" t="s">
        <v>2634</v>
      </c>
      <c r="DX6" s="160" t="s">
        <v>2635</v>
      </c>
      <c r="DY6" s="160" t="s">
        <v>2636</v>
      </c>
      <c r="DZ6" s="160" t="s">
        <v>2637</v>
      </c>
      <c r="EA6" s="160" t="s">
        <v>2638</v>
      </c>
      <c r="EB6" s="160" t="s">
        <v>2639</v>
      </c>
      <c r="EC6" s="160" t="s">
        <v>2640</v>
      </c>
      <c r="ED6" s="160" t="s">
        <v>2641</v>
      </c>
      <c r="EE6" s="160" t="s">
        <v>2642</v>
      </c>
      <c r="EF6" s="160" t="s">
        <v>2643</v>
      </c>
      <c r="EG6" s="160" t="s">
        <v>2644</v>
      </c>
      <c r="EH6" s="160" t="s">
        <v>2645</v>
      </c>
      <c r="EI6" s="160" t="s">
        <v>2646</v>
      </c>
      <c r="EJ6" s="160" t="s">
        <v>2647</v>
      </c>
      <c r="EK6" s="160" t="s">
        <v>2648</v>
      </c>
      <c r="EL6" s="160" t="s">
        <v>2649</v>
      </c>
      <c r="EM6" s="160" t="s">
        <v>2650</v>
      </c>
      <c r="EN6" s="160" t="s">
        <v>2651</v>
      </c>
      <c r="EO6" s="160" t="s">
        <v>2652</v>
      </c>
      <c r="EP6" s="160" t="s">
        <v>2653</v>
      </c>
      <c r="EQ6" s="160" t="s">
        <v>2654</v>
      </c>
      <c r="ER6" s="160" t="s">
        <v>2655</v>
      </c>
      <c r="ES6" s="160" t="s">
        <v>2656</v>
      </c>
      <c r="ET6" s="160" t="s">
        <v>2657</v>
      </c>
      <c r="EU6" s="160" t="s">
        <v>2658</v>
      </c>
      <c r="EV6" s="160" t="s">
        <v>2659</v>
      </c>
      <c r="EW6" s="160" t="s">
        <v>2660</v>
      </c>
      <c r="EX6" s="160" t="s">
        <v>2661</v>
      </c>
      <c r="EY6" s="160" t="s">
        <v>2662</v>
      </c>
      <c r="EZ6" s="160" t="s">
        <v>2663</v>
      </c>
      <c r="FA6" s="160" t="s">
        <v>2664</v>
      </c>
      <c r="FB6" s="160" t="s">
        <v>2665</v>
      </c>
      <c r="FC6" s="160" t="s">
        <v>2666</v>
      </c>
      <c r="FD6" s="160" t="s">
        <v>2667</v>
      </c>
      <c r="FE6" s="160" t="s">
        <v>2668</v>
      </c>
      <c r="FF6" s="160" t="s">
        <v>2669</v>
      </c>
      <c r="FG6" s="160" t="s">
        <v>2670</v>
      </c>
      <c r="FH6" s="160" t="s">
        <v>2671</v>
      </c>
      <c r="FI6" s="160" t="s">
        <v>2672</v>
      </c>
      <c r="FJ6" s="160" t="s">
        <v>2673</v>
      </c>
      <c r="FK6" s="160" t="s">
        <v>2674</v>
      </c>
      <c r="FL6" s="160" t="s">
        <v>2675</v>
      </c>
      <c r="FM6" s="160" t="s">
        <v>2676</v>
      </c>
      <c r="FN6" s="160" t="s">
        <v>2677</v>
      </c>
      <c r="FO6" s="160" t="s">
        <v>2678</v>
      </c>
      <c r="FP6" s="160" t="s">
        <v>2679</v>
      </c>
      <c r="FQ6" s="160" t="s">
        <v>2680</v>
      </c>
      <c r="FR6" s="160" t="s">
        <v>2681</v>
      </c>
      <c r="FS6" s="160" t="s">
        <v>2682</v>
      </c>
      <c r="FT6" s="160" t="s">
        <v>2683</v>
      </c>
      <c r="FU6" s="160" t="s">
        <v>2684</v>
      </c>
      <c r="FV6" s="160" t="s">
        <v>2685</v>
      </c>
      <c r="FW6" s="160" t="s">
        <v>2686</v>
      </c>
      <c r="FX6" s="160" t="s">
        <v>2687</v>
      </c>
      <c r="FY6" s="160" t="s">
        <v>2688</v>
      </c>
      <c r="FZ6" s="160" t="s">
        <v>2689</v>
      </c>
      <c r="GA6" s="160" t="s">
        <v>2690</v>
      </c>
      <c r="GB6" s="160" t="s">
        <v>2691</v>
      </c>
      <c r="GC6" s="160" t="s">
        <v>2692</v>
      </c>
      <c r="GD6" s="160" t="s">
        <v>2693</v>
      </c>
      <c r="GE6" s="160" t="s">
        <v>2694</v>
      </c>
      <c r="GF6" s="160" t="s">
        <v>2695</v>
      </c>
      <c r="GG6" s="160" t="s">
        <v>2696</v>
      </c>
      <c r="GH6" s="160" t="s">
        <v>2697</v>
      </c>
      <c r="GI6" s="160" t="s">
        <v>2698</v>
      </c>
      <c r="GJ6" s="160" t="s">
        <v>2699</v>
      </c>
      <c r="GK6" s="160" t="s">
        <v>2700</v>
      </c>
      <c r="GL6" s="160" t="s">
        <v>2701</v>
      </c>
      <c r="GM6" s="160"/>
      <c r="GN6" s="160" t="s">
        <v>2702</v>
      </c>
      <c r="GO6" s="160" t="s">
        <v>2703</v>
      </c>
      <c r="GP6" s="160" t="s">
        <v>2704</v>
      </c>
      <c r="GQ6" s="160" t="s">
        <v>2705</v>
      </c>
      <c r="GR6" s="160" t="s">
        <v>2706</v>
      </c>
      <c r="GS6" s="160" t="s">
        <v>2707</v>
      </c>
      <c r="GT6" s="160" t="s">
        <v>2708</v>
      </c>
      <c r="GU6" s="160" t="s">
        <v>2709</v>
      </c>
      <c r="GV6" s="160" t="s">
        <v>2710</v>
      </c>
      <c r="GW6" s="160" t="s">
        <v>2711</v>
      </c>
      <c r="GX6" s="160" t="s">
        <v>2712</v>
      </c>
      <c r="GY6" s="160" t="s">
        <v>2713</v>
      </c>
      <c r="GZ6" s="160" t="s">
        <v>2714</v>
      </c>
      <c r="HA6" s="160" t="s">
        <v>2715</v>
      </c>
      <c r="HB6" s="160" t="s">
        <v>2716</v>
      </c>
      <c r="HC6" s="160" t="s">
        <v>2717</v>
      </c>
      <c r="HD6" s="160" t="s">
        <v>2718</v>
      </c>
      <c r="HE6" s="160" t="s">
        <v>2719</v>
      </c>
      <c r="HF6" s="160" t="s">
        <v>2720</v>
      </c>
      <c r="HG6" s="160" t="s">
        <v>2721</v>
      </c>
      <c r="HH6" s="160" t="s">
        <v>2722</v>
      </c>
      <c r="HI6" s="160" t="s">
        <v>2723</v>
      </c>
      <c r="HJ6" s="160" t="s">
        <v>2724</v>
      </c>
      <c r="HK6" s="160" t="s">
        <v>2725</v>
      </c>
      <c r="HL6" s="160" t="s">
        <v>2726</v>
      </c>
      <c r="HM6" s="160" t="s">
        <v>2727</v>
      </c>
      <c r="HN6" s="160" t="s">
        <v>2728</v>
      </c>
      <c r="HO6" s="160" t="s">
        <v>2729</v>
      </c>
      <c r="HP6" s="160" t="s">
        <v>2730</v>
      </c>
      <c r="HQ6" s="160" t="s">
        <v>2731</v>
      </c>
      <c r="HR6" s="160" t="s">
        <v>2732</v>
      </c>
      <c r="HS6" s="160" t="s">
        <v>2733</v>
      </c>
      <c r="HT6" s="160" t="s">
        <v>2734</v>
      </c>
      <c r="HU6" s="160" t="s">
        <v>2735</v>
      </c>
      <c r="HV6" s="160" t="s">
        <v>2736</v>
      </c>
      <c r="HW6" s="160" t="s">
        <v>2737</v>
      </c>
      <c r="HX6" s="160" t="s">
        <v>2738</v>
      </c>
      <c r="HY6" s="160" t="s">
        <v>2739</v>
      </c>
      <c r="HZ6" s="160" t="s">
        <v>2740</v>
      </c>
      <c r="IA6" s="160" t="s">
        <v>2741</v>
      </c>
      <c r="IB6" s="160" t="s">
        <v>2742</v>
      </c>
      <c r="IC6" s="160" t="s">
        <v>2743</v>
      </c>
      <c r="ID6" s="160" t="s">
        <v>2744</v>
      </c>
      <c r="IE6" s="160" t="s">
        <v>2745</v>
      </c>
      <c r="IF6" s="160" t="s">
        <v>2746</v>
      </c>
      <c r="IG6" s="160" t="s">
        <v>2747</v>
      </c>
      <c r="IH6" s="160" t="s">
        <v>2748</v>
      </c>
      <c r="II6" s="160" t="s">
        <v>2749</v>
      </c>
      <c r="IJ6" s="160" t="s">
        <v>2750</v>
      </c>
      <c r="IK6" s="160" t="s">
        <v>2751</v>
      </c>
      <c r="IL6" s="160" t="s">
        <v>2752</v>
      </c>
      <c r="IM6" s="160" t="s">
        <v>2753</v>
      </c>
      <c r="IN6" s="160" t="s">
        <v>2754</v>
      </c>
      <c r="IO6" s="160" t="s">
        <v>2755</v>
      </c>
      <c r="IP6" s="160" t="s">
        <v>2756</v>
      </c>
      <c r="IQ6" s="160" t="s">
        <v>2757</v>
      </c>
      <c r="IR6" s="160" t="s">
        <v>2758</v>
      </c>
      <c r="IS6" s="160" t="s">
        <v>2759</v>
      </c>
      <c r="IT6" s="160" t="s">
        <v>2760</v>
      </c>
      <c r="IU6" s="160" t="s">
        <v>2761</v>
      </c>
      <c r="IV6" s="160" t="s">
        <v>2762</v>
      </c>
      <c r="IW6" s="160" t="s">
        <v>2763</v>
      </c>
      <c r="IX6" s="160" t="s">
        <v>2764</v>
      </c>
      <c r="IY6" s="160" t="s">
        <v>2765</v>
      </c>
      <c r="IZ6" s="160" t="s">
        <v>2766</v>
      </c>
      <c r="JA6" s="160" t="s">
        <v>2767</v>
      </c>
      <c r="JB6" s="160" t="s">
        <v>2768</v>
      </c>
      <c r="JC6" s="160" t="s">
        <v>2769</v>
      </c>
      <c r="JD6" s="160" t="s">
        <v>2770</v>
      </c>
      <c r="JE6" s="160" t="s">
        <v>2771</v>
      </c>
      <c r="JF6" s="160" t="s">
        <v>2772</v>
      </c>
      <c r="JG6" s="160" t="s">
        <v>2773</v>
      </c>
      <c r="JH6" s="160" t="s">
        <v>2774</v>
      </c>
      <c r="JI6" s="160" t="s">
        <v>2775</v>
      </c>
      <c r="JJ6" s="160" t="s">
        <v>2776</v>
      </c>
      <c r="JK6" s="160" t="s">
        <v>2777</v>
      </c>
      <c r="JL6" s="160" t="s">
        <v>2778</v>
      </c>
      <c r="JM6" s="160" t="s">
        <v>2779</v>
      </c>
      <c r="JN6" s="160" t="s">
        <v>2780</v>
      </c>
      <c r="JO6" s="160" t="s">
        <v>2781</v>
      </c>
      <c r="JP6" s="160" t="s">
        <v>2782</v>
      </c>
      <c r="JQ6" s="160" t="s">
        <v>2783</v>
      </c>
      <c r="JR6" s="160" t="s">
        <v>2784</v>
      </c>
      <c r="JS6" s="160" t="s">
        <v>2785</v>
      </c>
      <c r="JT6" s="160" t="s">
        <v>2786</v>
      </c>
      <c r="JU6" s="160" t="s">
        <v>2787</v>
      </c>
      <c r="JV6" s="160" t="s">
        <v>2788</v>
      </c>
      <c r="JW6" s="160" t="s">
        <v>2789</v>
      </c>
      <c r="JX6" s="160" t="s">
        <v>2790</v>
      </c>
      <c r="JY6" s="160" t="s">
        <v>2791</v>
      </c>
      <c r="JZ6" s="160" t="s">
        <v>2792</v>
      </c>
      <c r="KA6" s="160" t="s">
        <v>2793</v>
      </c>
      <c r="KB6" s="160" t="s">
        <v>2794</v>
      </c>
      <c r="KC6" s="160" t="s">
        <v>2795</v>
      </c>
      <c r="KD6" s="160" t="s">
        <v>2796</v>
      </c>
      <c r="KE6" s="160" t="s">
        <v>2797</v>
      </c>
      <c r="KF6" s="160" t="s">
        <v>2798</v>
      </c>
      <c r="KG6" s="160" t="s">
        <v>2799</v>
      </c>
      <c r="KH6" s="160" t="s">
        <v>2800</v>
      </c>
      <c r="KI6" s="160" t="s">
        <v>2801</v>
      </c>
    </row>
    <row r="7" spans="1:295" ht="27" customHeight="1" x14ac:dyDescent="0.3">
      <c r="A7" s="233" t="s">
        <v>340</v>
      </c>
      <c r="B7" s="233"/>
      <c r="C7" s="232" t="s">
        <v>2150</v>
      </c>
      <c r="D7" s="232"/>
      <c r="E7" s="232"/>
      <c r="F7" s="232" t="s">
        <v>2151</v>
      </c>
      <c r="G7" s="232" t="s">
        <v>2152</v>
      </c>
      <c r="H7" s="232"/>
      <c r="I7" s="232"/>
      <c r="J7" s="232"/>
      <c r="K7" s="232" t="s">
        <v>2153</v>
      </c>
      <c r="L7" s="232"/>
      <c r="M7" s="232"/>
      <c r="N7" s="232" t="s">
        <v>2154</v>
      </c>
      <c r="O7" s="232" t="s">
        <v>2155</v>
      </c>
      <c r="P7" s="232"/>
      <c r="Q7" s="232" t="s">
        <v>2156</v>
      </c>
      <c r="R7" s="232"/>
      <c r="S7" s="232" t="s">
        <v>2157</v>
      </c>
      <c r="T7" s="232"/>
      <c r="U7" s="232" t="s">
        <v>2158</v>
      </c>
      <c r="V7" s="232"/>
      <c r="W7" s="232"/>
      <c r="X7" s="232" t="s">
        <v>2159</v>
      </c>
      <c r="Y7" s="232"/>
      <c r="Z7" s="232"/>
      <c r="AA7" s="232" t="s">
        <v>2160</v>
      </c>
      <c r="AB7" s="232"/>
      <c r="AC7" s="232"/>
      <c r="AD7" s="232"/>
      <c r="AE7" s="232"/>
      <c r="AF7" s="232"/>
      <c r="AG7" s="232"/>
      <c r="AH7" s="232"/>
      <c r="AI7" s="232"/>
      <c r="AJ7" s="232" t="s">
        <v>2161</v>
      </c>
      <c r="AK7" s="232"/>
      <c r="AL7" s="232"/>
      <c r="AM7" s="232" t="s">
        <v>2162</v>
      </c>
      <c r="AN7" s="232"/>
      <c r="AO7" s="232" t="s">
        <v>2163</v>
      </c>
      <c r="AP7" s="232"/>
      <c r="AQ7" s="232" t="s">
        <v>2164</v>
      </c>
      <c r="AR7" s="232"/>
      <c r="AS7" s="232"/>
      <c r="AT7" s="232" t="s">
        <v>2165</v>
      </c>
      <c r="AU7" s="232"/>
      <c r="AV7" s="232" t="s">
        <v>2166</v>
      </c>
      <c r="AW7" s="232"/>
      <c r="AX7" s="232" t="s">
        <v>2165</v>
      </c>
      <c r="AY7" s="232"/>
      <c r="AZ7" s="232"/>
      <c r="BA7" s="232" t="s">
        <v>2167</v>
      </c>
      <c r="BB7" s="232" t="s">
        <v>2168</v>
      </c>
      <c r="BC7" s="232" t="s">
        <v>2169</v>
      </c>
      <c r="BD7" s="232"/>
      <c r="BE7" s="232"/>
      <c r="BF7" s="232" t="s">
        <v>2170</v>
      </c>
      <c r="BG7" s="232"/>
      <c r="BH7" s="232"/>
      <c r="BI7" s="232"/>
      <c r="BJ7" s="232"/>
      <c r="BK7" s="232" t="s">
        <v>2171</v>
      </c>
      <c r="BL7" s="232" t="s">
        <v>2172</v>
      </c>
      <c r="BM7" s="232"/>
      <c r="BN7" s="232" t="s">
        <v>2173</v>
      </c>
      <c r="BO7" s="232"/>
      <c r="BP7" s="232"/>
      <c r="BQ7" s="232" t="s">
        <v>2174</v>
      </c>
      <c r="BR7" s="232"/>
      <c r="BS7" s="232"/>
      <c r="BT7" s="232"/>
      <c r="BU7" s="232" t="s">
        <v>2175</v>
      </c>
      <c r="BV7" s="232" t="s">
        <v>2176</v>
      </c>
      <c r="BW7" s="232" t="s">
        <v>2177</v>
      </c>
      <c r="BX7" s="232"/>
      <c r="BY7" s="232"/>
      <c r="BZ7" s="232"/>
      <c r="CA7" s="232" t="s">
        <v>2178</v>
      </c>
      <c r="CB7" s="232"/>
      <c r="CC7" s="232"/>
      <c r="CD7" s="232"/>
      <c r="CE7" s="232"/>
      <c r="CF7" s="232" t="s">
        <v>2179</v>
      </c>
      <c r="CG7" s="232"/>
      <c r="CH7" s="232"/>
      <c r="CI7" s="232"/>
      <c r="CJ7" s="232" t="s">
        <v>2180</v>
      </c>
      <c r="CK7" s="232"/>
      <c r="CL7" s="232" t="s">
        <v>2181</v>
      </c>
      <c r="CM7" s="232"/>
      <c r="CN7" s="232" t="s">
        <v>2182</v>
      </c>
      <c r="CO7" s="232" t="s">
        <v>2183</v>
      </c>
      <c r="CP7" s="232"/>
      <c r="CQ7" s="232"/>
      <c r="CR7" s="232" t="s">
        <v>2184</v>
      </c>
      <c r="CS7" s="232"/>
      <c r="CT7" s="232"/>
      <c r="CU7" s="232"/>
      <c r="CV7" s="232"/>
      <c r="CW7" s="232" t="s">
        <v>2185</v>
      </c>
      <c r="CX7" s="232" t="s">
        <v>2186</v>
      </c>
      <c r="CY7" s="232"/>
      <c r="CZ7" s="232"/>
      <c r="DA7" s="232"/>
      <c r="DB7" s="232"/>
      <c r="DC7" s="232"/>
      <c r="DD7" s="232" t="s">
        <v>2187</v>
      </c>
      <c r="DE7" s="232"/>
      <c r="DF7" s="232"/>
      <c r="DG7" s="232" t="s">
        <v>2188</v>
      </c>
      <c r="DH7" s="232"/>
      <c r="DI7" s="232" t="s">
        <v>2189</v>
      </c>
      <c r="DJ7" s="232"/>
      <c r="DK7" s="232" t="s">
        <v>2190</v>
      </c>
      <c r="DL7" s="232" t="s">
        <v>2191</v>
      </c>
      <c r="DM7" s="232"/>
      <c r="DN7" s="232"/>
      <c r="DO7" s="232"/>
      <c r="DP7" s="232"/>
      <c r="DQ7" s="232" t="s">
        <v>2192</v>
      </c>
      <c r="DR7" s="232" t="s">
        <v>2193</v>
      </c>
      <c r="DS7" s="232" t="s">
        <v>2194</v>
      </c>
      <c r="DT7" s="232"/>
      <c r="DU7" s="232"/>
      <c r="DV7" s="232"/>
      <c r="DW7" s="232"/>
      <c r="DX7" s="232"/>
      <c r="DY7" s="232"/>
      <c r="DZ7" s="232"/>
      <c r="EA7" s="232" t="s">
        <v>2195</v>
      </c>
      <c r="EB7" s="232" t="s">
        <v>2196</v>
      </c>
      <c r="EC7" s="232"/>
      <c r="ED7" s="232"/>
      <c r="EE7" s="232" t="s">
        <v>2195</v>
      </c>
      <c r="EF7" s="232"/>
      <c r="EG7" s="232" t="s">
        <v>2197</v>
      </c>
      <c r="EH7" s="232" t="s">
        <v>2198</v>
      </c>
      <c r="EI7" s="232"/>
      <c r="EJ7" s="232" t="s">
        <v>2199</v>
      </c>
      <c r="EK7" s="232"/>
      <c r="EL7" s="232"/>
      <c r="EM7" s="232"/>
      <c r="EN7" s="232"/>
      <c r="EO7" s="232"/>
      <c r="EP7" s="232"/>
      <c r="EQ7" s="232"/>
      <c r="ER7" s="232"/>
      <c r="ES7" s="232"/>
      <c r="ET7" s="232" t="s">
        <v>2200</v>
      </c>
      <c r="EU7" s="232" t="s">
        <v>2201</v>
      </c>
      <c r="EV7" s="232" t="s">
        <v>2202</v>
      </c>
      <c r="EW7" s="232" t="s">
        <v>2203</v>
      </c>
      <c r="EX7" s="232" t="s">
        <v>2204</v>
      </c>
      <c r="EY7" s="232" t="s">
        <v>2205</v>
      </c>
      <c r="EZ7" s="232" t="s">
        <v>2206</v>
      </c>
      <c r="FA7" s="232"/>
      <c r="FB7" s="232" t="s">
        <v>2207</v>
      </c>
      <c r="FC7" s="232"/>
      <c r="FD7" s="232" t="s">
        <v>2208</v>
      </c>
      <c r="FE7" s="232"/>
      <c r="FF7" s="232"/>
      <c r="FG7" s="232" t="s">
        <v>2209</v>
      </c>
      <c r="FH7" s="232"/>
      <c r="FI7" s="232"/>
      <c r="FJ7" s="232" t="s">
        <v>2210</v>
      </c>
      <c r="FK7" s="232"/>
      <c r="FL7" s="232"/>
      <c r="FM7" s="232" t="s">
        <v>2211</v>
      </c>
      <c r="FN7" s="232"/>
      <c r="FO7" s="232"/>
      <c r="FP7" s="232" t="s">
        <v>2212</v>
      </c>
      <c r="FQ7" s="232"/>
      <c r="FR7" s="232"/>
      <c r="FS7" s="232" t="s">
        <v>2213</v>
      </c>
      <c r="FT7" s="232" t="s">
        <v>2212</v>
      </c>
      <c r="FU7" s="232"/>
      <c r="FV7" s="232"/>
      <c r="FW7" s="232"/>
      <c r="FX7" s="232" t="s">
        <v>2214</v>
      </c>
      <c r="FY7" s="232" t="s">
        <v>2215</v>
      </c>
      <c r="FZ7" s="232" t="s">
        <v>2216</v>
      </c>
      <c r="GA7" s="232" t="s">
        <v>2217</v>
      </c>
      <c r="GB7" s="232" t="s">
        <v>2218</v>
      </c>
      <c r="GC7" s="232" t="s">
        <v>2219</v>
      </c>
      <c r="GD7" s="232"/>
      <c r="GE7" s="232" t="s">
        <v>2220</v>
      </c>
      <c r="GF7" s="232" t="s">
        <v>2221</v>
      </c>
      <c r="GG7" s="232" t="s">
        <v>2222</v>
      </c>
      <c r="GH7" s="232" t="s">
        <v>2223</v>
      </c>
      <c r="GI7" s="232" t="s">
        <v>2224</v>
      </c>
      <c r="GJ7" s="232"/>
      <c r="GK7" s="232" t="s">
        <v>2223</v>
      </c>
      <c r="GL7" s="232" t="s">
        <v>2225</v>
      </c>
      <c r="GM7" s="232"/>
      <c r="GN7" s="232" t="s">
        <v>2226</v>
      </c>
      <c r="GO7" s="232" t="s">
        <v>2227</v>
      </c>
      <c r="GP7" s="232" t="s">
        <v>2222</v>
      </c>
      <c r="GQ7" s="232"/>
      <c r="GR7" s="232" t="s">
        <v>2228</v>
      </c>
      <c r="GS7" s="232"/>
      <c r="GT7" s="232"/>
      <c r="GU7" s="232" t="s">
        <v>2229</v>
      </c>
      <c r="GV7" s="232" t="s">
        <v>2224</v>
      </c>
      <c r="GW7" s="232"/>
      <c r="GX7" s="232" t="s">
        <v>2230</v>
      </c>
      <c r="GY7" s="232" t="s">
        <v>2231</v>
      </c>
      <c r="GZ7" s="232"/>
      <c r="HA7" s="232" t="s">
        <v>2230</v>
      </c>
      <c r="HB7" s="232" t="s">
        <v>2232</v>
      </c>
      <c r="HC7" s="232"/>
      <c r="HD7" s="232" t="s">
        <v>2233</v>
      </c>
      <c r="HE7" s="232" t="s">
        <v>2234</v>
      </c>
      <c r="HF7" s="232" t="s">
        <v>2235</v>
      </c>
      <c r="HG7" s="232" t="s">
        <v>2236</v>
      </c>
      <c r="HH7" s="232" t="s">
        <v>2234</v>
      </c>
      <c r="HI7" s="232" t="s">
        <v>2237</v>
      </c>
      <c r="HJ7" s="232"/>
      <c r="HK7" s="232"/>
      <c r="HL7" s="232"/>
      <c r="HM7" s="232"/>
      <c r="HN7" s="232"/>
      <c r="HO7" s="232" t="s">
        <v>2238</v>
      </c>
      <c r="HP7" s="232"/>
      <c r="HQ7" s="232"/>
      <c r="HR7" s="232"/>
      <c r="HS7" s="232"/>
      <c r="HT7" s="232"/>
      <c r="HU7" s="232"/>
      <c r="HV7" s="232"/>
      <c r="HW7" s="232"/>
      <c r="HX7" s="232"/>
      <c r="HY7" s="232" t="s">
        <v>2239</v>
      </c>
      <c r="HZ7" s="232"/>
      <c r="IA7" s="232" t="s">
        <v>2240</v>
      </c>
      <c r="IB7" s="232"/>
      <c r="IC7" s="232"/>
      <c r="ID7" s="232"/>
      <c r="IE7" s="232"/>
      <c r="IF7" s="232"/>
      <c r="IG7" s="232"/>
      <c r="IH7" s="232"/>
      <c r="II7" s="232"/>
      <c r="IJ7" s="232" t="s">
        <v>2241</v>
      </c>
      <c r="IK7" s="232"/>
      <c r="IL7" s="232"/>
      <c r="IM7" s="232"/>
      <c r="IN7" s="232"/>
      <c r="IO7" s="232" t="s">
        <v>2242</v>
      </c>
      <c r="IP7" s="232"/>
      <c r="IQ7" s="232" t="s">
        <v>2243</v>
      </c>
      <c r="IR7" s="232"/>
      <c r="IS7" s="232" t="s">
        <v>2244</v>
      </c>
      <c r="IT7" s="232"/>
      <c r="IU7" s="232"/>
      <c r="IV7" s="232"/>
      <c r="IW7" s="232" t="s">
        <v>2245</v>
      </c>
      <c r="IX7" s="232"/>
      <c r="IY7" s="232" t="s">
        <v>2246</v>
      </c>
      <c r="IZ7" s="232" t="s">
        <v>2247</v>
      </c>
      <c r="JA7" s="232" t="s">
        <v>2248</v>
      </c>
      <c r="JB7" s="232" t="s">
        <v>2249</v>
      </c>
      <c r="JC7" s="232"/>
      <c r="JD7" s="232" t="s">
        <v>2250</v>
      </c>
      <c r="JE7" s="232"/>
      <c r="JF7" s="232" t="s">
        <v>2251</v>
      </c>
      <c r="JG7" s="232"/>
      <c r="JH7" s="232"/>
      <c r="JI7" s="232" t="s">
        <v>2252</v>
      </c>
      <c r="JJ7" s="232"/>
      <c r="JK7" s="232"/>
      <c r="JL7" s="232"/>
      <c r="JM7" s="232"/>
      <c r="JN7" s="232"/>
      <c r="JO7" s="232" t="s">
        <v>2253</v>
      </c>
      <c r="JP7" s="232"/>
      <c r="JQ7" s="232" t="s">
        <v>2254</v>
      </c>
      <c r="JR7" s="232"/>
      <c r="JS7" s="232"/>
      <c r="JT7" s="232" t="s">
        <v>2255</v>
      </c>
      <c r="JU7" s="232" t="s">
        <v>2256</v>
      </c>
      <c r="JV7" s="232" t="s">
        <v>2257</v>
      </c>
      <c r="JW7" s="232" t="s">
        <v>2240</v>
      </c>
      <c r="JX7" s="232" t="s">
        <v>2258</v>
      </c>
      <c r="JY7" s="232" t="s">
        <v>2259</v>
      </c>
      <c r="JZ7" s="232" t="s">
        <v>2260</v>
      </c>
      <c r="KA7" s="232"/>
      <c r="KB7" s="232"/>
      <c r="KC7" s="232" t="s">
        <v>2261</v>
      </c>
      <c r="KD7" s="232"/>
      <c r="KE7" s="232"/>
      <c r="KF7" s="232" t="s">
        <v>2256</v>
      </c>
      <c r="KG7" s="232" t="s">
        <v>2262</v>
      </c>
      <c r="KH7" s="232" t="s">
        <v>2263</v>
      </c>
      <c r="KI7" s="232"/>
    </row>
    <row r="8" spans="1:295" ht="27" customHeight="1" x14ac:dyDescent="0.3">
      <c r="A8" s="159" t="s">
        <v>130</v>
      </c>
      <c r="B8" s="159" t="s">
        <v>590</v>
      </c>
      <c r="C8" s="160" t="s">
        <v>469</v>
      </c>
      <c r="D8" s="160" t="s">
        <v>2264</v>
      </c>
      <c r="E8" s="160" t="s">
        <v>2265</v>
      </c>
      <c r="F8" s="160" t="s">
        <v>2266</v>
      </c>
      <c r="G8" s="160" t="s">
        <v>2267</v>
      </c>
      <c r="H8" s="160" t="s">
        <v>506</v>
      </c>
      <c r="I8" s="160" t="s">
        <v>2268</v>
      </c>
      <c r="J8" s="160" t="s">
        <v>2269</v>
      </c>
      <c r="K8" s="160" t="s">
        <v>2270</v>
      </c>
      <c r="L8" s="160" t="s">
        <v>2271</v>
      </c>
      <c r="M8" s="160" t="s">
        <v>476</v>
      </c>
      <c r="N8" s="160" t="s">
        <v>2272</v>
      </c>
      <c r="O8" s="161" t="s">
        <v>2273</v>
      </c>
      <c r="P8" s="160" t="s">
        <v>2274</v>
      </c>
      <c r="Q8" s="160" t="s">
        <v>2275</v>
      </c>
      <c r="R8" s="160" t="s">
        <v>2274</v>
      </c>
      <c r="S8" s="160" t="s">
        <v>2276</v>
      </c>
      <c r="T8" s="160" t="s">
        <v>2269</v>
      </c>
      <c r="U8" s="160" t="s">
        <v>2277</v>
      </c>
      <c r="V8" s="160" t="s">
        <v>2278</v>
      </c>
      <c r="W8" s="160" t="s">
        <v>2279</v>
      </c>
      <c r="X8" s="160" t="s">
        <v>2280</v>
      </c>
      <c r="Y8" s="160" t="s">
        <v>2281</v>
      </c>
      <c r="Z8" s="160" t="s">
        <v>2282</v>
      </c>
      <c r="AA8" s="160" t="s">
        <v>2283</v>
      </c>
      <c r="AB8" s="160" t="s">
        <v>2284</v>
      </c>
      <c r="AC8" s="160" t="s">
        <v>2285</v>
      </c>
      <c r="AD8" s="160" t="s">
        <v>2286</v>
      </c>
      <c r="AE8" s="160" t="s">
        <v>2287</v>
      </c>
      <c r="AF8" s="160" t="s">
        <v>2272</v>
      </c>
      <c r="AG8" s="160" t="s">
        <v>2273</v>
      </c>
      <c r="AH8" s="160" t="s">
        <v>2288</v>
      </c>
      <c r="AI8" s="160" t="s">
        <v>2289</v>
      </c>
      <c r="AJ8" s="161" t="s">
        <v>2290</v>
      </c>
      <c r="AK8" s="161" t="s">
        <v>2291</v>
      </c>
      <c r="AL8" s="160" t="s">
        <v>2292</v>
      </c>
      <c r="AM8" s="160" t="s">
        <v>2290</v>
      </c>
      <c r="AN8" s="160" t="s">
        <v>2291</v>
      </c>
      <c r="AO8" s="160" t="s">
        <v>2293</v>
      </c>
      <c r="AP8" s="160" t="s">
        <v>2294</v>
      </c>
      <c r="AQ8" s="160" t="s">
        <v>2295</v>
      </c>
      <c r="AR8" s="160" t="s">
        <v>2296</v>
      </c>
      <c r="AS8" s="160" t="s">
        <v>2297</v>
      </c>
      <c r="AT8" s="161" t="s">
        <v>2298</v>
      </c>
      <c r="AU8" s="161" t="s">
        <v>499</v>
      </c>
      <c r="AV8" s="160" t="s">
        <v>2299</v>
      </c>
      <c r="AW8" s="160" t="s">
        <v>2300</v>
      </c>
      <c r="AX8" s="160" t="s">
        <v>2301</v>
      </c>
      <c r="AY8" s="160" t="s">
        <v>2302</v>
      </c>
      <c r="AZ8" s="160" t="s">
        <v>2303</v>
      </c>
      <c r="BA8" s="160" t="s">
        <v>2304</v>
      </c>
      <c r="BB8" s="161" t="s">
        <v>2305</v>
      </c>
      <c r="BC8" s="160" t="s">
        <v>378</v>
      </c>
      <c r="BD8" s="160" t="s">
        <v>2306</v>
      </c>
      <c r="BE8" s="160" t="s">
        <v>2307</v>
      </c>
      <c r="BF8" s="160" t="s">
        <v>2298</v>
      </c>
      <c r="BG8" s="160" t="s">
        <v>499</v>
      </c>
      <c r="BH8" s="160" t="s">
        <v>2308</v>
      </c>
      <c r="BI8" s="160" t="s">
        <v>2309</v>
      </c>
      <c r="BJ8" s="160" t="s">
        <v>2310</v>
      </c>
      <c r="BK8" s="160" t="s">
        <v>2311</v>
      </c>
      <c r="BL8" s="160" t="s">
        <v>2312</v>
      </c>
      <c r="BM8" s="160" t="s">
        <v>2313</v>
      </c>
      <c r="BN8" s="160" t="s">
        <v>2305</v>
      </c>
      <c r="BO8" s="160" t="s">
        <v>2314</v>
      </c>
      <c r="BP8" s="160" t="s">
        <v>2315</v>
      </c>
      <c r="BQ8" s="160" t="s">
        <v>2316</v>
      </c>
      <c r="BR8" s="160" t="s">
        <v>2317</v>
      </c>
      <c r="BS8" s="160" t="s">
        <v>2318</v>
      </c>
      <c r="BT8" s="160" t="s">
        <v>2319</v>
      </c>
      <c r="BU8" s="160" t="s">
        <v>2319</v>
      </c>
      <c r="BV8" s="160" t="s">
        <v>2320</v>
      </c>
      <c r="BW8" s="160" t="s">
        <v>2321</v>
      </c>
      <c r="BX8" s="160" t="s">
        <v>2322</v>
      </c>
      <c r="BY8" s="160" t="s">
        <v>2323</v>
      </c>
      <c r="BZ8" s="160" t="s">
        <v>2324</v>
      </c>
      <c r="CA8" s="160" t="s">
        <v>2325</v>
      </c>
      <c r="CB8" s="160" t="s">
        <v>2326</v>
      </c>
      <c r="CC8" s="160" t="s">
        <v>2327</v>
      </c>
      <c r="CD8" s="160" t="s">
        <v>2328</v>
      </c>
      <c r="CE8" s="160" t="s">
        <v>2329</v>
      </c>
      <c r="CF8" s="160" t="s">
        <v>2330</v>
      </c>
      <c r="CG8" s="160" t="s">
        <v>2331</v>
      </c>
      <c r="CH8" s="160" t="s">
        <v>2332</v>
      </c>
      <c r="CI8" s="160" t="s">
        <v>2333</v>
      </c>
      <c r="CJ8" s="160" t="s">
        <v>2334</v>
      </c>
      <c r="CK8" s="160" t="s">
        <v>2335</v>
      </c>
      <c r="CL8" s="160" t="s">
        <v>2336</v>
      </c>
      <c r="CM8" s="160" t="s">
        <v>2337</v>
      </c>
      <c r="CN8" s="160" t="s">
        <v>2338</v>
      </c>
      <c r="CO8" s="160" t="s">
        <v>2339</v>
      </c>
      <c r="CP8" s="160" t="s">
        <v>2340</v>
      </c>
      <c r="CQ8" s="160" t="s">
        <v>2341</v>
      </c>
      <c r="CR8" s="160" t="s">
        <v>2342</v>
      </c>
      <c r="CS8" s="160" t="s">
        <v>2343</v>
      </c>
      <c r="CT8" s="160" t="s">
        <v>2344</v>
      </c>
      <c r="CU8" s="160" t="s">
        <v>2345</v>
      </c>
      <c r="CV8" s="160" t="s">
        <v>2346</v>
      </c>
      <c r="CW8" s="160" t="s">
        <v>2347</v>
      </c>
      <c r="CX8" s="160" t="s">
        <v>2348</v>
      </c>
      <c r="CY8" s="160" t="s">
        <v>2349</v>
      </c>
      <c r="CZ8" s="160" t="s">
        <v>382</v>
      </c>
      <c r="DA8" s="160" t="s">
        <v>2350</v>
      </c>
      <c r="DB8" s="160" t="s">
        <v>2351</v>
      </c>
      <c r="DC8" s="160" t="s">
        <v>2352</v>
      </c>
      <c r="DD8" s="160" t="s">
        <v>2332</v>
      </c>
      <c r="DE8" s="160" t="s">
        <v>2333</v>
      </c>
      <c r="DF8" s="160" t="s">
        <v>2353</v>
      </c>
      <c r="DG8" s="160" t="s">
        <v>2354</v>
      </c>
      <c r="DH8" s="160" t="s">
        <v>2355</v>
      </c>
      <c r="DI8" s="160" t="s">
        <v>2356</v>
      </c>
      <c r="DJ8" s="160" t="s">
        <v>2357</v>
      </c>
      <c r="DK8" s="160" t="s">
        <v>2358</v>
      </c>
      <c r="DL8" s="160" t="s">
        <v>2349</v>
      </c>
      <c r="DM8" s="160" t="s">
        <v>382</v>
      </c>
      <c r="DN8" s="160" t="s">
        <v>2350</v>
      </c>
      <c r="DO8" s="160" t="s">
        <v>2359</v>
      </c>
      <c r="DP8" s="160" t="s">
        <v>2360</v>
      </c>
      <c r="DQ8" s="160" t="s">
        <v>2361</v>
      </c>
      <c r="DR8" s="160" t="s">
        <v>2362</v>
      </c>
      <c r="DS8" s="160" t="s">
        <v>2363</v>
      </c>
      <c r="DT8" s="160" t="s">
        <v>2364</v>
      </c>
      <c r="DU8" s="160" t="s">
        <v>2348</v>
      </c>
      <c r="DV8" s="160" t="s">
        <v>2349</v>
      </c>
      <c r="DW8" s="160" t="s">
        <v>2353</v>
      </c>
      <c r="DX8" s="160" t="s">
        <v>2362</v>
      </c>
      <c r="DY8" s="160" t="s">
        <v>2365</v>
      </c>
      <c r="DZ8" s="160" t="s">
        <v>2366</v>
      </c>
      <c r="EA8" s="160" t="s">
        <v>2367</v>
      </c>
      <c r="EB8" s="160" t="s">
        <v>2368</v>
      </c>
      <c r="EC8" s="160" t="s">
        <v>2369</v>
      </c>
      <c r="ED8" s="160" t="s">
        <v>2370</v>
      </c>
      <c r="EE8" s="160" t="s">
        <v>2371</v>
      </c>
      <c r="EF8" s="160" t="s">
        <v>2372</v>
      </c>
      <c r="EG8" s="160" t="s">
        <v>2306</v>
      </c>
      <c r="EH8" s="160" t="s">
        <v>2316</v>
      </c>
      <c r="EI8" s="160" t="s">
        <v>2373</v>
      </c>
      <c r="EJ8" s="160" t="s">
        <v>2374</v>
      </c>
      <c r="EK8" s="160" t="s">
        <v>2375</v>
      </c>
      <c r="EL8" s="160" t="s">
        <v>2376</v>
      </c>
      <c r="EM8" s="160" t="s">
        <v>2377</v>
      </c>
      <c r="EN8" s="160" t="s">
        <v>2378</v>
      </c>
      <c r="EO8" s="160" t="s">
        <v>2379</v>
      </c>
      <c r="EP8" s="160" t="s">
        <v>2380</v>
      </c>
      <c r="EQ8" s="160" t="s">
        <v>2381</v>
      </c>
      <c r="ER8" s="160" t="s">
        <v>2382</v>
      </c>
      <c r="ES8" s="160" t="s">
        <v>2383</v>
      </c>
      <c r="ET8" s="160" t="s">
        <v>2384</v>
      </c>
      <c r="EU8" s="160" t="s">
        <v>2385</v>
      </c>
      <c r="EV8" s="160" t="s">
        <v>2386</v>
      </c>
      <c r="EW8" s="160" t="s">
        <v>2387</v>
      </c>
      <c r="EX8" s="160" t="s">
        <v>2388</v>
      </c>
      <c r="EY8" s="160" t="s">
        <v>2389</v>
      </c>
      <c r="EZ8" s="160" t="s">
        <v>2390</v>
      </c>
      <c r="FA8" s="160" t="s">
        <v>2391</v>
      </c>
      <c r="FB8" s="160" t="s">
        <v>2372</v>
      </c>
      <c r="FC8" s="160" t="s">
        <v>2377</v>
      </c>
      <c r="FD8" s="160" t="s">
        <v>2392</v>
      </c>
      <c r="FE8" s="160" t="s">
        <v>2393</v>
      </c>
      <c r="FF8" s="160" t="s">
        <v>2394</v>
      </c>
      <c r="FG8" s="160" t="s">
        <v>2395</v>
      </c>
      <c r="FH8" s="160" t="s">
        <v>2396</v>
      </c>
      <c r="FI8" s="160" t="s">
        <v>2397</v>
      </c>
      <c r="FJ8" s="160" t="s">
        <v>2325</v>
      </c>
      <c r="FK8" s="160" t="s">
        <v>2326</v>
      </c>
      <c r="FL8" s="160" t="s">
        <v>2398</v>
      </c>
      <c r="FM8" s="160" t="s">
        <v>2365</v>
      </c>
      <c r="FN8" s="160" t="s">
        <v>2366</v>
      </c>
      <c r="FO8" s="160" t="s">
        <v>2399</v>
      </c>
      <c r="FP8" s="160" t="s">
        <v>2400</v>
      </c>
      <c r="FQ8" s="161" t="s">
        <v>2401</v>
      </c>
      <c r="FR8" s="160" t="s">
        <v>2402</v>
      </c>
      <c r="FS8" s="160" t="s">
        <v>2403</v>
      </c>
      <c r="FT8" s="160" t="s">
        <v>2404</v>
      </c>
      <c r="FU8" s="160" t="s">
        <v>2405</v>
      </c>
      <c r="FV8" s="160" t="s">
        <v>2406</v>
      </c>
      <c r="FW8" s="160" t="s">
        <v>2407</v>
      </c>
      <c r="FX8" s="160" t="s">
        <v>2408</v>
      </c>
      <c r="FY8" s="160" t="s">
        <v>2409</v>
      </c>
      <c r="FZ8" s="160" t="s">
        <v>2410</v>
      </c>
      <c r="GA8" s="160" t="s">
        <v>2374</v>
      </c>
      <c r="GB8" s="161" t="s">
        <v>2411</v>
      </c>
      <c r="GC8" s="160" t="s">
        <v>2400</v>
      </c>
      <c r="GD8" s="160" t="s">
        <v>2399</v>
      </c>
      <c r="GE8" s="160" t="s">
        <v>2412</v>
      </c>
      <c r="GF8" s="161" t="s">
        <v>2413</v>
      </c>
      <c r="GG8" s="160" t="s">
        <v>2414</v>
      </c>
      <c r="GH8" s="160" t="s">
        <v>2415</v>
      </c>
      <c r="GI8" s="160" t="s">
        <v>2348</v>
      </c>
      <c r="GJ8" s="160" t="s">
        <v>2416</v>
      </c>
      <c r="GK8" s="160" t="s">
        <v>2417</v>
      </c>
      <c r="GL8" s="160" t="s">
        <v>2418</v>
      </c>
      <c r="GM8" s="160" t="s">
        <v>2419</v>
      </c>
      <c r="GN8" s="160" t="s">
        <v>2420</v>
      </c>
      <c r="GO8" s="160" t="s">
        <v>2421</v>
      </c>
      <c r="GP8" s="160" t="s">
        <v>2422</v>
      </c>
      <c r="GQ8" s="161" t="s">
        <v>2421</v>
      </c>
      <c r="GR8" s="160" t="s">
        <v>2423</v>
      </c>
      <c r="GS8" s="160" t="s">
        <v>2424</v>
      </c>
      <c r="GT8" s="160" t="s">
        <v>2425</v>
      </c>
      <c r="GU8" s="160" t="s">
        <v>2426</v>
      </c>
      <c r="GV8" s="160" t="s">
        <v>2427</v>
      </c>
      <c r="GW8" s="160" t="s">
        <v>2428</v>
      </c>
      <c r="GX8" s="160" t="s">
        <v>2429</v>
      </c>
      <c r="GY8" s="160" t="s">
        <v>2430</v>
      </c>
      <c r="GZ8" s="160" t="s">
        <v>2431</v>
      </c>
      <c r="HA8" s="160" t="s">
        <v>2432</v>
      </c>
      <c r="HB8" s="161" t="s">
        <v>2433</v>
      </c>
      <c r="HC8" s="161" t="s">
        <v>2434</v>
      </c>
      <c r="HD8" s="160" t="s">
        <v>2435</v>
      </c>
      <c r="HE8" s="160" t="s">
        <v>2435</v>
      </c>
      <c r="HF8" s="160" t="s">
        <v>565</v>
      </c>
      <c r="HG8" s="160" t="s">
        <v>565</v>
      </c>
      <c r="HH8" s="160" t="s">
        <v>2436</v>
      </c>
      <c r="HI8" s="161" t="s">
        <v>2433</v>
      </c>
      <c r="HJ8" s="161" t="s">
        <v>2434</v>
      </c>
      <c r="HK8" s="160" t="s">
        <v>2437</v>
      </c>
      <c r="HL8" s="160" t="s">
        <v>2438</v>
      </c>
      <c r="HM8" s="160" t="s">
        <v>2439</v>
      </c>
      <c r="HN8" s="160" t="s">
        <v>2440</v>
      </c>
      <c r="HO8" s="160" t="s">
        <v>2441</v>
      </c>
      <c r="HP8" s="160" t="s">
        <v>2442</v>
      </c>
      <c r="HQ8" s="160" t="s">
        <v>2443</v>
      </c>
      <c r="HR8" s="160" t="s">
        <v>2444</v>
      </c>
      <c r="HS8" s="160" t="s">
        <v>2445</v>
      </c>
      <c r="HT8" s="160" t="s">
        <v>2446</v>
      </c>
      <c r="HU8" s="160" t="s">
        <v>2447</v>
      </c>
      <c r="HV8" s="160" t="s">
        <v>2448</v>
      </c>
      <c r="HW8" s="160" t="s">
        <v>2449</v>
      </c>
      <c r="HX8" s="160" t="s">
        <v>2450</v>
      </c>
      <c r="HY8" s="160" t="s">
        <v>2451</v>
      </c>
      <c r="HZ8" s="160" t="s">
        <v>2452</v>
      </c>
      <c r="IA8" s="160" t="s">
        <v>2453</v>
      </c>
      <c r="IB8" s="160" t="s">
        <v>2454</v>
      </c>
      <c r="IC8" s="160" t="s">
        <v>2455</v>
      </c>
      <c r="ID8" s="160" t="s">
        <v>2456</v>
      </c>
      <c r="IE8" s="160" t="s">
        <v>2457</v>
      </c>
      <c r="IF8" s="160" t="s">
        <v>2443</v>
      </c>
      <c r="IG8" s="160" t="s">
        <v>2444</v>
      </c>
      <c r="IH8" s="160" t="s">
        <v>2458</v>
      </c>
      <c r="II8" s="160" t="s">
        <v>2459</v>
      </c>
      <c r="IJ8" s="160" t="s">
        <v>2436</v>
      </c>
      <c r="IK8" s="160" t="s">
        <v>2373</v>
      </c>
      <c r="IL8" s="161" t="s">
        <v>578</v>
      </c>
      <c r="IM8" s="161" t="s">
        <v>2460</v>
      </c>
      <c r="IN8" s="160" t="s">
        <v>2461</v>
      </c>
      <c r="IO8" s="160" t="s">
        <v>2460</v>
      </c>
      <c r="IP8" s="160" t="s">
        <v>2462</v>
      </c>
      <c r="IQ8" s="160" t="s">
        <v>2463</v>
      </c>
      <c r="IR8" s="160" t="s">
        <v>2464</v>
      </c>
      <c r="IS8" s="161" t="s">
        <v>2462</v>
      </c>
      <c r="IT8" s="160" t="s">
        <v>2465</v>
      </c>
      <c r="IU8" s="160" t="s">
        <v>2466</v>
      </c>
      <c r="IV8" s="160" t="s">
        <v>2463</v>
      </c>
      <c r="IW8" s="161" t="s">
        <v>578</v>
      </c>
      <c r="IX8" s="160" t="s">
        <v>2464</v>
      </c>
      <c r="IY8" s="160" t="s">
        <v>2467</v>
      </c>
      <c r="IZ8" s="160" t="s">
        <v>2467</v>
      </c>
      <c r="JA8" s="160" t="s">
        <v>2468</v>
      </c>
      <c r="JB8" s="160" t="s">
        <v>2469</v>
      </c>
      <c r="JC8" s="160" t="s">
        <v>2470</v>
      </c>
      <c r="JD8" s="160" t="s">
        <v>2471</v>
      </c>
      <c r="JE8" s="160" t="s">
        <v>2472</v>
      </c>
      <c r="JF8" s="160" t="s">
        <v>2470</v>
      </c>
      <c r="JG8" s="160" t="s">
        <v>2473</v>
      </c>
      <c r="JH8" s="160" t="s">
        <v>2474</v>
      </c>
      <c r="JI8" s="160" t="s">
        <v>2473</v>
      </c>
      <c r="JJ8" s="160" t="s">
        <v>2475</v>
      </c>
      <c r="JK8" s="160" t="s">
        <v>2476</v>
      </c>
      <c r="JL8" s="160" t="s">
        <v>2477</v>
      </c>
      <c r="JM8" s="160" t="s">
        <v>2478</v>
      </c>
      <c r="JN8" s="160" t="s">
        <v>2479</v>
      </c>
      <c r="JO8" s="160" t="s">
        <v>2480</v>
      </c>
      <c r="JP8" s="160" t="s">
        <v>2481</v>
      </c>
      <c r="JQ8" s="160" t="s">
        <v>2482</v>
      </c>
      <c r="JR8" s="160" t="s">
        <v>2483</v>
      </c>
      <c r="JS8" s="160" t="s">
        <v>2484</v>
      </c>
      <c r="JT8" s="160" t="s">
        <v>2485</v>
      </c>
      <c r="JU8" s="160" t="s">
        <v>2457</v>
      </c>
      <c r="JV8" s="160" t="s">
        <v>2486</v>
      </c>
      <c r="JW8" s="160" t="s">
        <v>2487</v>
      </c>
      <c r="JX8" s="160" t="s">
        <v>2488</v>
      </c>
      <c r="JY8" s="160" t="s">
        <v>2489</v>
      </c>
      <c r="JZ8" s="160" t="s">
        <v>2490</v>
      </c>
      <c r="KA8" s="160" t="s">
        <v>2437</v>
      </c>
      <c r="KB8" s="160" t="s">
        <v>2491</v>
      </c>
      <c r="KC8" s="160" t="s">
        <v>2490</v>
      </c>
      <c r="KD8" s="160" t="s">
        <v>2438</v>
      </c>
      <c r="KE8" s="160" t="s">
        <v>2492</v>
      </c>
      <c r="KF8" s="160" t="s">
        <v>2493</v>
      </c>
      <c r="KG8" s="160" t="s">
        <v>2493</v>
      </c>
      <c r="KH8" s="160" t="s">
        <v>2494</v>
      </c>
      <c r="KI8" s="160" t="s">
        <v>2318</v>
      </c>
    </row>
    <row r="9" spans="1:295" ht="18" customHeight="1" x14ac:dyDescent="0.3">
      <c r="A9" s="162" t="s">
        <v>134</v>
      </c>
      <c r="B9" s="162" t="s">
        <v>815</v>
      </c>
      <c r="C9" s="163">
        <v>0</v>
      </c>
      <c r="D9" s="163">
        <v>-0.32619999999999999</v>
      </c>
      <c r="E9" s="163">
        <v>-4.0469999999999997</v>
      </c>
      <c r="F9" s="163">
        <v>3.3946999999999998</v>
      </c>
      <c r="G9" s="163">
        <v>9.0422999999999991</v>
      </c>
      <c r="H9" s="164"/>
      <c r="I9" s="163">
        <v>11.0913</v>
      </c>
      <c r="J9" s="164"/>
      <c r="K9" s="163">
        <v>10.9796</v>
      </c>
      <c r="L9" s="163">
        <v>3.7919</v>
      </c>
      <c r="M9" s="163">
        <v>3.5735000000000001</v>
      </c>
      <c r="N9" s="163">
        <v>-15.54</v>
      </c>
      <c r="O9" s="164"/>
      <c r="P9" s="164"/>
      <c r="Q9" s="164"/>
      <c r="R9" s="164"/>
      <c r="S9" s="163">
        <v>3.8106</v>
      </c>
      <c r="T9" s="163">
        <v>-5.0049000000000001</v>
      </c>
      <c r="U9" s="163">
        <v>2.8144999999999998</v>
      </c>
      <c r="V9" s="163">
        <v>2.6817000000000002</v>
      </c>
      <c r="W9" s="163">
        <v>5.0431999999999997</v>
      </c>
      <c r="X9" s="163">
        <v>2.8224</v>
      </c>
      <c r="Y9" s="163">
        <v>-1.5452999999999999</v>
      </c>
      <c r="Z9" s="163">
        <v>2.1263000000000001</v>
      </c>
      <c r="AA9" s="164"/>
      <c r="AB9" s="163">
        <v>-1.3884000000000001</v>
      </c>
      <c r="AC9" s="163">
        <v>-0.14899999999999999</v>
      </c>
      <c r="AD9" s="163">
        <v>-0.127</v>
      </c>
      <c r="AE9" s="163">
        <v>3.839</v>
      </c>
      <c r="AF9" s="163">
        <v>-4.4400000000000004</v>
      </c>
      <c r="AG9" s="164"/>
      <c r="AH9" s="163">
        <v>-0.92</v>
      </c>
      <c r="AI9" s="163">
        <v>0.23100000000000001</v>
      </c>
      <c r="AJ9" s="164"/>
      <c r="AK9" s="163">
        <v>-11.36</v>
      </c>
      <c r="AL9" s="164"/>
      <c r="AM9" s="163">
        <v>-12.66</v>
      </c>
      <c r="AN9" s="163">
        <v>-12.68</v>
      </c>
      <c r="AO9" s="163">
        <v>4.1562000000000001</v>
      </c>
      <c r="AP9" s="163">
        <v>3.7976999999999999</v>
      </c>
      <c r="AQ9" s="163">
        <v>14.517899999999999</v>
      </c>
      <c r="AR9" s="163">
        <v>16.518899999999999</v>
      </c>
      <c r="AS9" s="163">
        <v>-17.8491</v>
      </c>
      <c r="AT9" s="163">
        <v>-8.4010999999999996</v>
      </c>
      <c r="AU9" s="164"/>
      <c r="AV9" s="163">
        <v>19.609100000000002</v>
      </c>
      <c r="AW9" s="163">
        <v>21.974399999999999</v>
      </c>
      <c r="AX9" s="163">
        <v>-18.643599999999999</v>
      </c>
      <c r="AY9" s="163">
        <v>-16.632899999999999</v>
      </c>
      <c r="AZ9" s="163">
        <v>38.228299999999997</v>
      </c>
      <c r="BA9" s="163">
        <v>38.3264</v>
      </c>
      <c r="BB9" s="163">
        <v>-33.559899999999999</v>
      </c>
      <c r="BC9" s="163">
        <v>9.5265000000000004</v>
      </c>
      <c r="BD9" s="163">
        <v>-5.5</v>
      </c>
      <c r="BE9" s="163">
        <v>-5.6</v>
      </c>
      <c r="BF9" s="163">
        <v>-24.0318</v>
      </c>
      <c r="BG9" s="163">
        <v>0</v>
      </c>
      <c r="BH9" s="163">
        <v>-0.73429999999999995</v>
      </c>
      <c r="BI9" s="164"/>
      <c r="BJ9" s="163">
        <v>-15.402200000000001</v>
      </c>
      <c r="BK9" s="163">
        <v>-2.1484000000000001</v>
      </c>
      <c r="BL9" s="164"/>
      <c r="BM9" s="163">
        <v>0</v>
      </c>
      <c r="BN9" s="163">
        <v>-99.154600000000002</v>
      </c>
      <c r="BO9" s="163">
        <v>57.618899999999996</v>
      </c>
      <c r="BP9" s="163">
        <v>57.802</v>
      </c>
      <c r="BQ9" s="163">
        <v>-103.8981</v>
      </c>
      <c r="BR9" s="163">
        <v>-161.37270000000001</v>
      </c>
      <c r="BS9" s="164"/>
      <c r="BT9" s="164"/>
      <c r="BU9" s="164"/>
      <c r="BV9" s="163">
        <v>11.646100000000001</v>
      </c>
      <c r="BW9" s="163">
        <v>11.95</v>
      </c>
      <c r="BX9" s="163">
        <v>9.8699999999999992</v>
      </c>
      <c r="BY9" s="163">
        <v>-11.52</v>
      </c>
      <c r="BZ9" s="163">
        <v>3.1</v>
      </c>
      <c r="CA9" s="163">
        <v>9.5151000000000003</v>
      </c>
      <c r="CB9" s="163">
        <v>9.2471999999999994</v>
      </c>
      <c r="CC9" s="163">
        <v>-2.1762000000000001</v>
      </c>
      <c r="CD9" s="163">
        <v>-4.9798999999999998</v>
      </c>
      <c r="CE9" s="163">
        <v>-1.9117999999999999</v>
      </c>
      <c r="CF9" s="163">
        <v>-3.1160000000000001</v>
      </c>
      <c r="CG9" s="163">
        <v>-3.2311000000000001</v>
      </c>
      <c r="CH9" s="163">
        <v>-15.1996</v>
      </c>
      <c r="CI9" s="163">
        <v>7.9729000000000001</v>
      </c>
      <c r="CJ9" s="164"/>
      <c r="CK9" s="164"/>
      <c r="CL9" s="163">
        <v>-25.3</v>
      </c>
      <c r="CM9" s="163">
        <v>-11.4</v>
      </c>
      <c r="CN9" s="163">
        <v>-2.15</v>
      </c>
      <c r="CO9" s="163">
        <v>21.162299999999998</v>
      </c>
      <c r="CP9" s="163">
        <v>21.110099999999999</v>
      </c>
      <c r="CQ9" s="163">
        <v>20.3035</v>
      </c>
      <c r="CR9" s="163">
        <v>37.867100000000001</v>
      </c>
      <c r="CS9" s="163">
        <v>38.228099999999998</v>
      </c>
      <c r="CT9" s="163">
        <v>1</v>
      </c>
      <c r="CU9" s="163">
        <v>-35.996000000000002</v>
      </c>
      <c r="CV9" s="163">
        <v>-5.9420999999999999</v>
      </c>
      <c r="CW9" s="163">
        <v>2.9961000000000002</v>
      </c>
      <c r="CX9" s="163">
        <v>29.02</v>
      </c>
      <c r="CY9" s="163">
        <v>10.029999999999999</v>
      </c>
      <c r="CZ9" s="163">
        <v>3.7549000000000001</v>
      </c>
      <c r="DA9" s="163">
        <v>2.7374000000000001</v>
      </c>
      <c r="DB9" s="163">
        <v>4.6212999999999997</v>
      </c>
      <c r="DC9" s="164"/>
      <c r="DD9" s="163">
        <v>-9.7156000000000002</v>
      </c>
      <c r="DE9" s="163">
        <v>-9.3005999999999993</v>
      </c>
      <c r="DF9" s="163">
        <v>-8.3968000000000007</v>
      </c>
      <c r="DG9" s="164"/>
      <c r="DH9" s="163">
        <v>-1.264</v>
      </c>
      <c r="DI9" s="163">
        <v>-17.100000000000001</v>
      </c>
      <c r="DJ9" s="163">
        <v>-16.899999999999999</v>
      </c>
      <c r="DK9" s="163">
        <v>-5.7922000000000002</v>
      </c>
      <c r="DL9" s="163">
        <v>-0.748</v>
      </c>
      <c r="DM9" s="163">
        <v>15.776400000000001</v>
      </c>
      <c r="DN9" s="163">
        <v>6.6855000000000002</v>
      </c>
      <c r="DO9" s="163">
        <v>-0.34</v>
      </c>
      <c r="DP9" s="163">
        <v>-5.03</v>
      </c>
      <c r="DQ9" s="163">
        <v>5.9675000000000002</v>
      </c>
      <c r="DR9" s="163">
        <v>6.9165999999999999</v>
      </c>
      <c r="DS9" s="163">
        <v>-2.35</v>
      </c>
      <c r="DT9" s="163">
        <v>-2.41</v>
      </c>
      <c r="DU9" s="163">
        <v>9.74</v>
      </c>
      <c r="DV9" s="163">
        <v>11.08</v>
      </c>
      <c r="DW9" s="163">
        <v>-0.81820000000000004</v>
      </c>
      <c r="DX9" s="164"/>
      <c r="DY9" s="163">
        <v>6.6006999999999998</v>
      </c>
      <c r="DZ9" s="163">
        <v>7.2908999999999997</v>
      </c>
      <c r="EA9" s="163">
        <v>12.6976</v>
      </c>
      <c r="EB9" s="163">
        <v>1.3557999999999999</v>
      </c>
      <c r="EC9" s="163">
        <v>-1.2635000000000001</v>
      </c>
      <c r="ED9" s="163">
        <v>-0.53269999999999995</v>
      </c>
      <c r="EE9" s="163">
        <v>-0.92620000000000002</v>
      </c>
      <c r="EF9" s="163">
        <v>-8.4977999999999998</v>
      </c>
      <c r="EG9" s="163">
        <v>-13.037000000000001</v>
      </c>
      <c r="EH9" s="163">
        <v>4.7407000000000004</v>
      </c>
      <c r="EI9" s="163">
        <v>60.963200000000001</v>
      </c>
      <c r="EJ9" s="164"/>
      <c r="EK9" s="163">
        <v>-7.8295000000000003</v>
      </c>
      <c r="EL9" s="163">
        <v>-6.6908000000000003</v>
      </c>
      <c r="EM9" s="163">
        <v>-9.6113</v>
      </c>
      <c r="EN9" s="163">
        <v>0.78180000000000005</v>
      </c>
      <c r="EO9" s="163">
        <v>-0.13439999999999999</v>
      </c>
      <c r="EP9" s="163">
        <v>-16.388000000000002</v>
      </c>
      <c r="EQ9" s="163">
        <v>-0.19289999999999999</v>
      </c>
      <c r="ER9" s="163">
        <v>0.62660000000000005</v>
      </c>
      <c r="ES9" s="163">
        <v>-16.777000000000001</v>
      </c>
      <c r="ET9" s="163">
        <v>12.61</v>
      </c>
      <c r="EU9" s="163">
        <v>0</v>
      </c>
      <c r="EV9" s="163">
        <v>1.7</v>
      </c>
      <c r="EW9" s="163">
        <v>2.7618</v>
      </c>
      <c r="EX9" s="163">
        <v>9.4295000000000009</v>
      </c>
      <c r="EY9" s="163">
        <v>-16.434899999999999</v>
      </c>
      <c r="EZ9" s="163">
        <v>-16.427600000000002</v>
      </c>
      <c r="FA9" s="163">
        <v>11.5763</v>
      </c>
      <c r="FB9" s="163">
        <v>-10.609</v>
      </c>
      <c r="FC9" s="163">
        <v>0</v>
      </c>
      <c r="FD9" s="163">
        <v>6.3365999999999998</v>
      </c>
      <c r="FE9" s="163">
        <v>5.9997999999999996</v>
      </c>
      <c r="FF9" s="164"/>
      <c r="FG9" s="163">
        <v>3.9979</v>
      </c>
      <c r="FH9" s="163">
        <v>4.1311999999999998</v>
      </c>
      <c r="FI9" s="163">
        <v>0</v>
      </c>
      <c r="FJ9" s="163">
        <v>-13.564</v>
      </c>
      <c r="FK9" s="163">
        <v>-15.7409</v>
      </c>
      <c r="FL9" s="163">
        <v>17.9178</v>
      </c>
      <c r="FM9" s="163">
        <v>-10.595000000000001</v>
      </c>
      <c r="FN9" s="163">
        <v>-10.621600000000001</v>
      </c>
      <c r="FO9" s="163">
        <v>21.139900000000001</v>
      </c>
      <c r="FP9" s="163">
        <v>26.6174</v>
      </c>
      <c r="FQ9" s="163">
        <v>6.2464000000000004</v>
      </c>
      <c r="FR9" s="163">
        <v>-11.45</v>
      </c>
      <c r="FS9" s="163">
        <v>-3.4089999999999998</v>
      </c>
      <c r="FT9" s="163">
        <v>0.2016</v>
      </c>
      <c r="FU9" s="163">
        <v>2.56</v>
      </c>
      <c r="FV9" s="163">
        <v>1.05</v>
      </c>
      <c r="FW9" s="164"/>
      <c r="FX9" s="164"/>
      <c r="FY9" s="163">
        <v>6.9939999999999998</v>
      </c>
      <c r="FZ9" s="163">
        <v>0.76</v>
      </c>
      <c r="GA9" s="164"/>
      <c r="GB9" s="163">
        <v>26.85</v>
      </c>
      <c r="GC9" s="163">
        <v>-31.931899999999999</v>
      </c>
      <c r="GD9" s="163">
        <v>-26.0153</v>
      </c>
      <c r="GE9" s="163">
        <v>-1.02</v>
      </c>
      <c r="GF9" s="163">
        <v>25.656700000000001</v>
      </c>
      <c r="GG9" s="164"/>
      <c r="GH9" s="163">
        <v>15.5573</v>
      </c>
      <c r="GI9" s="163">
        <v>-2.6882000000000001</v>
      </c>
      <c r="GJ9" s="163">
        <v>-2.9140999999999999</v>
      </c>
      <c r="GK9" s="163">
        <v>1.9790000000000001</v>
      </c>
      <c r="GL9" s="164"/>
      <c r="GM9" s="164"/>
      <c r="GN9" s="163">
        <v>-11.2325</v>
      </c>
      <c r="GO9" s="163">
        <v>-5.3563000000000001</v>
      </c>
      <c r="GP9" s="163">
        <v>16.542899999999999</v>
      </c>
      <c r="GQ9" s="163">
        <v>-19.693200000000001</v>
      </c>
      <c r="GR9" s="163">
        <v>5.7838000000000003</v>
      </c>
      <c r="GS9" s="163">
        <v>6.5704000000000002</v>
      </c>
      <c r="GT9" s="163">
        <v>116.70610000000001</v>
      </c>
      <c r="GU9" s="163">
        <v>-7.6125999999999996</v>
      </c>
      <c r="GV9" s="163">
        <v>-9.3158999999999992</v>
      </c>
      <c r="GW9" s="163">
        <v>-8.7734000000000005</v>
      </c>
      <c r="GX9" s="163">
        <v>2.4222999999999999</v>
      </c>
      <c r="GY9" s="163">
        <v>5.9116999999999997</v>
      </c>
      <c r="GZ9" s="163">
        <v>5.9892000000000003</v>
      </c>
      <c r="HA9" s="163">
        <v>1</v>
      </c>
      <c r="HB9" s="163">
        <v>-24.734400000000001</v>
      </c>
      <c r="HC9" s="163">
        <v>-23.961300000000001</v>
      </c>
      <c r="HD9" s="163">
        <v>-13.41</v>
      </c>
      <c r="HE9" s="163">
        <v>16.902000000000001</v>
      </c>
      <c r="HF9" s="163">
        <v>64.525199999999998</v>
      </c>
      <c r="HG9" s="163">
        <v>0</v>
      </c>
      <c r="HH9" s="163">
        <v>92.241</v>
      </c>
      <c r="HI9" s="163">
        <v>-40.9375</v>
      </c>
      <c r="HJ9" s="163">
        <v>11.9222</v>
      </c>
      <c r="HK9" s="164"/>
      <c r="HL9" s="163">
        <v>14.525499999999999</v>
      </c>
      <c r="HM9" s="163">
        <v>0</v>
      </c>
      <c r="HN9" s="163">
        <v>0</v>
      </c>
      <c r="HO9" s="164"/>
      <c r="HP9" s="164"/>
      <c r="HQ9" s="163">
        <v>-10.0623</v>
      </c>
      <c r="HR9" s="163">
        <v>-9.6227999999999998</v>
      </c>
      <c r="HS9" s="163">
        <v>-4.5677000000000003</v>
      </c>
      <c r="HT9" s="163">
        <v>-4.5107999999999997</v>
      </c>
      <c r="HU9" s="163">
        <v>27.63</v>
      </c>
      <c r="HV9" s="163">
        <v>27.32</v>
      </c>
      <c r="HW9" s="163">
        <v>-18.2</v>
      </c>
      <c r="HX9" s="163">
        <v>-18.5</v>
      </c>
      <c r="HY9" s="163">
        <v>0.3342</v>
      </c>
      <c r="HZ9" s="163">
        <v>-8.56</v>
      </c>
      <c r="IA9" s="163">
        <v>33.782600000000002</v>
      </c>
      <c r="IB9" s="163">
        <v>27.368500000000001</v>
      </c>
      <c r="IC9" s="163">
        <v>27.0609</v>
      </c>
      <c r="ID9" s="163">
        <v>-19.100000000000001</v>
      </c>
      <c r="IE9" s="163">
        <v>-28.5</v>
      </c>
      <c r="IF9" s="163">
        <v>-7.5</v>
      </c>
      <c r="IG9" s="163">
        <v>-8</v>
      </c>
      <c r="IH9" s="163">
        <v>0.42859999999999998</v>
      </c>
      <c r="II9" s="163">
        <v>-0.3735</v>
      </c>
      <c r="IJ9" s="163">
        <v>-188.08510000000001</v>
      </c>
      <c r="IK9" s="163">
        <v>-42.5197</v>
      </c>
      <c r="IL9" s="163">
        <v>-207.10480000000001</v>
      </c>
      <c r="IM9" s="163">
        <v>32.226500000000001</v>
      </c>
      <c r="IN9" s="163">
        <v>-36.262300000000003</v>
      </c>
      <c r="IO9" s="163">
        <v>47.274000000000001</v>
      </c>
      <c r="IP9" s="163">
        <v>119.505</v>
      </c>
      <c r="IQ9" s="163">
        <v>123.2139</v>
      </c>
      <c r="IR9" s="163">
        <v>19.095500000000001</v>
      </c>
      <c r="IS9" s="163">
        <v>-25.4085</v>
      </c>
      <c r="IT9" s="163">
        <v>1.2650999999999999</v>
      </c>
      <c r="IU9" s="163">
        <v>0.50670000000000004</v>
      </c>
      <c r="IV9" s="163">
        <v>-12.446</v>
      </c>
      <c r="IW9" s="163">
        <v>104.07170000000001</v>
      </c>
      <c r="IX9" s="163">
        <v>-128.37100000000001</v>
      </c>
      <c r="IY9" s="163">
        <v>-32.015700000000002</v>
      </c>
      <c r="IZ9" s="163">
        <v>33.545699999999997</v>
      </c>
      <c r="JA9" s="163">
        <v>1.1999999999999999E-3</v>
      </c>
      <c r="JB9" s="163">
        <v>5.766</v>
      </c>
      <c r="JC9" s="163">
        <v>-6.56</v>
      </c>
      <c r="JD9" s="163">
        <v>-2.1150000000000002</v>
      </c>
      <c r="JE9" s="163">
        <v>-2.13</v>
      </c>
      <c r="JF9" s="163">
        <v>1.92</v>
      </c>
      <c r="JG9" s="163">
        <v>0.4</v>
      </c>
      <c r="JH9" s="163">
        <v>-4.4412000000000003</v>
      </c>
      <c r="JI9" s="163">
        <v>-6.4744000000000002</v>
      </c>
      <c r="JJ9" s="163">
        <v>-1.1397999999999999</v>
      </c>
      <c r="JK9" s="163">
        <v>8.0582999999999991</v>
      </c>
      <c r="JL9" s="163">
        <v>-5.9</v>
      </c>
      <c r="JM9" s="163">
        <v>2.2570000000000001</v>
      </c>
      <c r="JN9" s="163">
        <v>1.597</v>
      </c>
      <c r="JO9" s="164"/>
      <c r="JP9" s="164"/>
      <c r="JQ9" s="163">
        <v>4.1874000000000002</v>
      </c>
      <c r="JR9" s="163">
        <v>3.8831000000000002</v>
      </c>
      <c r="JS9" s="163">
        <v>3.2884000000000002</v>
      </c>
      <c r="JT9" s="164"/>
      <c r="JU9" s="163">
        <v>12.6</v>
      </c>
      <c r="JV9" s="163">
        <v>9.3422000000000001</v>
      </c>
      <c r="JW9" s="163">
        <v>0.16</v>
      </c>
      <c r="JX9" s="164"/>
      <c r="JY9" s="163">
        <v>-7.0111999999999997</v>
      </c>
      <c r="JZ9" s="163">
        <v>-3.5956000000000001</v>
      </c>
      <c r="KA9" s="163">
        <v>-27.873899999999999</v>
      </c>
      <c r="KB9" s="163">
        <v>-2.806</v>
      </c>
      <c r="KC9" s="163">
        <v>0</v>
      </c>
      <c r="KD9" s="163">
        <v>-32.780999999999999</v>
      </c>
      <c r="KE9" s="163">
        <v>1.3612</v>
      </c>
      <c r="KF9" s="163">
        <v>-5.8</v>
      </c>
      <c r="KG9" s="163">
        <v>-9.9</v>
      </c>
      <c r="KH9" s="163">
        <v>141.45529999999999</v>
      </c>
      <c r="KI9" s="163">
        <v>-148.98599999999999</v>
      </c>
    </row>
    <row r="10" spans="1:295" ht="18" customHeight="1" x14ac:dyDescent="0.3">
      <c r="A10" s="162" t="s">
        <v>134</v>
      </c>
      <c r="B10" s="162" t="s">
        <v>816</v>
      </c>
      <c r="C10" s="166">
        <v>0</v>
      </c>
      <c r="D10" s="166">
        <v>-0.40860000000000002</v>
      </c>
      <c r="E10" s="166">
        <v>-4.0932000000000004</v>
      </c>
      <c r="F10" s="166">
        <v>3.3296000000000001</v>
      </c>
      <c r="G10" s="166">
        <v>8.9296000000000006</v>
      </c>
      <c r="H10" s="167"/>
      <c r="I10" s="166">
        <v>10.5307</v>
      </c>
      <c r="J10" s="167"/>
      <c r="K10" s="166">
        <v>10.143800000000001</v>
      </c>
      <c r="L10" s="166">
        <v>3.5289000000000001</v>
      </c>
      <c r="M10" s="166">
        <v>3.2048999999999999</v>
      </c>
      <c r="N10" s="166">
        <v>-15.54</v>
      </c>
      <c r="O10" s="166">
        <v>-24.2</v>
      </c>
      <c r="P10" s="166">
        <v>0</v>
      </c>
      <c r="Q10" s="166">
        <v>0.82799999999999996</v>
      </c>
      <c r="R10" s="166">
        <v>-17.600000000000001</v>
      </c>
      <c r="S10" s="166">
        <v>3.8395000000000001</v>
      </c>
      <c r="T10" s="166">
        <v>-5.1714000000000002</v>
      </c>
      <c r="U10" s="166">
        <v>3.1151</v>
      </c>
      <c r="V10" s="166">
        <v>2.9636999999999998</v>
      </c>
      <c r="W10" s="166">
        <v>5.2981999999999996</v>
      </c>
      <c r="X10" s="166">
        <v>3.8273999999999999</v>
      </c>
      <c r="Y10" s="166">
        <v>-1.5898000000000001</v>
      </c>
      <c r="Z10" s="166">
        <v>2.0870000000000002</v>
      </c>
      <c r="AA10" s="167"/>
      <c r="AB10" s="166">
        <v>-1.272</v>
      </c>
      <c r="AC10" s="166">
        <v>-0.35799999999999998</v>
      </c>
      <c r="AD10" s="166">
        <v>-0.35</v>
      </c>
      <c r="AE10" s="166">
        <v>3.363</v>
      </c>
      <c r="AF10" s="166">
        <v>-4.4400000000000004</v>
      </c>
      <c r="AG10" s="166">
        <v>-13.2</v>
      </c>
      <c r="AH10" s="166">
        <v>-0.75700000000000001</v>
      </c>
      <c r="AI10" s="166">
        <v>0.216</v>
      </c>
      <c r="AJ10" s="167"/>
      <c r="AK10" s="166">
        <v>-9.9600000000000009</v>
      </c>
      <c r="AL10" s="166">
        <v>-10</v>
      </c>
      <c r="AM10" s="166">
        <v>-14.36</v>
      </c>
      <c r="AN10" s="166">
        <v>-14.4</v>
      </c>
      <c r="AO10" s="166">
        <v>4.0153999999999996</v>
      </c>
      <c r="AP10" s="166">
        <v>3.5901999999999998</v>
      </c>
      <c r="AQ10" s="166">
        <v>14.3528</v>
      </c>
      <c r="AR10" s="166">
        <v>16.375399999999999</v>
      </c>
      <c r="AS10" s="166">
        <v>-18.080500000000001</v>
      </c>
      <c r="AT10" s="166">
        <v>-6.1840999999999999</v>
      </c>
      <c r="AU10" s="167"/>
      <c r="AV10" s="166">
        <v>12.3292</v>
      </c>
      <c r="AW10" s="166">
        <v>11.9054</v>
      </c>
      <c r="AX10" s="166">
        <v>-19.195</v>
      </c>
      <c r="AY10" s="166">
        <v>-17.8215</v>
      </c>
      <c r="AZ10" s="166">
        <v>35.583399999999997</v>
      </c>
      <c r="BA10" s="166">
        <v>36.704999999999998</v>
      </c>
      <c r="BB10" s="166">
        <v>-23.117899999999999</v>
      </c>
      <c r="BC10" s="166">
        <v>10.323700000000001</v>
      </c>
      <c r="BD10" s="166">
        <v>-6</v>
      </c>
      <c r="BE10" s="166">
        <v>-6</v>
      </c>
      <c r="BF10" s="166">
        <v>-24.433399999999999</v>
      </c>
      <c r="BG10" s="167"/>
      <c r="BH10" s="166">
        <v>-0.85860000000000003</v>
      </c>
      <c r="BI10" s="167"/>
      <c r="BJ10" s="166">
        <v>-12.5901</v>
      </c>
      <c r="BK10" s="166">
        <v>-2.0528</v>
      </c>
      <c r="BL10" s="167"/>
      <c r="BM10" s="167"/>
      <c r="BN10" s="166">
        <v>-108.4627</v>
      </c>
      <c r="BO10" s="166">
        <v>55.024900000000002</v>
      </c>
      <c r="BP10" s="166">
        <v>54.933300000000003</v>
      </c>
      <c r="BQ10" s="166">
        <v>0</v>
      </c>
      <c r="BR10" s="166">
        <v>-218.1285</v>
      </c>
      <c r="BS10" s="167"/>
      <c r="BT10" s="167"/>
      <c r="BU10" s="167"/>
      <c r="BV10" s="166">
        <v>10.538399999999999</v>
      </c>
      <c r="BW10" s="166">
        <v>11.1</v>
      </c>
      <c r="BX10" s="166">
        <v>9.24</v>
      </c>
      <c r="BY10" s="166">
        <v>-11.86</v>
      </c>
      <c r="BZ10" s="166">
        <v>2.61</v>
      </c>
      <c r="CA10" s="166">
        <v>1.3438000000000001</v>
      </c>
      <c r="CB10" s="166">
        <v>1.8795999999999999</v>
      </c>
      <c r="CC10" s="166">
        <v>1.8446</v>
      </c>
      <c r="CD10" s="166">
        <v>-0.95850000000000002</v>
      </c>
      <c r="CE10" s="166">
        <v>-4.0331000000000001</v>
      </c>
      <c r="CF10" s="166">
        <v>4.2793000000000001</v>
      </c>
      <c r="CG10" s="166">
        <v>4.2723000000000004</v>
      </c>
      <c r="CH10" s="166">
        <v>-13.693</v>
      </c>
      <c r="CI10" s="166">
        <v>9.5521999999999991</v>
      </c>
      <c r="CJ10" s="167"/>
      <c r="CK10" s="167"/>
      <c r="CL10" s="166">
        <v>-26.6</v>
      </c>
      <c r="CM10" s="166">
        <v>-16</v>
      </c>
      <c r="CN10" s="166">
        <v>-2.08</v>
      </c>
      <c r="CO10" s="166">
        <v>23.466200000000001</v>
      </c>
      <c r="CP10" s="166">
        <v>23.076699999999999</v>
      </c>
      <c r="CQ10" s="166">
        <v>22.560500000000001</v>
      </c>
      <c r="CR10" s="166">
        <v>41.633600000000001</v>
      </c>
      <c r="CS10" s="166">
        <v>42.153700000000001</v>
      </c>
      <c r="CT10" s="166">
        <v>1</v>
      </c>
      <c r="CU10" s="166">
        <v>-37.501199999999997</v>
      </c>
      <c r="CV10" s="166">
        <v>-8.4370999999999992</v>
      </c>
      <c r="CW10" s="166">
        <v>2.5760999999999998</v>
      </c>
      <c r="CX10" s="166">
        <v>28.12</v>
      </c>
      <c r="CY10" s="166">
        <v>9.8000000000000007</v>
      </c>
      <c r="CZ10" s="166">
        <v>3.4424000000000001</v>
      </c>
      <c r="DA10" s="166">
        <v>2.4445000000000001</v>
      </c>
      <c r="DB10" s="166">
        <v>3.9901</v>
      </c>
      <c r="DC10" s="167"/>
      <c r="DD10" s="166">
        <v>-11.491099999999999</v>
      </c>
      <c r="DE10" s="166">
        <v>-11.5883</v>
      </c>
      <c r="DF10" s="166">
        <v>-13.5289</v>
      </c>
      <c r="DG10" s="167"/>
      <c r="DH10" s="166">
        <v>-1.1587000000000001</v>
      </c>
      <c r="DI10" s="166">
        <v>-16.399999999999999</v>
      </c>
      <c r="DJ10" s="166">
        <v>-16.899999999999999</v>
      </c>
      <c r="DK10" s="166">
        <v>-5.7519999999999998</v>
      </c>
      <c r="DL10" s="166">
        <v>-1.1220000000000001</v>
      </c>
      <c r="DM10" s="166">
        <v>15.461</v>
      </c>
      <c r="DN10" s="166">
        <v>5.7577999999999996</v>
      </c>
      <c r="DO10" s="166">
        <v>-0.8</v>
      </c>
      <c r="DP10" s="166">
        <v>-5.33</v>
      </c>
      <c r="DQ10" s="166">
        <v>5.0374999999999996</v>
      </c>
      <c r="DR10" s="166">
        <v>12.2332</v>
      </c>
      <c r="DS10" s="166">
        <v>-2.69</v>
      </c>
      <c r="DT10" s="166">
        <v>-2.76</v>
      </c>
      <c r="DU10" s="166">
        <v>9.6</v>
      </c>
      <c r="DV10" s="166">
        <v>9.82</v>
      </c>
      <c r="DW10" s="167"/>
      <c r="DX10" s="167"/>
      <c r="DY10" s="166">
        <v>2.5124</v>
      </c>
      <c r="DZ10" s="166">
        <v>3.0636000000000001</v>
      </c>
      <c r="EA10" s="166">
        <v>10.8263</v>
      </c>
      <c r="EB10" s="166">
        <v>0.12640000000000001</v>
      </c>
      <c r="EC10" s="166">
        <v>-1.661</v>
      </c>
      <c r="ED10" s="166">
        <v>-1.2226999999999999</v>
      </c>
      <c r="EE10" s="166">
        <v>-4.1790000000000003</v>
      </c>
      <c r="EF10" s="166">
        <v>-11.598599999999999</v>
      </c>
      <c r="EG10" s="166">
        <v>-13.083</v>
      </c>
      <c r="EH10" s="166">
        <v>0</v>
      </c>
      <c r="EI10" s="166">
        <v>26.163</v>
      </c>
      <c r="EJ10" s="167"/>
      <c r="EK10" s="166">
        <v>-7.6295000000000002</v>
      </c>
      <c r="EL10" s="166">
        <v>-6.5273000000000003</v>
      </c>
      <c r="EM10" s="166">
        <v>0</v>
      </c>
      <c r="EN10" s="166">
        <v>-5.8882000000000003</v>
      </c>
      <c r="EO10" s="166">
        <v>-5.8224</v>
      </c>
      <c r="EP10" s="166">
        <v>-5.6360000000000001</v>
      </c>
      <c r="EQ10" s="166">
        <v>-1.7567999999999999</v>
      </c>
      <c r="ER10" s="166">
        <v>-1.3441000000000001</v>
      </c>
      <c r="ES10" s="166">
        <v>-14.291</v>
      </c>
      <c r="ET10" s="166">
        <v>0</v>
      </c>
      <c r="EU10" s="166">
        <v>-2.58</v>
      </c>
      <c r="EV10" s="166">
        <v>-1.7</v>
      </c>
      <c r="EW10" s="166">
        <v>2.9369999999999998</v>
      </c>
      <c r="EX10" s="166">
        <v>-0.75700000000000001</v>
      </c>
      <c r="EY10" s="166">
        <v>-17.011600000000001</v>
      </c>
      <c r="EZ10" s="166">
        <v>-16.698799999999999</v>
      </c>
      <c r="FA10" s="166">
        <v>11.158300000000001</v>
      </c>
      <c r="FB10" s="166">
        <v>-11.3713</v>
      </c>
      <c r="FC10" s="166">
        <v>-5.4042000000000003</v>
      </c>
      <c r="FD10" s="166">
        <v>6.6731999999999996</v>
      </c>
      <c r="FE10" s="166">
        <v>6.4229000000000003</v>
      </c>
      <c r="FF10" s="167"/>
      <c r="FG10" s="166">
        <v>4.0585000000000004</v>
      </c>
      <c r="FH10" s="166">
        <v>3.4251999999999998</v>
      </c>
      <c r="FI10" s="166">
        <v>2.4618000000000002</v>
      </c>
      <c r="FJ10" s="166">
        <v>-9.0426000000000002</v>
      </c>
      <c r="FK10" s="166">
        <v>-7.7030000000000003</v>
      </c>
      <c r="FL10" s="166">
        <v>17.750399999999999</v>
      </c>
      <c r="FM10" s="166">
        <v>-7.6486000000000001</v>
      </c>
      <c r="FN10" s="166">
        <v>-7.7728999999999999</v>
      </c>
      <c r="FO10" s="166">
        <v>19.237400000000001</v>
      </c>
      <c r="FP10" s="166">
        <v>22.6845</v>
      </c>
      <c r="FQ10" s="166">
        <v>6.4759000000000002</v>
      </c>
      <c r="FR10" s="166">
        <v>-12.53</v>
      </c>
      <c r="FS10" s="166">
        <v>-3.7075</v>
      </c>
      <c r="FT10" s="166">
        <v>0.20069999999999999</v>
      </c>
      <c r="FU10" s="166">
        <v>2.19</v>
      </c>
      <c r="FV10" s="166">
        <v>0.85</v>
      </c>
      <c r="FW10" s="167"/>
      <c r="FX10" s="167"/>
      <c r="FY10" s="166">
        <v>7.1790000000000003</v>
      </c>
      <c r="FZ10" s="166">
        <v>0.70299999999999996</v>
      </c>
      <c r="GA10" s="167"/>
      <c r="GB10" s="166">
        <v>25.83</v>
      </c>
      <c r="GC10" s="166">
        <v>-28.869499999999999</v>
      </c>
      <c r="GD10" s="166">
        <v>-23.529499999999999</v>
      </c>
      <c r="GE10" s="166">
        <v>-1.07</v>
      </c>
      <c r="GF10" s="166">
        <v>24.379899999999999</v>
      </c>
      <c r="GG10" s="167"/>
      <c r="GH10" s="166">
        <v>16.382999999999999</v>
      </c>
      <c r="GI10" s="166">
        <v>-3.3451</v>
      </c>
      <c r="GJ10" s="166">
        <v>-3.879</v>
      </c>
      <c r="GK10" s="166">
        <v>1.8441000000000001</v>
      </c>
      <c r="GL10" s="167"/>
      <c r="GM10" s="167"/>
      <c r="GN10" s="166">
        <v>-11.311400000000001</v>
      </c>
      <c r="GO10" s="166">
        <v>-3.0989</v>
      </c>
      <c r="GP10" s="166">
        <v>13.1981</v>
      </c>
      <c r="GQ10" s="166">
        <v>-20.570699999999999</v>
      </c>
      <c r="GR10" s="166">
        <v>6.7180999999999997</v>
      </c>
      <c r="GS10" s="166">
        <v>6.2831999999999999</v>
      </c>
      <c r="GT10" s="166">
        <v>125.53449999999999</v>
      </c>
      <c r="GU10" s="166">
        <v>-7.4817</v>
      </c>
      <c r="GV10" s="166">
        <v>-8.4556000000000004</v>
      </c>
      <c r="GW10" s="166">
        <v>-9.1844000000000001</v>
      </c>
      <c r="GX10" s="166">
        <v>2.1631999999999998</v>
      </c>
      <c r="GY10" s="166">
        <v>5.9043999999999999</v>
      </c>
      <c r="GZ10" s="166">
        <v>5.8151000000000002</v>
      </c>
      <c r="HA10" s="166">
        <v>1</v>
      </c>
      <c r="HB10" s="166">
        <v>-25.784199999999998</v>
      </c>
      <c r="HC10" s="166">
        <v>-24.754100000000001</v>
      </c>
      <c r="HD10" s="166">
        <v>-11.73</v>
      </c>
      <c r="HE10" s="166">
        <v>13.2189</v>
      </c>
      <c r="HF10" s="166">
        <v>64.338499999999996</v>
      </c>
      <c r="HG10" s="166">
        <v>5.8335999999999997</v>
      </c>
      <c r="HH10" s="166">
        <v>67.426599999999993</v>
      </c>
      <c r="HI10" s="166">
        <v>-35.970300000000002</v>
      </c>
      <c r="HJ10" s="166">
        <v>15.9117</v>
      </c>
      <c r="HK10" s="167"/>
      <c r="HL10" s="166">
        <v>15.532299999999999</v>
      </c>
      <c r="HM10" s="166">
        <v>0</v>
      </c>
      <c r="HN10" s="166">
        <v>0</v>
      </c>
      <c r="HO10" s="167"/>
      <c r="HP10" s="167"/>
      <c r="HQ10" s="166">
        <v>-13.3582</v>
      </c>
      <c r="HR10" s="166">
        <v>-12.8254</v>
      </c>
      <c r="HS10" s="166">
        <v>-4.2887000000000004</v>
      </c>
      <c r="HT10" s="166">
        <v>-4.5910000000000002</v>
      </c>
      <c r="HU10" s="166">
        <v>27.48</v>
      </c>
      <c r="HV10" s="166">
        <v>27.39</v>
      </c>
      <c r="HW10" s="166">
        <v>-17.899999999999999</v>
      </c>
      <c r="HX10" s="166">
        <v>-17.899999999999999</v>
      </c>
      <c r="HY10" s="166">
        <v>0.38729999999999998</v>
      </c>
      <c r="HZ10" s="166">
        <v>-8.9600000000000009</v>
      </c>
      <c r="IA10" s="166">
        <v>50.072400000000002</v>
      </c>
      <c r="IB10" s="166">
        <v>29.829000000000001</v>
      </c>
      <c r="IC10" s="166">
        <v>30.19</v>
      </c>
      <c r="ID10" s="166">
        <v>-19.100000000000001</v>
      </c>
      <c r="IE10" s="166">
        <v>-26</v>
      </c>
      <c r="IF10" s="166">
        <v>-4.0999999999999996</v>
      </c>
      <c r="IG10" s="166">
        <v>-4.7</v>
      </c>
      <c r="IH10" s="166">
        <v>-17.7319</v>
      </c>
      <c r="II10" s="166">
        <v>-17.7624</v>
      </c>
      <c r="IJ10" s="166">
        <v>-163.95099999999999</v>
      </c>
      <c r="IK10" s="166">
        <v>-38.854500000000002</v>
      </c>
      <c r="IL10" s="166">
        <v>-223.21549999999999</v>
      </c>
      <c r="IM10" s="166">
        <v>21.068899999999999</v>
      </c>
      <c r="IN10" s="166">
        <v>-35.009700000000002</v>
      </c>
      <c r="IO10" s="166">
        <v>41.699100000000001</v>
      </c>
      <c r="IP10" s="166">
        <v>128.18539999999999</v>
      </c>
      <c r="IQ10" s="166">
        <v>122.02370000000001</v>
      </c>
      <c r="IR10" s="166">
        <v>0</v>
      </c>
      <c r="IS10" s="166">
        <v>-30.174600000000002</v>
      </c>
      <c r="IT10" s="166">
        <v>2.0853999999999999</v>
      </c>
      <c r="IU10" s="166">
        <v>1.2815000000000001</v>
      </c>
      <c r="IV10" s="166">
        <v>-10.2051</v>
      </c>
      <c r="IW10" s="166">
        <v>105.6319</v>
      </c>
      <c r="IX10" s="166">
        <v>-133.2295</v>
      </c>
      <c r="IY10" s="166">
        <v>-33.4617</v>
      </c>
      <c r="IZ10" s="166">
        <v>33.219900000000003</v>
      </c>
      <c r="JA10" s="166">
        <v>-0.3967</v>
      </c>
      <c r="JB10" s="166">
        <v>6.2489999999999997</v>
      </c>
      <c r="JC10" s="166">
        <v>-6.64</v>
      </c>
      <c r="JD10" s="166">
        <v>-2.1230000000000002</v>
      </c>
      <c r="JE10" s="166">
        <v>-2.1240000000000001</v>
      </c>
      <c r="JF10" s="166">
        <v>2.08</v>
      </c>
      <c r="JG10" s="166">
        <v>0.32</v>
      </c>
      <c r="JH10" s="166">
        <v>-4.2016999999999998</v>
      </c>
      <c r="JI10" s="166">
        <v>-6.6483999999999996</v>
      </c>
      <c r="JJ10" s="166">
        <v>0.14799999999999999</v>
      </c>
      <c r="JK10" s="166">
        <v>7.5608000000000004</v>
      </c>
      <c r="JL10" s="166">
        <v>-5.4</v>
      </c>
      <c r="JM10" s="166">
        <v>3.5409999999999999</v>
      </c>
      <c r="JN10" s="166">
        <v>2.4</v>
      </c>
      <c r="JO10" s="167"/>
      <c r="JP10" s="167"/>
      <c r="JQ10" s="166">
        <v>3.8386999999999998</v>
      </c>
      <c r="JR10" s="166">
        <v>3.5182000000000002</v>
      </c>
      <c r="JS10" s="166">
        <v>3.0567000000000002</v>
      </c>
      <c r="JT10" s="167"/>
      <c r="JU10" s="166">
        <v>10.7</v>
      </c>
      <c r="JV10" s="166">
        <v>9.9362999999999992</v>
      </c>
      <c r="JW10" s="166">
        <v>0.14000000000000001</v>
      </c>
      <c r="JX10" s="167"/>
      <c r="JY10" s="166">
        <v>-6.1725000000000003</v>
      </c>
      <c r="JZ10" s="166">
        <v>-4.7977999999999996</v>
      </c>
      <c r="KA10" s="166">
        <v>-28.6204</v>
      </c>
      <c r="KB10" s="166">
        <v>-2.3161</v>
      </c>
      <c r="KC10" s="166">
        <v>0</v>
      </c>
      <c r="KD10" s="166">
        <v>-32.890500000000003</v>
      </c>
      <c r="KE10" s="166">
        <v>0</v>
      </c>
      <c r="KF10" s="166">
        <v>-4</v>
      </c>
      <c r="KG10" s="166">
        <v>-10.8</v>
      </c>
      <c r="KH10" s="166">
        <v>98.202299999999994</v>
      </c>
      <c r="KI10" s="166">
        <v>-124.43689999999999</v>
      </c>
    </row>
    <row r="11" spans="1:295" ht="18" customHeight="1" x14ac:dyDescent="0.3">
      <c r="A11" s="162" t="s">
        <v>134</v>
      </c>
      <c r="B11" s="162" t="s">
        <v>817</v>
      </c>
      <c r="C11" s="166">
        <v>0</v>
      </c>
      <c r="D11" s="166">
        <v>-0.50009999999999999</v>
      </c>
      <c r="E11" s="166">
        <v>-4.0090000000000003</v>
      </c>
      <c r="F11" s="166">
        <v>3.2852000000000001</v>
      </c>
      <c r="G11" s="166">
        <v>8.8071999999999999</v>
      </c>
      <c r="H11" s="167"/>
      <c r="I11" s="166">
        <v>10.3788</v>
      </c>
      <c r="J11" s="167"/>
      <c r="K11" s="166">
        <v>10.068899999999999</v>
      </c>
      <c r="L11" s="166">
        <v>3.5089000000000001</v>
      </c>
      <c r="M11" s="166">
        <v>3.1562999999999999</v>
      </c>
      <c r="N11" s="166">
        <v>-15.54</v>
      </c>
      <c r="O11" s="167"/>
      <c r="P11" s="167"/>
      <c r="Q11" s="166">
        <v>0.82799999999999996</v>
      </c>
      <c r="R11" s="166">
        <v>-17.600000000000001</v>
      </c>
      <c r="S11" s="166">
        <v>3.8163999999999998</v>
      </c>
      <c r="T11" s="166">
        <v>-4.1947000000000001</v>
      </c>
      <c r="U11" s="166">
        <v>3.0815999999999999</v>
      </c>
      <c r="V11" s="166">
        <v>2.8807</v>
      </c>
      <c r="W11" s="166">
        <v>5.4427000000000003</v>
      </c>
      <c r="X11" s="166">
        <v>4.0814000000000004</v>
      </c>
      <c r="Y11" s="166">
        <v>-1.5729</v>
      </c>
      <c r="Z11" s="166">
        <v>2.1869999999999998</v>
      </c>
      <c r="AA11" s="167"/>
      <c r="AB11" s="166">
        <v>-1.4114</v>
      </c>
      <c r="AC11" s="166">
        <v>-0.49199999999999999</v>
      </c>
      <c r="AD11" s="166">
        <v>-0.47299999999999998</v>
      </c>
      <c r="AE11" s="166">
        <v>3.9060000000000001</v>
      </c>
      <c r="AF11" s="166">
        <v>-4.4400000000000004</v>
      </c>
      <c r="AG11" s="167"/>
      <c r="AH11" s="166">
        <v>-0.47799999999999998</v>
      </c>
      <c r="AI11" s="166">
        <v>0.222</v>
      </c>
      <c r="AJ11" s="167"/>
      <c r="AK11" s="166">
        <v>-11.1</v>
      </c>
      <c r="AL11" s="167"/>
      <c r="AM11" s="166">
        <v>-14.07</v>
      </c>
      <c r="AN11" s="166">
        <v>-14.13</v>
      </c>
      <c r="AO11" s="166">
        <v>4.0772000000000004</v>
      </c>
      <c r="AP11" s="166">
        <v>3.6804000000000001</v>
      </c>
      <c r="AQ11" s="166">
        <v>14.3047</v>
      </c>
      <c r="AR11" s="166">
        <v>16.330300000000001</v>
      </c>
      <c r="AS11" s="166">
        <v>-16.327999999999999</v>
      </c>
      <c r="AT11" s="166">
        <v>-8.1487999999999996</v>
      </c>
      <c r="AU11" s="167"/>
      <c r="AV11" s="166">
        <v>0.93630000000000002</v>
      </c>
      <c r="AW11" s="166">
        <v>1.2094</v>
      </c>
      <c r="AX11" s="166">
        <v>-17.090900000000001</v>
      </c>
      <c r="AY11" s="166">
        <v>-15.1485</v>
      </c>
      <c r="AZ11" s="166">
        <v>31.6538</v>
      </c>
      <c r="BA11" s="166">
        <v>33.0717</v>
      </c>
      <c r="BB11" s="166">
        <v>-29.93</v>
      </c>
      <c r="BC11" s="166">
        <v>10.7637</v>
      </c>
      <c r="BD11" s="166">
        <v>-6.3</v>
      </c>
      <c r="BE11" s="166">
        <v>-6.3</v>
      </c>
      <c r="BF11" s="166">
        <v>-26.206700000000001</v>
      </c>
      <c r="BG11" s="167"/>
      <c r="BH11" s="166">
        <v>-1.1127</v>
      </c>
      <c r="BI11" s="167"/>
      <c r="BJ11" s="166">
        <v>-15.189399999999999</v>
      </c>
      <c r="BK11" s="166">
        <v>-0.61770000000000003</v>
      </c>
      <c r="BL11" s="167"/>
      <c r="BM11" s="166">
        <v>0</v>
      </c>
      <c r="BN11" s="166">
        <v>-116.9164</v>
      </c>
      <c r="BO11" s="166">
        <v>54.719700000000003</v>
      </c>
      <c r="BP11" s="166">
        <v>54.567100000000003</v>
      </c>
      <c r="BQ11" s="167"/>
      <c r="BR11" s="166">
        <v>-223.03649999999999</v>
      </c>
      <c r="BS11" s="167"/>
      <c r="BT11" s="167"/>
      <c r="BU11" s="167"/>
      <c r="BV11" s="166">
        <v>9.6303000000000001</v>
      </c>
      <c r="BW11" s="166">
        <v>11.12</v>
      </c>
      <c r="BX11" s="166">
        <v>9.18</v>
      </c>
      <c r="BY11" s="166">
        <v>-12.49</v>
      </c>
      <c r="BZ11" s="166">
        <v>2.96</v>
      </c>
      <c r="CA11" s="166">
        <v>4.5587</v>
      </c>
      <c r="CB11" s="166">
        <v>5.0945999999999998</v>
      </c>
      <c r="CC11" s="166">
        <v>1.7293000000000001</v>
      </c>
      <c r="CD11" s="166">
        <v>-1.2343</v>
      </c>
      <c r="CE11" s="166">
        <v>-3.5950000000000002</v>
      </c>
      <c r="CF11" s="166">
        <v>3.47</v>
      </c>
      <c r="CG11" s="166">
        <v>3.7361</v>
      </c>
      <c r="CH11" s="166">
        <v>-15.3255</v>
      </c>
      <c r="CI11" s="166">
        <v>9.3291000000000004</v>
      </c>
      <c r="CJ11" s="167"/>
      <c r="CK11" s="167"/>
      <c r="CL11" s="166">
        <v>-28.3</v>
      </c>
      <c r="CM11" s="166">
        <v>-13.4</v>
      </c>
      <c r="CN11" s="166">
        <v>-2.13</v>
      </c>
      <c r="CO11" s="166">
        <v>22.399699999999999</v>
      </c>
      <c r="CP11" s="166">
        <v>22.464600000000001</v>
      </c>
      <c r="CQ11" s="166">
        <v>21.3672</v>
      </c>
      <c r="CR11" s="166">
        <v>39.933799999999998</v>
      </c>
      <c r="CS11" s="166">
        <v>40.237400000000001</v>
      </c>
      <c r="CT11" s="166">
        <v>1</v>
      </c>
      <c r="CU11" s="166">
        <v>-35.761899999999997</v>
      </c>
      <c r="CV11" s="166">
        <v>-6.8116000000000003</v>
      </c>
      <c r="CW11" s="166">
        <v>3.0310000000000001</v>
      </c>
      <c r="CX11" s="166">
        <v>28.44</v>
      </c>
      <c r="CY11" s="166">
        <v>9.76</v>
      </c>
      <c r="CZ11" s="166">
        <v>3.1299000000000001</v>
      </c>
      <c r="DA11" s="166">
        <v>2.1515</v>
      </c>
      <c r="DB11" s="166">
        <v>3.9664000000000001</v>
      </c>
      <c r="DC11" s="167"/>
      <c r="DD11" s="166">
        <v>-11.0153</v>
      </c>
      <c r="DE11" s="166">
        <v>-10.585900000000001</v>
      </c>
      <c r="DF11" s="166">
        <v>-14.538600000000001</v>
      </c>
      <c r="DG11" s="167"/>
      <c r="DH11" s="166">
        <v>-1.2018</v>
      </c>
      <c r="DI11" s="167"/>
      <c r="DJ11" s="167"/>
      <c r="DK11" s="166">
        <v>-5.8837999999999999</v>
      </c>
      <c r="DL11" s="166">
        <v>-1.4961</v>
      </c>
      <c r="DM11" s="166">
        <v>15.3033</v>
      </c>
      <c r="DN11" s="166">
        <v>5.7577999999999996</v>
      </c>
      <c r="DO11" s="166">
        <v>-1.02</v>
      </c>
      <c r="DP11" s="166">
        <v>-5.36</v>
      </c>
      <c r="DQ11" s="166">
        <v>5.3784999999999998</v>
      </c>
      <c r="DR11" s="166">
        <v>13.033899999999999</v>
      </c>
      <c r="DS11" s="166">
        <v>-2.08</v>
      </c>
      <c r="DT11" s="166">
        <v>-2.13</v>
      </c>
      <c r="DU11" s="166">
        <v>8.25</v>
      </c>
      <c r="DV11" s="166">
        <v>9.6</v>
      </c>
      <c r="DW11" s="167"/>
      <c r="DX11" s="167"/>
      <c r="DY11" s="166">
        <v>5.1333000000000002</v>
      </c>
      <c r="DZ11" s="166">
        <v>5.5636000000000001</v>
      </c>
      <c r="EA11" s="166">
        <v>12.4559</v>
      </c>
      <c r="EB11" s="166">
        <v>0.34549999999999997</v>
      </c>
      <c r="EC11" s="166">
        <v>-0.94389999999999996</v>
      </c>
      <c r="ED11" s="166">
        <v>-1.1055999999999999</v>
      </c>
      <c r="EE11" s="166">
        <v>-6.7207999999999997</v>
      </c>
      <c r="EF11" s="166">
        <v>-12.688599999999999</v>
      </c>
      <c r="EG11" s="166">
        <v>-12.991</v>
      </c>
      <c r="EH11" s="166">
        <v>0</v>
      </c>
      <c r="EI11" s="166">
        <v>30.303599999999999</v>
      </c>
      <c r="EJ11" s="167"/>
      <c r="EK11" s="166">
        <v>-7.7126000000000001</v>
      </c>
      <c r="EL11" s="166">
        <v>-6.9905999999999997</v>
      </c>
      <c r="EM11" s="166">
        <v>0</v>
      </c>
      <c r="EN11" s="166">
        <v>0.26200000000000001</v>
      </c>
      <c r="EO11" s="166">
        <v>-0.32050000000000001</v>
      </c>
      <c r="EP11" s="166">
        <v>-29.7</v>
      </c>
      <c r="EQ11" s="166">
        <v>0.87350000000000005</v>
      </c>
      <c r="ER11" s="166">
        <v>1.3915999999999999</v>
      </c>
      <c r="ES11" s="166">
        <v>-12.7471</v>
      </c>
      <c r="ET11" s="166">
        <v>19.86</v>
      </c>
      <c r="EU11" s="166">
        <v>0</v>
      </c>
      <c r="EV11" s="166">
        <v>0.9</v>
      </c>
      <c r="EW11" s="166">
        <v>3.0941999999999998</v>
      </c>
      <c r="EX11" s="166">
        <v>8.7962000000000007</v>
      </c>
      <c r="EY11" s="166">
        <v>-16.339300000000001</v>
      </c>
      <c r="EZ11" s="166">
        <v>-16.245899999999999</v>
      </c>
      <c r="FA11" s="166">
        <v>10.6554</v>
      </c>
      <c r="FB11" s="166">
        <v>-7.7624000000000004</v>
      </c>
      <c r="FC11" s="166">
        <v>0</v>
      </c>
      <c r="FD11" s="166">
        <v>6.4984999999999999</v>
      </c>
      <c r="FE11" s="166">
        <v>6.2645999999999997</v>
      </c>
      <c r="FF11" s="167"/>
      <c r="FG11" s="166">
        <v>3.3892000000000002</v>
      </c>
      <c r="FH11" s="166">
        <v>3.6204999999999998</v>
      </c>
      <c r="FI11" s="166">
        <v>2.8542999999999998</v>
      </c>
      <c r="FJ11" s="166">
        <v>-10.5497</v>
      </c>
      <c r="FK11" s="166">
        <v>-11.387</v>
      </c>
      <c r="FL11" s="166">
        <v>22.4391</v>
      </c>
      <c r="FM11" s="166">
        <v>-11.1456</v>
      </c>
      <c r="FN11" s="166">
        <v>-11.2706</v>
      </c>
      <c r="FO11" s="166">
        <v>23.411300000000001</v>
      </c>
      <c r="FP11" s="166">
        <v>27.9147</v>
      </c>
      <c r="FQ11" s="166">
        <v>6.7835999999999999</v>
      </c>
      <c r="FR11" s="166">
        <v>-12.04</v>
      </c>
      <c r="FS11" s="166">
        <v>-3.4089999999999998</v>
      </c>
      <c r="FT11" s="166">
        <v>0.20069999999999999</v>
      </c>
      <c r="FU11" s="166">
        <v>2.21</v>
      </c>
      <c r="FV11" s="166">
        <v>0.65</v>
      </c>
      <c r="FW11" s="166">
        <v>0</v>
      </c>
      <c r="FX11" s="167"/>
      <c r="FY11" s="166">
        <v>7.28</v>
      </c>
      <c r="FZ11" s="166">
        <v>0.749</v>
      </c>
      <c r="GA11" s="167"/>
      <c r="GB11" s="166">
        <v>25.64</v>
      </c>
      <c r="GC11" s="166">
        <v>-32.1631</v>
      </c>
      <c r="GD11" s="166">
        <v>-26.1571</v>
      </c>
      <c r="GE11" s="166">
        <v>-0.99</v>
      </c>
      <c r="GF11" s="166">
        <v>24.540400000000002</v>
      </c>
      <c r="GG11" s="167"/>
      <c r="GH11" s="166">
        <v>15.9343</v>
      </c>
      <c r="GI11" s="166">
        <v>-3.4041999999999999</v>
      </c>
      <c r="GJ11" s="166">
        <v>-3.6103999999999998</v>
      </c>
      <c r="GK11" s="166">
        <v>1.804</v>
      </c>
      <c r="GL11" s="167"/>
      <c r="GM11" s="167"/>
      <c r="GN11" s="166">
        <v>-10.9696</v>
      </c>
      <c r="GO11" s="166">
        <v>-4.5743</v>
      </c>
      <c r="GP11" s="166">
        <v>15.308400000000001</v>
      </c>
      <c r="GQ11" s="166">
        <v>-20.5077</v>
      </c>
      <c r="GR11" s="166">
        <v>6.2915000000000001</v>
      </c>
      <c r="GS11" s="166">
        <v>5.6858000000000004</v>
      </c>
      <c r="GT11" s="166">
        <v>121.2864</v>
      </c>
      <c r="GU11" s="166">
        <v>-7.9257</v>
      </c>
      <c r="GV11" s="166">
        <v>-8.5711999999999993</v>
      </c>
      <c r="GW11" s="166">
        <v>-9.2383000000000006</v>
      </c>
      <c r="GX11" s="166">
        <v>2.6034000000000002</v>
      </c>
      <c r="GY11" s="166">
        <v>5.9484000000000004</v>
      </c>
      <c r="GZ11" s="166">
        <v>5.8468</v>
      </c>
      <c r="HA11" s="166">
        <v>2.6143000000000001</v>
      </c>
      <c r="HB11" s="166">
        <v>-25.9056</v>
      </c>
      <c r="HC11" s="166">
        <v>-24.915800000000001</v>
      </c>
      <c r="HD11" s="166">
        <v>-16.34</v>
      </c>
      <c r="HE11" s="166">
        <v>20.6157</v>
      </c>
      <c r="HF11" s="166">
        <v>74.148899999999998</v>
      </c>
      <c r="HG11" s="166">
        <v>0</v>
      </c>
      <c r="HH11" s="166">
        <v>69.637600000000006</v>
      </c>
      <c r="HI11" s="166">
        <v>-36.157200000000003</v>
      </c>
      <c r="HJ11" s="166">
        <v>16.318899999999999</v>
      </c>
      <c r="HK11" s="167"/>
      <c r="HL11" s="166">
        <v>15.3187</v>
      </c>
      <c r="HM11" s="166">
        <v>0</v>
      </c>
      <c r="HN11" s="166">
        <v>0</v>
      </c>
      <c r="HO11" s="167"/>
      <c r="HP11" s="167"/>
      <c r="HQ11" s="166">
        <v>-13.2593</v>
      </c>
      <c r="HR11" s="166">
        <v>-12.8254</v>
      </c>
      <c r="HS11" s="166">
        <v>-5.0894000000000004</v>
      </c>
      <c r="HT11" s="166">
        <v>-4.7794999999999996</v>
      </c>
      <c r="HU11" s="166">
        <v>28.47</v>
      </c>
      <c r="HV11" s="166">
        <v>28.47</v>
      </c>
      <c r="HW11" s="166">
        <v>-18.2</v>
      </c>
      <c r="HX11" s="166">
        <v>-18.8</v>
      </c>
      <c r="HY11" s="166">
        <v>0.47520000000000001</v>
      </c>
      <c r="HZ11" s="166">
        <v>-10.8</v>
      </c>
      <c r="IA11" s="166">
        <v>51.3142</v>
      </c>
      <c r="IB11" s="166">
        <v>29.564699999999998</v>
      </c>
      <c r="IC11" s="166">
        <v>29.668600000000001</v>
      </c>
      <c r="ID11" s="167"/>
      <c r="IE11" s="166">
        <v>-27.3</v>
      </c>
      <c r="IF11" s="166">
        <v>-3.7</v>
      </c>
      <c r="IG11" s="166">
        <v>-4.2</v>
      </c>
      <c r="IH11" s="166">
        <v>-18.080100000000002</v>
      </c>
      <c r="II11" s="166">
        <v>-17.993500000000001</v>
      </c>
      <c r="IJ11" s="166">
        <v>-166.61490000000001</v>
      </c>
      <c r="IK11" s="166">
        <v>-48.889200000000002</v>
      </c>
      <c r="IL11" s="166">
        <v>-222.1412</v>
      </c>
      <c r="IM11" s="166">
        <v>22.3522</v>
      </c>
      <c r="IN11" s="166">
        <v>-35.545099999999998</v>
      </c>
      <c r="IO11" s="166">
        <v>34.616599999999998</v>
      </c>
      <c r="IP11" s="166">
        <v>135.91319999999999</v>
      </c>
      <c r="IQ11" s="166">
        <v>121.71850000000001</v>
      </c>
      <c r="IR11" s="167"/>
      <c r="IS11" s="166">
        <v>-39.860599999999998</v>
      </c>
      <c r="IT11" s="166">
        <v>-0.8095</v>
      </c>
      <c r="IU11" s="166">
        <v>-1.8182</v>
      </c>
      <c r="IV11" s="166">
        <v>-11.2842</v>
      </c>
      <c r="IW11" s="166">
        <v>99.172600000000003</v>
      </c>
      <c r="IX11" s="166">
        <v>-129.51820000000001</v>
      </c>
      <c r="IY11" s="166">
        <v>-35.633099999999999</v>
      </c>
      <c r="IZ11" s="166">
        <v>37.908299999999997</v>
      </c>
      <c r="JA11" s="166">
        <v>-2.3199999999999998E-2</v>
      </c>
      <c r="JB11" s="166">
        <v>6.0890000000000004</v>
      </c>
      <c r="JC11" s="166">
        <v>-6.96</v>
      </c>
      <c r="JD11" s="166">
        <v>-2.0449999999999999</v>
      </c>
      <c r="JE11" s="166">
        <v>-2.0529999999999999</v>
      </c>
      <c r="JF11" s="166">
        <v>2.08</v>
      </c>
      <c r="JG11" s="166">
        <v>0</v>
      </c>
      <c r="JH11" s="166">
        <v>-4.2637999999999998</v>
      </c>
      <c r="JI11" s="166">
        <v>-6.5019</v>
      </c>
      <c r="JJ11" s="166">
        <v>0.499</v>
      </c>
      <c r="JK11" s="166">
        <v>7.2953000000000001</v>
      </c>
      <c r="JL11" s="166">
        <v>-5.8</v>
      </c>
      <c r="JM11" s="166">
        <v>2.5369999999999999</v>
      </c>
      <c r="JN11" s="166">
        <v>3.0129999999999999</v>
      </c>
      <c r="JO11" s="167"/>
      <c r="JP11" s="167"/>
      <c r="JQ11" s="166">
        <v>3.3887</v>
      </c>
      <c r="JR11" s="166">
        <v>2.9249999999999998</v>
      </c>
      <c r="JS11" s="166">
        <v>3.7551000000000001</v>
      </c>
      <c r="JT11" s="167"/>
      <c r="JU11" s="166">
        <v>11.2</v>
      </c>
      <c r="JV11" s="166">
        <v>9.4503000000000004</v>
      </c>
      <c r="JW11" s="166">
        <v>0.11</v>
      </c>
      <c r="JX11" s="167"/>
      <c r="JY11" s="166">
        <v>-5.3009000000000004</v>
      </c>
      <c r="JZ11" s="166">
        <v>-4.3388999999999998</v>
      </c>
      <c r="KA11" s="166">
        <v>-28.314399999999999</v>
      </c>
      <c r="KB11" s="166">
        <v>-1.7310000000000001</v>
      </c>
      <c r="KC11" s="166">
        <v>0</v>
      </c>
      <c r="KD11" s="166">
        <v>-32.443199999999997</v>
      </c>
      <c r="KE11" s="166">
        <v>0</v>
      </c>
      <c r="KF11" s="166">
        <v>-4.5999999999999996</v>
      </c>
      <c r="KG11" s="166">
        <v>-10.5</v>
      </c>
      <c r="KH11" s="166">
        <v>109.4119</v>
      </c>
      <c r="KI11" s="166">
        <v>-139.99270000000001</v>
      </c>
    </row>
    <row r="12" spans="1:295" ht="18" customHeight="1" x14ac:dyDescent="0.3">
      <c r="A12" s="162" t="s">
        <v>134</v>
      </c>
      <c r="B12" s="162" t="s">
        <v>818</v>
      </c>
      <c r="C12" s="166">
        <v>0</v>
      </c>
      <c r="D12" s="166">
        <v>-0.41689999999999999</v>
      </c>
      <c r="E12" s="166">
        <v>-4.3197999999999999</v>
      </c>
      <c r="F12" s="166">
        <v>3.4251</v>
      </c>
      <c r="G12" s="166">
        <v>8.4955999999999996</v>
      </c>
      <c r="H12" s="167"/>
      <c r="I12" s="166">
        <v>10.005599999999999</v>
      </c>
      <c r="J12" s="167"/>
      <c r="K12" s="166">
        <v>9.8526000000000007</v>
      </c>
      <c r="L12" s="166">
        <v>3.3289</v>
      </c>
      <c r="M12" s="166">
        <v>3.0783999999999998</v>
      </c>
      <c r="N12" s="166">
        <v>-15.54</v>
      </c>
      <c r="O12" s="167"/>
      <c r="P12" s="167"/>
      <c r="Q12" s="167"/>
      <c r="R12" s="166">
        <v>-17.600000000000001</v>
      </c>
      <c r="S12" s="166">
        <v>3.7707999999999999</v>
      </c>
      <c r="T12" s="166">
        <v>-4.6769999999999996</v>
      </c>
      <c r="U12" s="166">
        <v>3.1362999999999999</v>
      </c>
      <c r="V12" s="166">
        <v>2.9422999999999999</v>
      </c>
      <c r="W12" s="166">
        <v>5.4177</v>
      </c>
      <c r="X12" s="166">
        <v>3.9114</v>
      </c>
      <c r="Y12" s="166">
        <v>-1.2410000000000001</v>
      </c>
      <c r="Z12" s="166">
        <v>2.1625999999999999</v>
      </c>
      <c r="AA12" s="167"/>
      <c r="AB12" s="166">
        <v>-1.3871</v>
      </c>
      <c r="AC12" s="166">
        <v>-0.47899999999999998</v>
      </c>
      <c r="AD12" s="166">
        <v>-0.45300000000000001</v>
      </c>
      <c r="AE12" s="166">
        <v>3.8980000000000001</v>
      </c>
      <c r="AF12" s="166">
        <v>-4.4400000000000004</v>
      </c>
      <c r="AG12" s="167"/>
      <c r="AH12" s="166">
        <v>-0.44700000000000001</v>
      </c>
      <c r="AI12" s="166">
        <v>0.22</v>
      </c>
      <c r="AJ12" s="167"/>
      <c r="AK12" s="166">
        <v>-10.8</v>
      </c>
      <c r="AL12" s="167"/>
      <c r="AM12" s="166">
        <v>-14.37</v>
      </c>
      <c r="AN12" s="166">
        <v>-14.39</v>
      </c>
      <c r="AO12" s="166">
        <v>4.0815999999999999</v>
      </c>
      <c r="AP12" s="166">
        <v>3.6526999999999998</v>
      </c>
      <c r="AQ12" s="166">
        <v>13.874700000000001</v>
      </c>
      <c r="AR12" s="166">
        <v>15.779199999999999</v>
      </c>
      <c r="AS12" s="166">
        <v>-16.697199999999999</v>
      </c>
      <c r="AT12" s="166">
        <v>-7.7584999999999997</v>
      </c>
      <c r="AU12" s="167"/>
      <c r="AV12" s="166">
        <v>-0.10340000000000001</v>
      </c>
      <c r="AW12" s="166">
        <v>-2.75E-2</v>
      </c>
      <c r="AX12" s="166">
        <v>-16.976400000000002</v>
      </c>
      <c r="AY12" s="166">
        <v>-15.226599999999999</v>
      </c>
      <c r="AZ12" s="166">
        <v>30.727900000000002</v>
      </c>
      <c r="BA12" s="166">
        <v>31.7743</v>
      </c>
      <c r="BB12" s="166">
        <v>-27.231999999999999</v>
      </c>
      <c r="BC12" s="166">
        <v>10.5853</v>
      </c>
      <c r="BD12" s="166">
        <v>-6.2</v>
      </c>
      <c r="BE12" s="166">
        <v>-6.1</v>
      </c>
      <c r="BF12" s="166">
        <v>-25.809799999999999</v>
      </c>
      <c r="BG12" s="167"/>
      <c r="BH12" s="166">
        <v>-1.0444</v>
      </c>
      <c r="BI12" s="167"/>
      <c r="BJ12" s="166">
        <v>-15.3651</v>
      </c>
      <c r="BK12" s="166">
        <v>-0.68489999999999995</v>
      </c>
      <c r="BL12" s="167"/>
      <c r="BM12" s="166">
        <v>0.16259999999999999</v>
      </c>
      <c r="BN12" s="166">
        <v>-117.95399999999999</v>
      </c>
      <c r="BO12" s="166">
        <v>54.414499999999997</v>
      </c>
      <c r="BP12" s="166">
        <v>54.780700000000003</v>
      </c>
      <c r="BQ12" s="167"/>
      <c r="BR12" s="166">
        <v>-229.02099999999999</v>
      </c>
      <c r="BS12" s="167"/>
      <c r="BT12" s="167"/>
      <c r="BU12" s="167"/>
      <c r="BV12" s="166">
        <v>10.718</v>
      </c>
      <c r="BW12" s="166">
        <v>12.01</v>
      </c>
      <c r="BX12" s="166">
        <v>9.51</v>
      </c>
      <c r="BY12" s="166">
        <v>-13.42</v>
      </c>
      <c r="BZ12" s="166">
        <v>3.5</v>
      </c>
      <c r="CA12" s="166">
        <v>5.4964000000000004</v>
      </c>
      <c r="CB12" s="166">
        <v>5.7643000000000004</v>
      </c>
      <c r="CC12" s="166">
        <v>0.1792</v>
      </c>
      <c r="CD12" s="166">
        <v>-2.044</v>
      </c>
      <c r="CE12" s="166">
        <v>-3.8971</v>
      </c>
      <c r="CF12" s="166">
        <v>3.1743000000000001</v>
      </c>
      <c r="CG12" s="166">
        <v>3.2574000000000001</v>
      </c>
      <c r="CH12" s="166">
        <v>-15.6812</v>
      </c>
      <c r="CI12" s="166">
        <v>11.7692</v>
      </c>
      <c r="CJ12" s="167"/>
      <c r="CK12" s="167"/>
      <c r="CL12" s="166">
        <v>-27.4</v>
      </c>
      <c r="CM12" s="166">
        <v>-19.100000000000001</v>
      </c>
      <c r="CN12" s="166">
        <v>-2.15</v>
      </c>
      <c r="CO12" s="166">
        <v>28.663699999999999</v>
      </c>
      <c r="CP12" s="166">
        <v>29.196999999999999</v>
      </c>
      <c r="CQ12" s="166">
        <v>28.7149</v>
      </c>
      <c r="CR12" s="166">
        <v>39.011600000000001</v>
      </c>
      <c r="CS12" s="166">
        <v>39.116399999999999</v>
      </c>
      <c r="CT12" s="166">
        <v>-8.9025999999999996</v>
      </c>
      <c r="CU12" s="166">
        <v>-35.211300000000001</v>
      </c>
      <c r="CV12" s="166">
        <v>-7.1818999999999997</v>
      </c>
      <c r="CW12" s="166">
        <v>2.9516</v>
      </c>
      <c r="CX12" s="166">
        <v>28.14</v>
      </c>
      <c r="CY12" s="166">
        <v>9.6199999999999992</v>
      </c>
      <c r="CZ12" s="166">
        <v>2.9735999999999998</v>
      </c>
      <c r="DA12" s="166">
        <v>1.9561999999999999</v>
      </c>
      <c r="DB12" s="166">
        <v>3.8161999999999998</v>
      </c>
      <c r="DC12" s="167"/>
      <c r="DD12" s="166">
        <v>-13.510999999999999</v>
      </c>
      <c r="DE12" s="166">
        <v>-13.0839</v>
      </c>
      <c r="DF12" s="166">
        <v>-6.0410000000000004</v>
      </c>
      <c r="DG12" s="167"/>
      <c r="DH12" s="166">
        <v>-1.0861000000000001</v>
      </c>
      <c r="DI12" s="167"/>
      <c r="DJ12" s="166">
        <v>-17</v>
      </c>
      <c r="DK12" s="166">
        <v>-5.9912000000000001</v>
      </c>
      <c r="DL12" s="166">
        <v>-1.6831</v>
      </c>
      <c r="DM12" s="166">
        <v>14.6724</v>
      </c>
      <c r="DN12" s="166">
        <v>5.2011000000000003</v>
      </c>
      <c r="DO12" s="166">
        <v>-1.22</v>
      </c>
      <c r="DP12" s="166">
        <v>-5.09</v>
      </c>
      <c r="DQ12" s="166">
        <v>5.0374999999999996</v>
      </c>
      <c r="DR12" s="166">
        <v>6.3410000000000002</v>
      </c>
      <c r="DS12" s="166">
        <v>-1.97</v>
      </c>
      <c r="DT12" s="166">
        <v>-2.04</v>
      </c>
      <c r="DU12" s="166">
        <v>8.1</v>
      </c>
      <c r="DV12" s="166">
        <v>9.1300000000000008</v>
      </c>
      <c r="DW12" s="167"/>
      <c r="DX12" s="167"/>
      <c r="DY12" s="166">
        <v>3.4961000000000002</v>
      </c>
      <c r="DZ12" s="166">
        <v>3.6</v>
      </c>
      <c r="EA12" s="166">
        <v>9.6282999999999994</v>
      </c>
      <c r="EB12" s="166">
        <v>-3.9741</v>
      </c>
      <c r="EC12" s="166">
        <v>-12.4072</v>
      </c>
      <c r="ED12" s="166">
        <v>-4.6150000000000002</v>
      </c>
      <c r="EE12" s="166">
        <v>-6.3304</v>
      </c>
      <c r="EF12" s="166">
        <v>-10.6607</v>
      </c>
      <c r="EG12" s="166">
        <v>-12.88</v>
      </c>
      <c r="EH12" s="167"/>
      <c r="EI12" s="166">
        <v>38.716799999999999</v>
      </c>
      <c r="EJ12" s="167"/>
      <c r="EK12" s="166">
        <v>-7.7522000000000002</v>
      </c>
      <c r="EL12" s="166">
        <v>-6.7621000000000002</v>
      </c>
      <c r="EM12" s="166">
        <v>0</v>
      </c>
      <c r="EN12" s="166">
        <v>-2.1073</v>
      </c>
      <c r="EO12" s="166">
        <v>-3.4352999999999998</v>
      </c>
      <c r="EP12" s="166">
        <v>-18.436</v>
      </c>
      <c r="EQ12" s="166">
        <v>-0.90129999999999999</v>
      </c>
      <c r="ER12" s="166">
        <v>-0.87860000000000005</v>
      </c>
      <c r="ES12" s="166">
        <v>-13.2841</v>
      </c>
      <c r="ET12" s="166">
        <v>13.09</v>
      </c>
      <c r="EU12" s="166">
        <v>-2.02</v>
      </c>
      <c r="EV12" s="166">
        <v>1.2</v>
      </c>
      <c r="EW12" s="166">
        <v>2.79</v>
      </c>
      <c r="EX12" s="166">
        <v>5.94</v>
      </c>
      <c r="EY12" s="166">
        <v>-15.290699999999999</v>
      </c>
      <c r="EZ12" s="166">
        <v>-15.1829</v>
      </c>
      <c r="FA12" s="166">
        <v>9.2195999999999998</v>
      </c>
      <c r="FB12" s="166">
        <v>-6.3742000000000001</v>
      </c>
      <c r="FC12" s="166">
        <v>0</v>
      </c>
      <c r="FD12" s="166">
        <v>5.9694000000000003</v>
      </c>
      <c r="FE12" s="166">
        <v>5.7298999999999998</v>
      </c>
      <c r="FF12" s="167"/>
      <c r="FG12" s="166">
        <v>3.7805</v>
      </c>
      <c r="FH12" s="166">
        <v>4.0757000000000003</v>
      </c>
      <c r="FI12" s="166">
        <v>0</v>
      </c>
      <c r="FJ12" s="166">
        <v>-11.387</v>
      </c>
      <c r="FK12" s="166">
        <v>-10.8847</v>
      </c>
      <c r="FL12" s="166">
        <v>22.4391</v>
      </c>
      <c r="FM12" s="166">
        <v>-8.4525000000000006</v>
      </c>
      <c r="FN12" s="166">
        <v>-8.5042000000000009</v>
      </c>
      <c r="FO12" s="166">
        <v>23.518899999999999</v>
      </c>
      <c r="FP12" s="166">
        <v>26.707699999999999</v>
      </c>
      <c r="FQ12" s="166">
        <v>5.4652000000000003</v>
      </c>
      <c r="FR12" s="166">
        <v>-11.41</v>
      </c>
      <c r="FS12" s="166">
        <v>-3.9199000000000002</v>
      </c>
      <c r="FT12" s="166">
        <v>0.22</v>
      </c>
      <c r="FU12" s="166">
        <v>2.0299999999999998</v>
      </c>
      <c r="FV12" s="166">
        <v>0.35</v>
      </c>
      <c r="FW12" s="167"/>
      <c r="FX12" s="166">
        <v>2.6543999999999999</v>
      </c>
      <c r="FY12" s="166">
        <v>7.3010000000000002</v>
      </c>
      <c r="FZ12" s="166">
        <v>0.76300000000000001</v>
      </c>
      <c r="GA12" s="167"/>
      <c r="GB12" s="166">
        <v>26.32</v>
      </c>
      <c r="GC12" s="166">
        <v>-32.167299999999997</v>
      </c>
      <c r="GD12" s="166">
        <v>-26.0822</v>
      </c>
      <c r="GE12" s="166">
        <v>-1.34</v>
      </c>
      <c r="GF12" s="166">
        <v>24.752800000000001</v>
      </c>
      <c r="GG12" s="167"/>
      <c r="GH12" s="166">
        <v>16.3367</v>
      </c>
      <c r="GI12" s="166">
        <v>-3.2755000000000001</v>
      </c>
      <c r="GJ12" s="166">
        <v>-3.6493000000000002</v>
      </c>
      <c r="GK12" s="166">
        <v>1.7548999999999999</v>
      </c>
      <c r="GL12" s="167"/>
      <c r="GM12" s="167"/>
      <c r="GN12" s="166">
        <v>-9.8109000000000002</v>
      </c>
      <c r="GO12" s="166">
        <v>-3.9965999999999999</v>
      </c>
      <c r="GP12" s="166">
        <v>15.1134</v>
      </c>
      <c r="GQ12" s="166">
        <v>-20.706</v>
      </c>
      <c r="GR12" s="166">
        <v>5.6710000000000003</v>
      </c>
      <c r="GS12" s="166">
        <v>6.4248000000000003</v>
      </c>
      <c r="GT12" s="166">
        <v>121.91249999999999</v>
      </c>
      <c r="GU12" s="166">
        <v>-7.9885000000000002</v>
      </c>
      <c r="GV12" s="166">
        <v>-8.6980000000000004</v>
      </c>
      <c r="GW12" s="166">
        <v>-8.4743999999999993</v>
      </c>
      <c r="GX12" s="166">
        <v>2.7166000000000001</v>
      </c>
      <c r="GY12" s="166">
        <v>5.7945000000000002</v>
      </c>
      <c r="GZ12" s="166">
        <v>5.8151000000000002</v>
      </c>
      <c r="HA12" s="166">
        <v>2</v>
      </c>
      <c r="HB12" s="166">
        <v>-24.077000000000002</v>
      </c>
      <c r="HC12" s="166">
        <v>-22.371300000000002</v>
      </c>
      <c r="HD12" s="166">
        <v>-14.25</v>
      </c>
      <c r="HE12" s="166">
        <v>17.093800000000002</v>
      </c>
      <c r="HF12" s="166">
        <v>68.603399999999993</v>
      </c>
      <c r="HG12" s="166">
        <v>0</v>
      </c>
      <c r="HH12" s="166">
        <v>75.110500000000002</v>
      </c>
      <c r="HI12" s="166">
        <v>-36.618400000000001</v>
      </c>
      <c r="HJ12" s="166">
        <v>16.046099999999999</v>
      </c>
      <c r="HK12" s="167"/>
      <c r="HL12" s="166">
        <v>13.967599999999999</v>
      </c>
      <c r="HM12" s="166">
        <v>-9.8851999999999993</v>
      </c>
      <c r="HN12" s="166">
        <v>-11.6745</v>
      </c>
      <c r="HO12" s="167"/>
      <c r="HP12" s="167"/>
      <c r="HQ12" s="166">
        <v>-12.9352</v>
      </c>
      <c r="HR12" s="166">
        <v>-12.764900000000001</v>
      </c>
      <c r="HS12" s="166">
        <v>-3.5842999999999998</v>
      </c>
      <c r="HT12" s="166">
        <v>-3.8328000000000002</v>
      </c>
      <c r="HU12" s="166">
        <v>21.88</v>
      </c>
      <c r="HV12" s="166">
        <v>21.55</v>
      </c>
      <c r="HW12" s="166">
        <v>-18.3</v>
      </c>
      <c r="HX12" s="166">
        <v>-18.399999999999999</v>
      </c>
      <c r="HY12" s="166">
        <v>0.3342</v>
      </c>
      <c r="HZ12" s="166">
        <v>-9.6</v>
      </c>
      <c r="IA12" s="166">
        <v>59.641599999999997</v>
      </c>
      <c r="IB12" s="166">
        <v>27.509</v>
      </c>
      <c r="IC12" s="166">
        <v>27.4053</v>
      </c>
      <c r="ID12" s="166">
        <v>-18.600000000000001</v>
      </c>
      <c r="IE12" s="166">
        <v>-26.5</v>
      </c>
      <c r="IF12" s="166">
        <v>-4.5</v>
      </c>
      <c r="IG12" s="166">
        <v>-5</v>
      </c>
      <c r="IH12" s="166">
        <v>-17.8231</v>
      </c>
      <c r="II12" s="166">
        <v>-17.8079</v>
      </c>
      <c r="IJ12" s="166">
        <v>-171.01519999999999</v>
      </c>
      <c r="IK12" s="166">
        <v>-54.034599999999998</v>
      </c>
      <c r="IL12" s="166">
        <v>-179.99289999999999</v>
      </c>
      <c r="IM12" s="166">
        <v>23.0779</v>
      </c>
      <c r="IN12" s="166">
        <v>-24.3657</v>
      </c>
      <c r="IO12" s="166">
        <v>34.453400000000002</v>
      </c>
      <c r="IP12" s="166">
        <v>130.172</v>
      </c>
      <c r="IQ12" s="166">
        <v>94.752600000000001</v>
      </c>
      <c r="IR12" s="166">
        <v>70.341200000000001</v>
      </c>
      <c r="IS12" s="166">
        <v>-40.880000000000003</v>
      </c>
      <c r="IT12" s="166">
        <v>8.2431999999999999</v>
      </c>
      <c r="IU12" s="166">
        <v>7.0269000000000004</v>
      </c>
      <c r="IV12" s="166">
        <v>15.441599999999999</v>
      </c>
      <c r="IW12" s="166">
        <v>56.59</v>
      </c>
      <c r="IX12" s="166">
        <v>-185.69990000000001</v>
      </c>
      <c r="IY12" s="166">
        <v>4.4009</v>
      </c>
      <c r="IZ12" s="166">
        <v>-5.0894000000000004</v>
      </c>
      <c r="JA12" s="166">
        <v>-0.60909999999999997</v>
      </c>
      <c r="JB12" s="166">
        <v>6.2549999999999999</v>
      </c>
      <c r="JC12" s="166">
        <v>-5.84</v>
      </c>
      <c r="JD12" s="166">
        <v>-2.0539999999999998</v>
      </c>
      <c r="JE12" s="166">
        <v>-2.0569999999999999</v>
      </c>
      <c r="JF12" s="166">
        <v>1.1200000000000001</v>
      </c>
      <c r="JG12" s="166">
        <v>0.72</v>
      </c>
      <c r="JH12" s="166">
        <v>-4.3013000000000003</v>
      </c>
      <c r="JI12" s="166">
        <v>-6.4744000000000002</v>
      </c>
      <c r="JJ12" s="166">
        <v>-5.6500000000000002E-2</v>
      </c>
      <c r="JK12" s="166">
        <v>7.0909000000000004</v>
      </c>
      <c r="JL12" s="166">
        <v>-4.9000000000000004</v>
      </c>
      <c r="JM12" s="166">
        <v>3.113</v>
      </c>
      <c r="JN12" s="166">
        <v>2.4790000000000001</v>
      </c>
      <c r="JO12" s="167"/>
      <c r="JP12" s="167"/>
      <c r="JQ12" s="166">
        <v>4.2865000000000002</v>
      </c>
      <c r="JR12" s="166">
        <v>3.3622000000000001</v>
      </c>
      <c r="JS12" s="166">
        <v>3.3532999999999999</v>
      </c>
      <c r="JT12" s="167"/>
      <c r="JU12" s="166">
        <v>11.1</v>
      </c>
      <c r="JV12" s="166">
        <v>10.567399999999999</v>
      </c>
      <c r="JW12" s="166">
        <v>0.08</v>
      </c>
      <c r="JX12" s="167"/>
      <c r="JY12" s="166">
        <v>-7.7988999999999997</v>
      </c>
      <c r="JZ12" s="166">
        <v>-4.1345999999999998</v>
      </c>
      <c r="KA12" s="166">
        <v>-27.546399999999998</v>
      </c>
      <c r="KB12" s="166">
        <v>-4.2038000000000002</v>
      </c>
      <c r="KC12" s="166">
        <v>0</v>
      </c>
      <c r="KD12" s="166">
        <v>-32.798299999999998</v>
      </c>
      <c r="KE12" s="166">
        <v>0</v>
      </c>
      <c r="KF12" s="166">
        <v>-5.0999999999999996</v>
      </c>
      <c r="KG12" s="166">
        <v>-9.9</v>
      </c>
      <c r="KH12" s="166">
        <v>111.84650000000001</v>
      </c>
      <c r="KI12" s="166">
        <v>-142.10650000000001</v>
      </c>
    </row>
    <row r="13" spans="1:295" ht="18" customHeight="1" x14ac:dyDescent="0.3">
      <c r="A13" s="162" t="s">
        <v>134</v>
      </c>
      <c r="B13" s="162" t="s">
        <v>819</v>
      </c>
      <c r="C13" s="166">
        <v>0</v>
      </c>
      <c r="D13" s="166">
        <v>-0.4451</v>
      </c>
      <c r="E13" s="166">
        <v>-4.3315999999999999</v>
      </c>
      <c r="F13" s="166">
        <v>3.41</v>
      </c>
      <c r="G13" s="166">
        <v>8.4606999999999992</v>
      </c>
      <c r="H13" s="167"/>
      <c r="I13" s="166">
        <v>9.6286000000000005</v>
      </c>
      <c r="J13" s="167"/>
      <c r="K13" s="166">
        <v>9.9960000000000004</v>
      </c>
      <c r="L13" s="166">
        <v>3.3759000000000001</v>
      </c>
      <c r="M13" s="166">
        <v>3.0316000000000001</v>
      </c>
      <c r="N13" s="166">
        <v>-17.760000000000002</v>
      </c>
      <c r="O13" s="167"/>
      <c r="P13" s="167"/>
      <c r="Q13" s="167"/>
      <c r="R13" s="167"/>
      <c r="S13" s="166">
        <v>3.6147999999999998</v>
      </c>
      <c r="T13" s="166">
        <v>-5.6120999999999999</v>
      </c>
      <c r="U13" s="166">
        <v>3.5246</v>
      </c>
      <c r="V13" s="166">
        <v>3.3336999999999999</v>
      </c>
      <c r="W13" s="166">
        <v>6.3798000000000004</v>
      </c>
      <c r="X13" s="166">
        <v>3.7972000000000001</v>
      </c>
      <c r="Y13" s="166">
        <v>-2.46E-2</v>
      </c>
      <c r="Z13" s="166">
        <v>2.1768999999999998</v>
      </c>
      <c r="AA13" s="167"/>
      <c r="AB13" s="166">
        <v>-1.5239</v>
      </c>
      <c r="AC13" s="166">
        <v>-0.41299999999999998</v>
      </c>
      <c r="AD13" s="166">
        <v>-0.40500000000000003</v>
      </c>
      <c r="AE13" s="166">
        <v>3.7730000000000001</v>
      </c>
      <c r="AF13" s="166">
        <v>-4.4400000000000004</v>
      </c>
      <c r="AG13" s="167"/>
      <c r="AH13" s="166">
        <v>-0.45400000000000001</v>
      </c>
      <c r="AI13" s="166">
        <v>0.218</v>
      </c>
      <c r="AJ13" s="167"/>
      <c r="AK13" s="166">
        <v>-10.5</v>
      </c>
      <c r="AL13" s="167"/>
      <c r="AM13" s="166">
        <v>-13.82</v>
      </c>
      <c r="AN13" s="166">
        <v>-13.89</v>
      </c>
      <c r="AO13" s="166">
        <v>3.4468000000000001</v>
      </c>
      <c r="AP13" s="166">
        <v>3.8506999999999998</v>
      </c>
      <c r="AQ13" s="166">
        <v>13.557600000000001</v>
      </c>
      <c r="AR13" s="166">
        <v>15.6874</v>
      </c>
      <c r="AS13" s="166">
        <v>-16.379200000000001</v>
      </c>
      <c r="AT13" s="166">
        <v>-9.0311000000000003</v>
      </c>
      <c r="AU13" s="167"/>
      <c r="AV13" s="166">
        <v>14.6562</v>
      </c>
      <c r="AW13" s="166">
        <v>15.1907</v>
      </c>
      <c r="AX13" s="166">
        <v>-18.778700000000001</v>
      </c>
      <c r="AY13" s="166">
        <v>-17.479600000000001</v>
      </c>
      <c r="AZ13" s="166">
        <v>39.588500000000003</v>
      </c>
      <c r="BA13" s="166">
        <v>41.240499999999997</v>
      </c>
      <c r="BB13" s="166">
        <v>-36.176499999999997</v>
      </c>
      <c r="BC13" s="166">
        <v>10.353199999999999</v>
      </c>
      <c r="BD13" s="166">
        <v>-6</v>
      </c>
      <c r="BE13" s="166">
        <v>-6.1</v>
      </c>
      <c r="BF13" s="166">
        <v>-23.598400000000002</v>
      </c>
      <c r="BG13" s="167"/>
      <c r="BH13" s="166">
        <v>-1.1102000000000001</v>
      </c>
      <c r="BI13" s="167"/>
      <c r="BJ13" s="166">
        <v>-17.0488</v>
      </c>
      <c r="BK13" s="166">
        <v>-0.8246</v>
      </c>
      <c r="BL13" s="167"/>
      <c r="BM13" s="166">
        <v>0</v>
      </c>
      <c r="BN13" s="166">
        <v>-103.06100000000001</v>
      </c>
      <c r="BO13" s="166">
        <v>52.186599999999999</v>
      </c>
      <c r="BP13" s="166">
        <v>52.461300000000001</v>
      </c>
      <c r="BQ13" s="167"/>
      <c r="BR13" s="166">
        <v>-230.7636</v>
      </c>
      <c r="BS13" s="167"/>
      <c r="BT13" s="167"/>
      <c r="BU13" s="167"/>
      <c r="BV13" s="166">
        <v>8.9517000000000007</v>
      </c>
      <c r="BW13" s="166">
        <v>11.37</v>
      </c>
      <c r="BX13" s="166">
        <v>9.42</v>
      </c>
      <c r="BY13" s="166">
        <v>-12.67</v>
      </c>
      <c r="BZ13" s="166">
        <v>3.17</v>
      </c>
      <c r="CA13" s="166">
        <v>7.5057999999999998</v>
      </c>
      <c r="CB13" s="166">
        <v>7.5057999999999998</v>
      </c>
      <c r="CC13" s="166">
        <v>-0.20039999999999999</v>
      </c>
      <c r="CD13" s="166">
        <v>-3.1112000000000002</v>
      </c>
      <c r="CE13" s="166">
        <v>-3.1937000000000002</v>
      </c>
      <c r="CF13" s="166">
        <v>1.7317</v>
      </c>
      <c r="CG13" s="166">
        <v>1.3624000000000001</v>
      </c>
      <c r="CH13" s="166">
        <v>-17.3156</v>
      </c>
      <c r="CI13" s="166">
        <v>9.3145000000000007</v>
      </c>
      <c r="CJ13" s="167"/>
      <c r="CK13" s="167"/>
      <c r="CL13" s="166">
        <v>-28.8</v>
      </c>
      <c r="CM13" s="166">
        <v>-14.9</v>
      </c>
      <c r="CN13" s="166">
        <v>-2.09</v>
      </c>
      <c r="CO13" s="166">
        <v>27.894400000000001</v>
      </c>
      <c r="CP13" s="166">
        <v>27.807400000000001</v>
      </c>
      <c r="CQ13" s="166">
        <v>27.465399999999999</v>
      </c>
      <c r="CR13" s="166">
        <v>38.002600000000001</v>
      </c>
      <c r="CS13" s="166">
        <v>37.569299999999998</v>
      </c>
      <c r="CT13" s="166">
        <v>1</v>
      </c>
      <c r="CU13" s="166">
        <v>-33.616799999999998</v>
      </c>
      <c r="CV13" s="166">
        <v>-6.0765000000000002</v>
      </c>
      <c r="CW13" s="166">
        <v>2.8121</v>
      </c>
      <c r="CX13" s="166">
        <v>28.12</v>
      </c>
      <c r="CY13" s="166">
        <v>9.6999999999999993</v>
      </c>
      <c r="CZ13" s="166">
        <v>2.9735999999999998</v>
      </c>
      <c r="DA13" s="166">
        <v>1.9561999999999999</v>
      </c>
      <c r="DB13" s="166">
        <v>3.6760999999999999</v>
      </c>
      <c r="DC13" s="167"/>
      <c r="DD13" s="166">
        <v>-11.661899999999999</v>
      </c>
      <c r="DE13" s="166">
        <v>-11.6074</v>
      </c>
      <c r="DF13" s="166">
        <v>-8.6990999999999996</v>
      </c>
      <c r="DG13" s="167"/>
      <c r="DH13" s="166">
        <v>-0.67069999999999996</v>
      </c>
      <c r="DI13" s="167"/>
      <c r="DJ13" s="167"/>
      <c r="DK13" s="166">
        <v>-5.9485000000000001</v>
      </c>
      <c r="DL13" s="166">
        <v>-1.8701000000000001</v>
      </c>
      <c r="DM13" s="166">
        <v>14.514699999999999</v>
      </c>
      <c r="DN13" s="166">
        <v>5.0156000000000001</v>
      </c>
      <c r="DO13" s="166">
        <v>-1.45</v>
      </c>
      <c r="DP13" s="166">
        <v>-5.15</v>
      </c>
      <c r="DQ13" s="166">
        <v>5.4560000000000004</v>
      </c>
      <c r="DR13" s="166">
        <v>8.7873999999999999</v>
      </c>
      <c r="DS13" s="166">
        <v>0.51</v>
      </c>
      <c r="DT13" s="166">
        <v>0.5</v>
      </c>
      <c r="DU13" s="166">
        <v>2.06</v>
      </c>
      <c r="DV13" s="166">
        <v>9.1</v>
      </c>
      <c r="DW13" s="167"/>
      <c r="DX13" s="167"/>
      <c r="DY13" s="166">
        <v>4.8205999999999998</v>
      </c>
      <c r="DZ13" s="166">
        <v>5.4455</v>
      </c>
      <c r="EA13" s="166">
        <v>10.2743</v>
      </c>
      <c r="EB13" s="166">
        <v>-2.2204000000000002</v>
      </c>
      <c r="EC13" s="167"/>
      <c r="ED13" s="166">
        <v>-3.85</v>
      </c>
      <c r="EE13" s="166">
        <v>-6.4474</v>
      </c>
      <c r="EF13" s="166">
        <v>-12.366199999999999</v>
      </c>
      <c r="EG13" s="166">
        <v>-12.734</v>
      </c>
      <c r="EH13" s="167"/>
      <c r="EI13" s="166">
        <v>40.264200000000002</v>
      </c>
      <c r="EJ13" s="167"/>
      <c r="EK13" s="166">
        <v>-7.8617999999999997</v>
      </c>
      <c r="EL13" s="166">
        <v>-6.9134000000000002</v>
      </c>
      <c r="EM13" s="166">
        <v>0</v>
      </c>
      <c r="EN13" s="166">
        <v>1.3928</v>
      </c>
      <c r="EO13" s="166">
        <v>0.79069999999999996</v>
      </c>
      <c r="EP13" s="166">
        <v>-22.532</v>
      </c>
      <c r="EQ13" s="166">
        <v>-3.5720000000000001</v>
      </c>
      <c r="ER13" s="166">
        <v>-3.1457000000000002</v>
      </c>
      <c r="ES13" s="166">
        <v>-13.292999999999999</v>
      </c>
      <c r="ET13" s="166">
        <v>0</v>
      </c>
      <c r="EU13" s="166">
        <v>-3.21</v>
      </c>
      <c r="EV13" s="166">
        <v>-4.9000000000000004</v>
      </c>
      <c r="EW13" s="166">
        <v>2.7902999999999998</v>
      </c>
      <c r="EX13" s="166">
        <v>11.7965</v>
      </c>
      <c r="EY13" s="166">
        <v>-15.3459</v>
      </c>
      <c r="EZ13" s="166">
        <v>-15.146000000000001</v>
      </c>
      <c r="FA13" s="166">
        <v>9.0914999999999999</v>
      </c>
      <c r="FB13" s="166">
        <v>-8.6445000000000007</v>
      </c>
      <c r="FC13" s="166">
        <v>0</v>
      </c>
      <c r="FD13" s="166">
        <v>6.1405000000000003</v>
      </c>
      <c r="FE13" s="166">
        <v>5.9198000000000004</v>
      </c>
      <c r="FF13" s="167"/>
      <c r="FG13" s="166">
        <v>3.4426999999999999</v>
      </c>
      <c r="FH13" s="166">
        <v>2.9588000000000001</v>
      </c>
      <c r="FI13" s="166">
        <v>3.2875000000000001</v>
      </c>
      <c r="FJ13" s="166">
        <v>-12.8941</v>
      </c>
      <c r="FK13" s="166">
        <v>-12.8941</v>
      </c>
      <c r="FL13" s="166">
        <v>25.9557</v>
      </c>
      <c r="FM13" s="166">
        <v>-11.6891</v>
      </c>
      <c r="FN13" s="166">
        <v>-11.4787</v>
      </c>
      <c r="FO13" s="166">
        <v>24.8308</v>
      </c>
      <c r="FP13" s="166">
        <v>28.251100000000001</v>
      </c>
      <c r="FQ13" s="166">
        <v>4.5179</v>
      </c>
      <c r="FR13" s="166">
        <v>-11.53</v>
      </c>
      <c r="FS13" s="166">
        <v>-3.4089999999999998</v>
      </c>
      <c r="FT13" s="166">
        <v>0.19159999999999999</v>
      </c>
      <c r="FU13" s="166">
        <v>2.16</v>
      </c>
      <c r="FV13" s="166">
        <v>2.04</v>
      </c>
      <c r="FW13" s="167"/>
      <c r="FX13" s="167"/>
      <c r="FY13" s="166">
        <v>7.3070000000000004</v>
      </c>
      <c r="FZ13" s="166">
        <v>0.72899999999999998</v>
      </c>
      <c r="GA13" s="167"/>
      <c r="GB13" s="166">
        <v>26.38</v>
      </c>
      <c r="GC13" s="166">
        <v>-32.532899999999998</v>
      </c>
      <c r="GD13" s="166">
        <v>-28.407699999999998</v>
      </c>
      <c r="GE13" s="166">
        <v>-1.24</v>
      </c>
      <c r="GF13" s="166">
        <v>24.8171</v>
      </c>
      <c r="GG13" s="167"/>
      <c r="GH13" s="166">
        <v>16.294599999999999</v>
      </c>
      <c r="GI13" s="166">
        <v>-3.2473000000000001</v>
      </c>
      <c r="GJ13" s="166">
        <v>-3.7225000000000001</v>
      </c>
      <c r="GK13" s="166">
        <v>1.7059</v>
      </c>
      <c r="GL13" s="166">
        <v>5.6300000000000003E-2</v>
      </c>
      <c r="GM13" s="167"/>
      <c r="GN13" s="166">
        <v>-9.548</v>
      </c>
      <c r="GO13" s="166">
        <v>-4.6609999999999996</v>
      </c>
      <c r="GP13" s="166">
        <v>13.940300000000001</v>
      </c>
      <c r="GQ13" s="166">
        <v>-20.8645</v>
      </c>
      <c r="GR13" s="166">
        <v>4.9425999999999997</v>
      </c>
      <c r="GS13" s="166">
        <v>5.1363000000000003</v>
      </c>
      <c r="GT13" s="166">
        <v>124.88339999999999</v>
      </c>
      <c r="GU13" s="166">
        <v>-7.9043000000000001</v>
      </c>
      <c r="GV13" s="166">
        <v>-8.6837</v>
      </c>
      <c r="GW13" s="166">
        <v>-9.1432000000000002</v>
      </c>
      <c r="GX13" s="166">
        <v>3.1732</v>
      </c>
      <c r="GY13" s="166">
        <v>5.9043999999999999</v>
      </c>
      <c r="GZ13" s="166">
        <v>5.8704999999999998</v>
      </c>
      <c r="HA13" s="166">
        <v>2.7616999999999998</v>
      </c>
      <c r="HB13" s="166">
        <v>-24.4953</v>
      </c>
      <c r="HC13" s="166">
        <v>-22.8002</v>
      </c>
      <c r="HD13" s="166">
        <v>-15.92</v>
      </c>
      <c r="HE13" s="166">
        <v>18.521599999999999</v>
      </c>
      <c r="HF13" s="166">
        <v>75.562799999999996</v>
      </c>
      <c r="HG13" s="166">
        <v>0</v>
      </c>
      <c r="HH13" s="166">
        <v>73.897099999999995</v>
      </c>
      <c r="HI13" s="166">
        <v>-36.6785</v>
      </c>
      <c r="HJ13" s="166">
        <v>15.566599999999999</v>
      </c>
      <c r="HK13" s="167"/>
      <c r="HL13" s="166">
        <v>14.221500000000001</v>
      </c>
      <c r="HM13" s="166">
        <v>0</v>
      </c>
      <c r="HN13" s="166">
        <v>-11.9625</v>
      </c>
      <c r="HO13" s="167"/>
      <c r="HP13" s="167"/>
      <c r="HQ13" s="166">
        <v>-12.8089</v>
      </c>
      <c r="HR13" s="166">
        <v>-12.4079</v>
      </c>
      <c r="HS13" s="166">
        <v>-3.9056999999999999</v>
      </c>
      <c r="HT13" s="166">
        <v>-3.5781999999999998</v>
      </c>
      <c r="HU13" s="166">
        <v>21.45</v>
      </c>
      <c r="HV13" s="166">
        <v>21.56</v>
      </c>
      <c r="HW13" s="166">
        <v>-18.7</v>
      </c>
      <c r="HX13" s="166">
        <v>-19.2</v>
      </c>
      <c r="HY13" s="166">
        <v>0.49349999999999999</v>
      </c>
      <c r="HZ13" s="166">
        <v>-9.92</v>
      </c>
      <c r="IA13" s="166">
        <v>59.684899999999999</v>
      </c>
      <c r="IB13" s="166">
        <v>27.118099999999998</v>
      </c>
      <c r="IC13" s="166">
        <v>27.284099999999999</v>
      </c>
      <c r="ID13" s="166">
        <v>-18.7</v>
      </c>
      <c r="IE13" s="166">
        <v>-26.9</v>
      </c>
      <c r="IF13" s="166">
        <v>-3.7</v>
      </c>
      <c r="IG13" s="166">
        <v>-4.2</v>
      </c>
      <c r="IH13" s="167"/>
      <c r="II13" s="167"/>
      <c r="IJ13" s="166">
        <v>-168.20930000000001</v>
      </c>
      <c r="IK13" s="166">
        <v>-58.5608</v>
      </c>
      <c r="IL13" s="166">
        <v>-178.11689999999999</v>
      </c>
      <c r="IM13" s="166">
        <v>20.772600000000001</v>
      </c>
      <c r="IN13" s="166">
        <v>-24.820799999999998</v>
      </c>
      <c r="IO13" s="166">
        <v>35.377600000000001</v>
      </c>
      <c r="IP13" s="166">
        <v>134.75479999999999</v>
      </c>
      <c r="IQ13" s="166">
        <v>95.674199999999999</v>
      </c>
      <c r="IR13" s="166">
        <v>70.069699999999997</v>
      </c>
      <c r="IS13" s="166">
        <v>-40.544899999999998</v>
      </c>
      <c r="IT13" s="166">
        <v>8.9742999999999995</v>
      </c>
      <c r="IU13" s="166">
        <v>9.4786999999999999</v>
      </c>
      <c r="IV13" s="166">
        <v>13.3164</v>
      </c>
      <c r="IW13" s="166">
        <v>51.837000000000003</v>
      </c>
      <c r="IX13" s="166">
        <v>-185.6069</v>
      </c>
      <c r="IY13" s="166">
        <v>3.0703</v>
      </c>
      <c r="IZ13" s="166">
        <v>-4.7988</v>
      </c>
      <c r="JA13" s="166">
        <v>-0.44309999999999999</v>
      </c>
      <c r="JB13" s="166">
        <v>6.0259999999999998</v>
      </c>
      <c r="JC13" s="166">
        <v>-6.88</v>
      </c>
      <c r="JD13" s="166">
        <v>-2.048</v>
      </c>
      <c r="JE13" s="166">
        <v>-2.0510000000000002</v>
      </c>
      <c r="JF13" s="166">
        <v>1.92</v>
      </c>
      <c r="JG13" s="166">
        <v>0.64</v>
      </c>
      <c r="JH13" s="166">
        <v>-4.2835999999999999</v>
      </c>
      <c r="JI13" s="166">
        <v>-6.5598999999999998</v>
      </c>
      <c r="JJ13" s="166">
        <v>0.41049999999999998</v>
      </c>
      <c r="JK13" s="166">
        <v>7.5883000000000003</v>
      </c>
      <c r="JL13" s="166">
        <v>-6</v>
      </c>
      <c r="JM13" s="166">
        <v>0.65100000000000002</v>
      </c>
      <c r="JN13" s="166">
        <v>0.32400000000000001</v>
      </c>
      <c r="JO13" s="167"/>
      <c r="JP13" s="166">
        <v>2.7381000000000002</v>
      </c>
      <c r="JQ13" s="166">
        <v>3.9822000000000002</v>
      </c>
      <c r="JR13" s="166">
        <v>4.0636999999999999</v>
      </c>
      <c r="JS13" s="166">
        <v>4.2610000000000001</v>
      </c>
      <c r="JT13" s="167"/>
      <c r="JU13" s="166">
        <v>11.3</v>
      </c>
      <c r="JV13" s="166">
        <v>9.5670999999999999</v>
      </c>
      <c r="JW13" s="166">
        <v>7.0000000000000007E-2</v>
      </c>
      <c r="JX13" s="167"/>
      <c r="JY13" s="166">
        <v>-6.8781999999999996</v>
      </c>
      <c r="JZ13" s="166">
        <v>-4.8529</v>
      </c>
      <c r="KA13" s="166">
        <v>-28.020700000000001</v>
      </c>
      <c r="KB13" s="166">
        <v>-2.3649</v>
      </c>
      <c r="KC13" s="167"/>
      <c r="KD13" s="166">
        <v>-32.173499999999997</v>
      </c>
      <c r="KE13" s="166">
        <v>0</v>
      </c>
      <c r="KF13" s="166">
        <v>-4.9000000000000004</v>
      </c>
      <c r="KG13" s="166">
        <v>-9.6999999999999993</v>
      </c>
      <c r="KH13" s="166">
        <v>113.50360000000001</v>
      </c>
      <c r="KI13" s="166">
        <v>-146.7389</v>
      </c>
    </row>
    <row r="14" spans="1:295" ht="18" customHeight="1" x14ac:dyDescent="0.3">
      <c r="A14" s="162" t="s">
        <v>134</v>
      </c>
      <c r="B14" s="162" t="s">
        <v>820</v>
      </c>
      <c r="C14" s="166">
        <v>0</v>
      </c>
      <c r="D14" s="166">
        <v>-5.2999999999999999E-2</v>
      </c>
      <c r="E14" s="166">
        <v>-4.9568000000000003</v>
      </c>
      <c r="F14" s="166">
        <v>3.4165999999999999</v>
      </c>
      <c r="G14" s="166">
        <v>8.5492000000000008</v>
      </c>
      <c r="H14" s="167"/>
      <c r="I14" s="166">
        <v>9.2476000000000003</v>
      </c>
      <c r="J14" s="167"/>
      <c r="K14" s="166">
        <v>9.8009000000000004</v>
      </c>
      <c r="L14" s="166">
        <v>3.1078999999999999</v>
      </c>
      <c r="M14" s="166">
        <v>2.7496999999999998</v>
      </c>
      <c r="N14" s="166">
        <v>-15.54</v>
      </c>
      <c r="O14" s="167"/>
      <c r="P14" s="167"/>
      <c r="Q14" s="166">
        <v>0.82799999999999996</v>
      </c>
      <c r="R14" s="166">
        <v>-19.8</v>
      </c>
      <c r="S14" s="166">
        <v>3.4767000000000001</v>
      </c>
      <c r="T14" s="166">
        <v>-5.0557999999999996</v>
      </c>
      <c r="U14" s="166">
        <v>3.5240999999999998</v>
      </c>
      <c r="V14" s="166">
        <v>3.4260999999999999</v>
      </c>
      <c r="W14" s="166">
        <v>6.1722999999999999</v>
      </c>
      <c r="X14" s="166">
        <v>3.9066999999999998</v>
      </c>
      <c r="Y14" s="166">
        <v>7.5200000000000003E-2</v>
      </c>
      <c r="Z14" s="166">
        <v>2.1423000000000001</v>
      </c>
      <c r="AA14" s="167"/>
      <c r="AB14" s="166">
        <v>-1.4336</v>
      </c>
      <c r="AC14" s="166">
        <v>-0.38800000000000001</v>
      </c>
      <c r="AD14" s="166">
        <v>-0.41599999999999998</v>
      </c>
      <c r="AE14" s="166">
        <v>3.6190000000000002</v>
      </c>
      <c r="AF14" s="166">
        <v>-4.4400000000000004</v>
      </c>
      <c r="AG14" s="166">
        <v>-13.2</v>
      </c>
      <c r="AH14" s="166">
        <v>-1.1910000000000001</v>
      </c>
      <c r="AI14" s="166">
        <v>0.23300000000000001</v>
      </c>
      <c r="AJ14" s="167"/>
      <c r="AK14" s="166">
        <v>-10.99</v>
      </c>
      <c r="AL14" s="167"/>
      <c r="AM14" s="166">
        <v>-13.36</v>
      </c>
      <c r="AN14" s="166">
        <v>-13.46</v>
      </c>
      <c r="AO14" s="166">
        <v>3.7010000000000001</v>
      </c>
      <c r="AP14" s="166">
        <v>3.9337</v>
      </c>
      <c r="AQ14" s="166">
        <v>13.3802</v>
      </c>
      <c r="AR14" s="166">
        <v>15.1938</v>
      </c>
      <c r="AS14" s="166">
        <v>-16.1279</v>
      </c>
      <c r="AT14" s="166">
        <v>-7.9588999999999999</v>
      </c>
      <c r="AU14" s="167"/>
      <c r="AV14" s="166">
        <v>13.735300000000001</v>
      </c>
      <c r="AW14" s="166">
        <v>13.091699999999999</v>
      </c>
      <c r="AX14" s="166">
        <v>-18.1995</v>
      </c>
      <c r="AY14" s="166">
        <v>-16.847100000000001</v>
      </c>
      <c r="AZ14" s="166">
        <v>37.134599999999999</v>
      </c>
      <c r="BA14" s="166">
        <v>51.073999999999998</v>
      </c>
      <c r="BB14" s="166">
        <v>-44.018700000000003</v>
      </c>
      <c r="BC14" s="166">
        <v>10.512499999999999</v>
      </c>
      <c r="BD14" s="166">
        <v>-6.2</v>
      </c>
      <c r="BE14" s="166">
        <v>-6.2</v>
      </c>
      <c r="BF14" s="166">
        <v>-22.842600000000001</v>
      </c>
      <c r="BG14" s="167"/>
      <c r="BH14" s="166">
        <v>-1.1446000000000001</v>
      </c>
      <c r="BI14" s="167"/>
      <c r="BJ14" s="166">
        <v>-18.3263</v>
      </c>
      <c r="BK14" s="166">
        <v>-1.2218</v>
      </c>
      <c r="BL14" s="167"/>
      <c r="BM14" s="166">
        <v>0</v>
      </c>
      <c r="BN14" s="166">
        <v>-96.53</v>
      </c>
      <c r="BO14" s="166">
        <v>52.9801</v>
      </c>
      <c r="BP14" s="166">
        <v>52.9191</v>
      </c>
      <c r="BQ14" s="167"/>
      <c r="BR14" s="166">
        <v>-220.5986</v>
      </c>
      <c r="BS14" s="167"/>
      <c r="BT14" s="167"/>
      <c r="BU14" s="167"/>
      <c r="BV14" s="166">
        <v>8.1931999999999992</v>
      </c>
      <c r="BW14" s="166">
        <v>11.34</v>
      </c>
      <c r="BX14" s="166">
        <v>9.3699999999999992</v>
      </c>
      <c r="BY14" s="166">
        <v>-13.16</v>
      </c>
      <c r="BZ14" s="166">
        <v>2.5499999999999998</v>
      </c>
      <c r="CA14" s="166">
        <v>6.8360000000000003</v>
      </c>
      <c r="CB14" s="166">
        <v>7.1039000000000003</v>
      </c>
      <c r="CC14" s="166">
        <v>-0.27750000000000002</v>
      </c>
      <c r="CD14" s="166">
        <v>-3.2921</v>
      </c>
      <c r="CE14" s="166">
        <v>-4.0914000000000001</v>
      </c>
      <c r="CF14" s="166">
        <v>1.5417000000000001</v>
      </c>
      <c r="CG14" s="166">
        <v>1.5537000000000001</v>
      </c>
      <c r="CH14" s="166">
        <v>-18.101900000000001</v>
      </c>
      <c r="CI14" s="166">
        <v>10.544499999999999</v>
      </c>
      <c r="CJ14" s="167"/>
      <c r="CK14" s="167"/>
      <c r="CL14" s="166">
        <v>-28.7</v>
      </c>
      <c r="CM14" s="166">
        <v>-15.7</v>
      </c>
      <c r="CN14" s="166">
        <v>-2.04</v>
      </c>
      <c r="CO14" s="166">
        <v>27.7883</v>
      </c>
      <c r="CP14" s="166">
        <v>27.6846</v>
      </c>
      <c r="CQ14" s="166">
        <v>26.985900000000001</v>
      </c>
      <c r="CR14" s="166">
        <v>36.421500000000002</v>
      </c>
      <c r="CS14" s="166">
        <v>37.1434</v>
      </c>
      <c r="CT14" s="166">
        <v>1</v>
      </c>
      <c r="CU14" s="166">
        <v>-35.231699999999996</v>
      </c>
      <c r="CV14" s="166">
        <v>-3.5371000000000001</v>
      </c>
      <c r="CW14" s="166">
        <v>2.8332000000000002</v>
      </c>
      <c r="CX14" s="166">
        <v>28.1</v>
      </c>
      <c r="CY14" s="166">
        <v>9.84</v>
      </c>
      <c r="CZ14" s="166">
        <v>2.8174000000000001</v>
      </c>
      <c r="DA14" s="166">
        <v>1.7608999999999999</v>
      </c>
      <c r="DB14" s="166">
        <v>3.7010000000000001</v>
      </c>
      <c r="DC14" s="167"/>
      <c r="DD14" s="166">
        <v>-12.454700000000001</v>
      </c>
      <c r="DE14" s="166">
        <v>-12.425800000000001</v>
      </c>
      <c r="DF14" s="166">
        <v>-9.0807000000000002</v>
      </c>
      <c r="DG14" s="167"/>
      <c r="DH14" s="166">
        <v>-1.0636000000000001</v>
      </c>
      <c r="DI14" s="167"/>
      <c r="DJ14" s="166">
        <v>-14.7</v>
      </c>
      <c r="DK14" s="166">
        <v>-5.9508999999999999</v>
      </c>
      <c r="DL14" s="166">
        <v>-1.8701000000000001</v>
      </c>
      <c r="DM14" s="166">
        <v>14.6724</v>
      </c>
      <c r="DN14" s="166">
        <v>5.0156000000000001</v>
      </c>
      <c r="DO14" s="166">
        <v>-1.57</v>
      </c>
      <c r="DP14" s="166">
        <v>-5.32</v>
      </c>
      <c r="DQ14" s="166">
        <v>5.2080000000000002</v>
      </c>
      <c r="DR14" s="166">
        <v>8.0211000000000006</v>
      </c>
      <c r="DS14" s="166">
        <v>0.73</v>
      </c>
      <c r="DT14" s="166">
        <v>0.71</v>
      </c>
      <c r="DU14" s="166">
        <v>1.55</v>
      </c>
      <c r="DV14" s="166">
        <v>8.11</v>
      </c>
      <c r="DW14" s="166">
        <v>4.7091000000000003</v>
      </c>
      <c r="DX14" s="166">
        <v>2.0545</v>
      </c>
      <c r="DY14" s="166">
        <v>4.3971</v>
      </c>
      <c r="DZ14" s="166">
        <v>4.4726999999999997</v>
      </c>
      <c r="EA14" s="166">
        <v>9.5478000000000005</v>
      </c>
      <c r="EB14" s="166">
        <v>-4.3338999999999999</v>
      </c>
      <c r="EC14" s="167"/>
      <c r="ED14" s="166">
        <v>-6.0382999999999996</v>
      </c>
      <c r="EE14" s="166">
        <v>-8.0909999999999993</v>
      </c>
      <c r="EF14" s="166">
        <v>-14.244400000000001</v>
      </c>
      <c r="EG14" s="166">
        <v>-13.156000000000001</v>
      </c>
      <c r="EH14" s="167"/>
      <c r="EI14" s="166">
        <v>22.184100000000001</v>
      </c>
      <c r="EJ14" s="167"/>
      <c r="EK14" s="166">
        <v>-7.9668000000000001</v>
      </c>
      <c r="EL14" s="166">
        <v>-7.0720999999999998</v>
      </c>
      <c r="EM14" s="166">
        <v>0</v>
      </c>
      <c r="EN14" s="166">
        <v>2.8996</v>
      </c>
      <c r="EO14" s="166">
        <v>2.0979999999999999</v>
      </c>
      <c r="EP14" s="166">
        <v>-30.724</v>
      </c>
      <c r="EQ14" s="166">
        <v>-2.7940999999999998</v>
      </c>
      <c r="ER14" s="166">
        <v>-2.5663</v>
      </c>
      <c r="ES14" s="166">
        <v>-11.605399999999999</v>
      </c>
      <c r="ET14" s="166">
        <v>20.74</v>
      </c>
      <c r="EU14" s="166">
        <v>-2.35</v>
      </c>
      <c r="EV14" s="166">
        <v>0.2</v>
      </c>
      <c r="EW14" s="166">
        <v>2.9180000000000001</v>
      </c>
      <c r="EX14" s="166">
        <v>15.0768</v>
      </c>
      <c r="EY14" s="166">
        <v>-14.9785</v>
      </c>
      <c r="EZ14" s="166">
        <v>-14.915699999999999</v>
      </c>
      <c r="FA14" s="166">
        <v>8.7805999999999997</v>
      </c>
      <c r="FB14" s="166">
        <v>-6.38</v>
      </c>
      <c r="FC14" s="166">
        <v>0</v>
      </c>
      <c r="FD14" s="166">
        <v>6.1856</v>
      </c>
      <c r="FE14" s="166">
        <v>5.8912000000000004</v>
      </c>
      <c r="FF14" s="167"/>
      <c r="FG14" s="166">
        <v>3.1309</v>
      </c>
      <c r="FH14" s="166">
        <v>3.3719000000000001</v>
      </c>
      <c r="FI14" s="166">
        <v>2.6486000000000001</v>
      </c>
      <c r="FJ14" s="166">
        <v>-13.229100000000001</v>
      </c>
      <c r="FK14" s="166">
        <v>-13.3965</v>
      </c>
      <c r="FL14" s="166">
        <v>30.644500000000001</v>
      </c>
      <c r="FM14" s="166">
        <v>-12.569900000000001</v>
      </c>
      <c r="FN14" s="166">
        <v>-12.377000000000001</v>
      </c>
      <c r="FO14" s="166">
        <v>28.087</v>
      </c>
      <c r="FP14" s="166">
        <v>33.302100000000003</v>
      </c>
      <c r="FQ14" s="166">
        <v>3.8879999999999999</v>
      </c>
      <c r="FR14" s="166">
        <v>-10.5</v>
      </c>
      <c r="FS14" s="166">
        <v>-3.2149000000000001</v>
      </c>
      <c r="FT14" s="166">
        <v>0.16589999999999999</v>
      </c>
      <c r="FU14" s="166">
        <v>2.5</v>
      </c>
      <c r="FV14" s="166">
        <v>1.73</v>
      </c>
      <c r="FW14" s="167"/>
      <c r="FX14" s="167"/>
      <c r="FY14" s="166">
        <v>7.3849999999999998</v>
      </c>
      <c r="FZ14" s="166">
        <v>0.72499999999999998</v>
      </c>
      <c r="GA14" s="167"/>
      <c r="GB14" s="166">
        <v>27.99</v>
      </c>
      <c r="GC14" s="166">
        <v>-36.934699999999999</v>
      </c>
      <c r="GD14" s="166">
        <v>-31.999300000000002</v>
      </c>
      <c r="GE14" s="166">
        <v>-0.69</v>
      </c>
      <c r="GF14" s="166">
        <v>27.130500000000001</v>
      </c>
      <c r="GG14" s="167"/>
      <c r="GH14" s="166">
        <v>12.0814</v>
      </c>
      <c r="GI14" s="166">
        <v>-0.89249999999999996</v>
      </c>
      <c r="GJ14" s="166">
        <v>0</v>
      </c>
      <c r="GK14" s="166">
        <v>1.6433</v>
      </c>
      <c r="GL14" s="167"/>
      <c r="GM14" s="167"/>
      <c r="GN14" s="166">
        <v>-10.489599999999999</v>
      </c>
      <c r="GO14" s="166">
        <v>-7.4945000000000004</v>
      </c>
      <c r="GP14" s="166">
        <v>14.5764</v>
      </c>
      <c r="GQ14" s="166">
        <v>-17.5794</v>
      </c>
      <c r="GR14" s="166">
        <v>5.5606</v>
      </c>
      <c r="GS14" s="166">
        <v>6.6600999999999999</v>
      </c>
      <c r="GT14" s="166">
        <v>122.8824</v>
      </c>
      <c r="GU14" s="166">
        <v>-8.2164999999999999</v>
      </c>
      <c r="GV14" s="166">
        <v>-9.5595999999999997</v>
      </c>
      <c r="GW14" s="166">
        <v>-6.8742999999999999</v>
      </c>
      <c r="GX14" s="166">
        <v>3.2645</v>
      </c>
      <c r="GY14" s="166">
        <v>5.8823999999999996</v>
      </c>
      <c r="GZ14" s="166">
        <v>5.8863000000000003</v>
      </c>
      <c r="HA14" s="166">
        <v>3</v>
      </c>
      <c r="HB14" s="166">
        <v>-23.890499999999999</v>
      </c>
      <c r="HC14" s="166">
        <v>-20.8368</v>
      </c>
      <c r="HD14" s="166">
        <v>-22.21</v>
      </c>
      <c r="HE14" s="166">
        <v>24.846499999999999</v>
      </c>
      <c r="HF14" s="166">
        <v>88.390500000000003</v>
      </c>
      <c r="HG14" s="166">
        <v>-14.844799999999999</v>
      </c>
      <c r="HH14" s="166">
        <v>66.117099999999994</v>
      </c>
      <c r="HI14" s="166">
        <v>-34.082599999999999</v>
      </c>
      <c r="HJ14" s="166">
        <v>18.310300000000002</v>
      </c>
      <c r="HK14" s="167"/>
      <c r="HL14" s="166">
        <v>13.230700000000001</v>
      </c>
      <c r="HM14" s="166">
        <v>0</v>
      </c>
      <c r="HN14" s="166">
        <v>0</v>
      </c>
      <c r="HO14" s="167"/>
      <c r="HP14" s="167"/>
      <c r="HQ14" s="166">
        <v>-15.6104</v>
      </c>
      <c r="HR14" s="166">
        <v>-14.989699999999999</v>
      </c>
      <c r="HS14" s="166">
        <v>-3.2827999999999999</v>
      </c>
      <c r="HT14" s="166">
        <v>-3.6221999999999999</v>
      </c>
      <c r="HU14" s="166">
        <v>22.13</v>
      </c>
      <c r="HV14" s="166">
        <v>21.7</v>
      </c>
      <c r="HW14" s="166">
        <v>-19.600000000000001</v>
      </c>
      <c r="HX14" s="166">
        <v>-19.8</v>
      </c>
      <c r="HY14" s="166">
        <v>0.2994</v>
      </c>
      <c r="HZ14" s="166">
        <v>-9.84</v>
      </c>
      <c r="IA14" s="166">
        <v>55.906999999999996</v>
      </c>
      <c r="IB14" s="166">
        <v>27.472899999999999</v>
      </c>
      <c r="IC14" s="166">
        <v>27.360800000000001</v>
      </c>
      <c r="ID14" s="166">
        <v>-19.100000000000001</v>
      </c>
      <c r="IE14" s="166">
        <v>-26</v>
      </c>
      <c r="IF14" s="166">
        <v>-2</v>
      </c>
      <c r="IG14" s="166">
        <v>-2.5</v>
      </c>
      <c r="IH14" s="167"/>
      <c r="II14" s="167"/>
      <c r="IJ14" s="166">
        <v>-157.96539999999999</v>
      </c>
      <c r="IK14" s="166">
        <v>-62.703200000000002</v>
      </c>
      <c r="IL14" s="166">
        <v>-188.84899999999999</v>
      </c>
      <c r="IM14" s="166">
        <v>17.921299999999999</v>
      </c>
      <c r="IN14" s="166">
        <v>-27.4971</v>
      </c>
      <c r="IO14" s="166">
        <v>29.559699999999999</v>
      </c>
      <c r="IP14" s="166">
        <v>142.53919999999999</v>
      </c>
      <c r="IQ14" s="166">
        <v>104.1514</v>
      </c>
      <c r="IR14" s="166">
        <v>80.434299999999993</v>
      </c>
      <c r="IS14" s="166">
        <v>-49.633899999999997</v>
      </c>
      <c r="IT14" s="166">
        <v>7.5210999999999997</v>
      </c>
      <c r="IU14" s="166">
        <v>6.9217000000000004</v>
      </c>
      <c r="IV14" s="166">
        <v>11.0123</v>
      </c>
      <c r="IW14" s="166">
        <v>49.051099999999998</v>
      </c>
      <c r="IX14" s="166">
        <v>-192.6446</v>
      </c>
      <c r="IY14" s="166">
        <v>-4.2872000000000003</v>
      </c>
      <c r="IZ14" s="166">
        <v>3.3498000000000001</v>
      </c>
      <c r="JA14" s="166">
        <v>-0.32590000000000002</v>
      </c>
      <c r="JB14" s="166">
        <v>5.6840000000000002</v>
      </c>
      <c r="JC14" s="166">
        <v>-6.96</v>
      </c>
      <c r="JD14" s="166">
        <v>-2.0049999999999999</v>
      </c>
      <c r="JE14" s="166">
        <v>-2.0049999999999999</v>
      </c>
      <c r="JF14" s="166">
        <v>1.6</v>
      </c>
      <c r="JG14" s="166">
        <v>1.1200000000000001</v>
      </c>
      <c r="JH14" s="166">
        <v>-4.3791000000000002</v>
      </c>
      <c r="JI14" s="166">
        <v>-6.6208999999999998</v>
      </c>
      <c r="JJ14" s="166">
        <v>1.1153999999999999</v>
      </c>
      <c r="JK14" s="166">
        <v>6.5933999999999999</v>
      </c>
      <c r="JL14" s="166">
        <v>-6.1</v>
      </c>
      <c r="JM14" s="166">
        <v>0.35199999999999998</v>
      </c>
      <c r="JN14" s="166">
        <v>1.2529999999999999</v>
      </c>
      <c r="JO14" s="167"/>
      <c r="JP14" s="167"/>
      <c r="JQ14" s="166">
        <v>4.3697999999999997</v>
      </c>
      <c r="JR14" s="166">
        <v>3.9319999999999999</v>
      </c>
      <c r="JS14" s="166">
        <v>3.9060000000000001</v>
      </c>
      <c r="JT14" s="167"/>
      <c r="JU14" s="166">
        <v>11.6</v>
      </c>
      <c r="JV14" s="166">
        <v>9.5418000000000003</v>
      </c>
      <c r="JW14" s="166">
        <v>0.08</v>
      </c>
      <c r="JX14" s="167"/>
      <c r="JY14" s="166">
        <v>-4.9574999999999996</v>
      </c>
      <c r="JZ14" s="166">
        <v>-4.4198000000000004</v>
      </c>
      <c r="KA14" s="166">
        <v>-28.0413</v>
      </c>
      <c r="KB14" s="166">
        <v>-1.0376000000000001</v>
      </c>
      <c r="KC14" s="166">
        <v>0</v>
      </c>
      <c r="KD14" s="166">
        <v>-32.945799999999998</v>
      </c>
      <c r="KE14" s="166">
        <v>0</v>
      </c>
      <c r="KF14" s="166">
        <v>-5</v>
      </c>
      <c r="KG14" s="166">
        <v>-9.6</v>
      </c>
      <c r="KH14" s="166">
        <v>115.3845</v>
      </c>
      <c r="KI14" s="166">
        <v>-159.03200000000001</v>
      </c>
    </row>
    <row r="15" spans="1:295" ht="18" customHeight="1" x14ac:dyDescent="0.3">
      <c r="A15" s="162" t="s">
        <v>134</v>
      </c>
      <c r="B15" s="162" t="s">
        <v>821</v>
      </c>
      <c r="C15" s="166">
        <v>0</v>
      </c>
      <c r="D15" s="166">
        <v>-0.1507</v>
      </c>
      <c r="E15" s="166">
        <v>-4.7378999999999998</v>
      </c>
      <c r="F15" s="166">
        <v>3.3338999999999999</v>
      </c>
      <c r="G15" s="166">
        <v>8.6936999999999998</v>
      </c>
      <c r="H15" s="167"/>
      <c r="I15" s="166">
        <v>9.4542999999999999</v>
      </c>
      <c r="J15" s="167"/>
      <c r="K15" s="166">
        <v>8.7651000000000003</v>
      </c>
      <c r="L15" s="166">
        <v>2.6939000000000002</v>
      </c>
      <c r="M15" s="166">
        <v>2.4298000000000002</v>
      </c>
      <c r="N15" s="166">
        <v>-15.54</v>
      </c>
      <c r="O15" s="166">
        <v>-24.2</v>
      </c>
      <c r="P15" s="167"/>
      <c r="Q15" s="166">
        <v>0.82799999999999996</v>
      </c>
      <c r="R15" s="167"/>
      <c r="S15" s="166">
        <v>3.7208000000000001</v>
      </c>
      <c r="T15" s="166">
        <v>-5.2112999999999996</v>
      </c>
      <c r="U15" s="166">
        <v>3.464</v>
      </c>
      <c r="V15" s="166">
        <v>3.3372000000000002</v>
      </c>
      <c r="W15" s="166">
        <v>6.0587</v>
      </c>
      <c r="X15" s="166">
        <v>3.3862999999999999</v>
      </c>
      <c r="Y15" s="166">
        <v>0.13739999999999999</v>
      </c>
      <c r="Z15" s="166">
        <v>2.2425999999999999</v>
      </c>
      <c r="AA15" s="167"/>
      <c r="AB15" s="166">
        <v>-1.4686999999999999</v>
      </c>
      <c r="AC15" s="166">
        <v>-0.53500000000000003</v>
      </c>
      <c r="AD15" s="166">
        <v>-0.52600000000000002</v>
      </c>
      <c r="AE15" s="166">
        <v>3.9209999999999998</v>
      </c>
      <c r="AF15" s="166">
        <v>-6.66</v>
      </c>
      <c r="AG15" s="166">
        <v>-13.2</v>
      </c>
      <c r="AH15" s="166">
        <v>-0.39600000000000002</v>
      </c>
      <c r="AI15" s="166">
        <v>0.218</v>
      </c>
      <c r="AJ15" s="167"/>
      <c r="AK15" s="166">
        <v>-9.64</v>
      </c>
      <c r="AL15" s="167"/>
      <c r="AM15" s="166">
        <v>-13.71</v>
      </c>
      <c r="AN15" s="166">
        <v>-14.1</v>
      </c>
      <c r="AO15" s="166">
        <v>4.1148999999999996</v>
      </c>
      <c r="AP15" s="166">
        <v>3.6732</v>
      </c>
      <c r="AQ15" s="166">
        <v>13.279400000000001</v>
      </c>
      <c r="AR15" s="166">
        <v>14.9976</v>
      </c>
      <c r="AS15" s="166">
        <v>-16.303100000000001</v>
      </c>
      <c r="AT15" s="166">
        <v>-7.3445</v>
      </c>
      <c r="AU15" s="167"/>
      <c r="AV15" s="166">
        <v>16.972300000000001</v>
      </c>
      <c r="AW15" s="166">
        <v>15.901899999999999</v>
      </c>
      <c r="AX15" s="166">
        <v>-17.094799999999999</v>
      </c>
      <c r="AY15" s="166">
        <v>-18.444099999999999</v>
      </c>
      <c r="AZ15" s="166">
        <v>37.590200000000003</v>
      </c>
      <c r="BA15" s="166">
        <v>30.548300000000001</v>
      </c>
      <c r="BB15" s="166">
        <v>-36.482199999999999</v>
      </c>
      <c r="BC15" s="166">
        <v>10.298999999999999</v>
      </c>
      <c r="BD15" s="166">
        <v>-6.2</v>
      </c>
      <c r="BE15" s="166">
        <v>-6.2</v>
      </c>
      <c r="BF15" s="166">
        <v>-25.5991</v>
      </c>
      <c r="BG15" s="167"/>
      <c r="BH15" s="166">
        <v>-1.0609999999999999</v>
      </c>
      <c r="BI15" s="167"/>
      <c r="BJ15" s="166">
        <v>-16.933700000000002</v>
      </c>
      <c r="BK15" s="166">
        <v>-0.71719999999999995</v>
      </c>
      <c r="BL15" s="167"/>
      <c r="BM15" s="166">
        <v>0.2651</v>
      </c>
      <c r="BN15" s="166">
        <v>-99.093599999999995</v>
      </c>
      <c r="BO15" s="166">
        <v>53.376899999999999</v>
      </c>
      <c r="BP15" s="166">
        <v>54.048299999999998</v>
      </c>
      <c r="BQ15" s="167"/>
      <c r="BR15" s="166">
        <v>-218.09889999999999</v>
      </c>
      <c r="BS15" s="167"/>
      <c r="BT15" s="167"/>
      <c r="BU15" s="167"/>
      <c r="BV15" s="166">
        <v>9.0214999999999996</v>
      </c>
      <c r="BW15" s="166">
        <v>11.17</v>
      </c>
      <c r="BX15" s="166">
        <v>9.2200000000000006</v>
      </c>
      <c r="BY15" s="166">
        <v>-12.93</v>
      </c>
      <c r="BZ15" s="166">
        <v>2.85</v>
      </c>
      <c r="CA15" s="166">
        <v>6.1661999999999999</v>
      </c>
      <c r="CB15" s="166">
        <v>6.4340999999999999</v>
      </c>
      <c r="CC15" s="166">
        <v>-0.53810000000000002</v>
      </c>
      <c r="CD15" s="166">
        <v>-2.9</v>
      </c>
      <c r="CE15" s="166">
        <v>-4.0361000000000002</v>
      </c>
      <c r="CF15" s="166">
        <v>3.1107</v>
      </c>
      <c r="CG15" s="166">
        <v>3.0973999999999999</v>
      </c>
      <c r="CH15" s="166">
        <v>-16.3522</v>
      </c>
      <c r="CI15" s="166">
        <v>11.7141</v>
      </c>
      <c r="CJ15" s="167"/>
      <c r="CK15" s="167"/>
      <c r="CL15" s="166">
        <v>-28.9</v>
      </c>
      <c r="CM15" s="166">
        <v>-18.7</v>
      </c>
      <c r="CN15" s="166">
        <v>-2.02</v>
      </c>
      <c r="CO15" s="166">
        <v>28.8733</v>
      </c>
      <c r="CP15" s="166">
        <v>28.7578</v>
      </c>
      <c r="CQ15" s="166">
        <v>28.715399999999999</v>
      </c>
      <c r="CR15" s="166">
        <v>38.383099999999999</v>
      </c>
      <c r="CS15" s="166">
        <v>38.293500000000002</v>
      </c>
      <c r="CT15" s="166">
        <v>1</v>
      </c>
      <c r="CU15" s="166">
        <v>-35.172800000000002</v>
      </c>
      <c r="CV15" s="166">
        <v>-6.6574999999999998</v>
      </c>
      <c r="CW15" s="166">
        <v>2.6292</v>
      </c>
      <c r="CX15" s="166">
        <v>28.27</v>
      </c>
      <c r="CY15" s="166">
        <v>9.67</v>
      </c>
      <c r="CZ15" s="166">
        <v>2.8174000000000001</v>
      </c>
      <c r="DA15" s="166">
        <v>1.7608999999999999</v>
      </c>
      <c r="DB15" s="166">
        <v>3.6448</v>
      </c>
      <c r="DC15" s="167"/>
      <c r="DD15" s="166">
        <v>-13.7987</v>
      </c>
      <c r="DE15" s="166">
        <v>-13.5748</v>
      </c>
      <c r="DF15" s="166">
        <v>-7.2690999999999999</v>
      </c>
      <c r="DG15" s="167"/>
      <c r="DH15" s="166">
        <v>-0.69350000000000001</v>
      </c>
      <c r="DI15" s="167"/>
      <c r="DJ15" s="166">
        <v>-17.100000000000001</v>
      </c>
      <c r="DK15" s="166">
        <v>-6.1340000000000003</v>
      </c>
      <c r="DL15" s="166">
        <v>-2.2441</v>
      </c>
      <c r="DM15" s="166">
        <v>14.514699999999999</v>
      </c>
      <c r="DN15" s="166">
        <v>4.6444999999999999</v>
      </c>
      <c r="DO15" s="166">
        <v>-1.7</v>
      </c>
      <c r="DP15" s="166">
        <v>-5.25</v>
      </c>
      <c r="DQ15" s="166">
        <v>4.8360000000000003</v>
      </c>
      <c r="DR15" s="166">
        <v>6.8829000000000002</v>
      </c>
      <c r="DS15" s="166">
        <v>0.81</v>
      </c>
      <c r="DT15" s="166">
        <v>0.79</v>
      </c>
      <c r="DU15" s="166">
        <v>0.89</v>
      </c>
      <c r="DV15" s="166">
        <v>7.82</v>
      </c>
      <c r="DW15" s="166">
        <v>2.6364000000000001</v>
      </c>
      <c r="DX15" s="166">
        <v>0.96360000000000001</v>
      </c>
      <c r="DY15" s="166">
        <v>3.9622999999999999</v>
      </c>
      <c r="DZ15" s="166">
        <v>3.6</v>
      </c>
      <c r="EA15" s="167"/>
      <c r="EB15" s="166">
        <v>-6.1429999999999998</v>
      </c>
      <c r="EC15" s="167"/>
      <c r="ED15" s="166">
        <v>-7.9595000000000002</v>
      </c>
      <c r="EE15" s="166">
        <v>-4.7537000000000003</v>
      </c>
      <c r="EF15" s="166">
        <v>-11.3445</v>
      </c>
      <c r="EG15" s="166">
        <v>-13.198</v>
      </c>
      <c r="EH15" s="167"/>
      <c r="EI15" s="166">
        <v>22.970700000000001</v>
      </c>
      <c r="EJ15" s="167"/>
      <c r="EK15" s="166">
        <v>-7.5221</v>
      </c>
      <c r="EL15" s="166">
        <v>-6.6860999999999997</v>
      </c>
      <c r="EM15" s="166">
        <v>0</v>
      </c>
      <c r="EN15" s="166">
        <v>1.2161</v>
      </c>
      <c r="EO15" s="166">
        <v>7.8100000000000003E-2</v>
      </c>
      <c r="EP15" s="166">
        <v>-23.044</v>
      </c>
      <c r="EQ15" s="166">
        <v>-1.5525</v>
      </c>
      <c r="ER15" s="166">
        <v>-1.2151000000000001</v>
      </c>
      <c r="ES15" s="166">
        <v>-12.870799999999999</v>
      </c>
      <c r="ET15" s="166">
        <v>19.920000000000002</v>
      </c>
      <c r="EU15" s="166">
        <v>-2.34</v>
      </c>
      <c r="EV15" s="166">
        <v>1.2</v>
      </c>
      <c r="EW15" s="166">
        <v>2.6987000000000001</v>
      </c>
      <c r="EX15" s="166">
        <v>10.473000000000001</v>
      </c>
      <c r="EY15" s="166">
        <v>-15.8626</v>
      </c>
      <c r="EZ15" s="166">
        <v>-15.5755</v>
      </c>
      <c r="FA15" s="166">
        <v>9.7127999999999997</v>
      </c>
      <c r="FB15" s="166">
        <v>-8.6975999999999996</v>
      </c>
      <c r="FC15" s="166">
        <v>0</v>
      </c>
      <c r="FD15" s="166">
        <v>6.2808000000000002</v>
      </c>
      <c r="FE15" s="166">
        <v>6.0026999999999999</v>
      </c>
      <c r="FF15" s="167"/>
      <c r="FG15" s="166">
        <v>2.6943999999999999</v>
      </c>
      <c r="FH15" s="166">
        <v>3.8378000000000001</v>
      </c>
      <c r="FI15" s="166">
        <v>3.4668000000000001</v>
      </c>
      <c r="FJ15" s="166">
        <v>-13.3965</v>
      </c>
      <c r="FK15" s="166">
        <v>-13.3965</v>
      </c>
      <c r="FL15" s="166">
        <v>26.9605</v>
      </c>
      <c r="FM15" s="166">
        <v>-11.8553</v>
      </c>
      <c r="FN15" s="166">
        <v>-11.813700000000001</v>
      </c>
      <c r="FO15" s="166">
        <v>27.431000000000001</v>
      </c>
      <c r="FP15" s="166">
        <v>30.375399999999999</v>
      </c>
      <c r="FQ15" s="166">
        <v>4.22</v>
      </c>
      <c r="FR15" s="166">
        <v>-10.64</v>
      </c>
      <c r="FS15" s="166">
        <v>-3.5152000000000001</v>
      </c>
      <c r="FT15" s="166">
        <v>0.16589999999999999</v>
      </c>
      <c r="FU15" s="166">
        <v>1.97</v>
      </c>
      <c r="FV15" s="166">
        <v>1.64</v>
      </c>
      <c r="FW15" s="167"/>
      <c r="FX15" s="167"/>
      <c r="FY15" s="166">
        <v>7.2329999999999997</v>
      </c>
      <c r="FZ15" s="166">
        <v>0.79200000000000004</v>
      </c>
      <c r="GA15" s="167"/>
      <c r="GB15" s="166">
        <v>28.22</v>
      </c>
      <c r="GC15" s="166">
        <v>-36.357399999999998</v>
      </c>
      <c r="GD15" s="166">
        <v>-30.198499999999999</v>
      </c>
      <c r="GE15" s="166">
        <v>-0.94</v>
      </c>
      <c r="GF15" s="166">
        <v>27.475999999999999</v>
      </c>
      <c r="GG15" s="167"/>
      <c r="GH15" s="166">
        <v>12.0952</v>
      </c>
      <c r="GI15" s="166">
        <v>-0.91459999999999997</v>
      </c>
      <c r="GJ15" s="166">
        <v>-1.2783</v>
      </c>
      <c r="GK15" s="166">
        <v>1.6446000000000001</v>
      </c>
      <c r="GL15" s="167"/>
      <c r="GM15" s="167"/>
      <c r="GN15" s="166">
        <v>-10.7615</v>
      </c>
      <c r="GO15" s="166">
        <v>-7.0053000000000001</v>
      </c>
      <c r="GP15" s="166">
        <v>15.0878</v>
      </c>
      <c r="GQ15" s="166">
        <v>-17.845400000000001</v>
      </c>
      <c r="GR15" s="166">
        <v>5.7622</v>
      </c>
      <c r="GS15" s="166">
        <v>4.3960999999999997</v>
      </c>
      <c r="GT15" s="166">
        <v>122.42140000000001</v>
      </c>
      <c r="GU15" s="166">
        <v>-8.3486999999999991</v>
      </c>
      <c r="GV15" s="166">
        <v>-9.6072000000000006</v>
      </c>
      <c r="GW15" s="166">
        <v>-7.1269</v>
      </c>
      <c r="GX15" s="166">
        <v>3.0834000000000001</v>
      </c>
      <c r="GY15" s="166">
        <v>5.8164999999999996</v>
      </c>
      <c r="GZ15" s="166">
        <v>5.7755999999999998</v>
      </c>
      <c r="HA15" s="167"/>
      <c r="HB15" s="166">
        <v>-23.358499999999999</v>
      </c>
      <c r="HC15" s="166">
        <v>-21.817399999999999</v>
      </c>
      <c r="HD15" s="166">
        <v>-18.86</v>
      </c>
      <c r="HE15" s="166">
        <v>21.755600000000001</v>
      </c>
      <c r="HF15" s="166">
        <v>86.677000000000007</v>
      </c>
      <c r="HG15" s="166">
        <v>-11.021699999999999</v>
      </c>
      <c r="HH15" s="166">
        <v>68.120599999999996</v>
      </c>
      <c r="HI15" s="166">
        <v>-33.728700000000003</v>
      </c>
      <c r="HJ15" s="166">
        <v>17.836300000000001</v>
      </c>
      <c r="HK15" s="167"/>
      <c r="HL15" s="166">
        <v>14.3611</v>
      </c>
      <c r="HM15" s="166">
        <v>0</v>
      </c>
      <c r="HN15" s="166">
        <v>-11.9091</v>
      </c>
      <c r="HO15" s="166">
        <v>11.044</v>
      </c>
      <c r="HP15" s="166">
        <v>10.8629</v>
      </c>
      <c r="HQ15" s="166">
        <v>-15.1106</v>
      </c>
      <c r="HR15" s="166">
        <v>-14.566700000000001</v>
      </c>
      <c r="HS15" s="166">
        <v>-3.6494</v>
      </c>
      <c r="HT15" s="166">
        <v>-3.4445999999999999</v>
      </c>
      <c r="HU15" s="166">
        <v>22.32</v>
      </c>
      <c r="HV15" s="166">
        <v>22.28</v>
      </c>
      <c r="HW15" s="166">
        <v>-19.5</v>
      </c>
      <c r="HX15" s="166">
        <v>-19.3</v>
      </c>
      <c r="HY15" s="166">
        <v>0.19500000000000001</v>
      </c>
      <c r="HZ15" s="166">
        <v>-9.92</v>
      </c>
      <c r="IA15" s="166">
        <v>53.02</v>
      </c>
      <c r="IB15" s="166">
        <v>26.215599999999998</v>
      </c>
      <c r="IC15" s="166">
        <v>26.570699999999999</v>
      </c>
      <c r="ID15" s="166">
        <v>-19.100000000000001</v>
      </c>
      <c r="IE15" s="166">
        <v>-26</v>
      </c>
      <c r="IF15" s="166">
        <v>-1.6</v>
      </c>
      <c r="IG15" s="166">
        <v>-2</v>
      </c>
      <c r="IH15" s="166">
        <v>-18.057300000000001</v>
      </c>
      <c r="II15" s="166">
        <v>-17.767800000000001</v>
      </c>
      <c r="IJ15" s="166">
        <v>-156.90280000000001</v>
      </c>
      <c r="IK15" s="166">
        <v>-62.213299999999997</v>
      </c>
      <c r="IL15" s="166">
        <v>-191.429</v>
      </c>
      <c r="IM15" s="166">
        <v>18.220600000000001</v>
      </c>
      <c r="IN15" s="166">
        <v>-29.062999999999999</v>
      </c>
      <c r="IO15" s="166">
        <v>31.136900000000001</v>
      </c>
      <c r="IP15" s="166">
        <v>137.79060000000001</v>
      </c>
      <c r="IQ15" s="166">
        <v>104.7796</v>
      </c>
      <c r="IR15" s="166">
        <v>83.590500000000006</v>
      </c>
      <c r="IS15" s="166">
        <v>-45.064</v>
      </c>
      <c r="IT15" s="166">
        <v>9.8673000000000002</v>
      </c>
      <c r="IU15" s="166">
        <v>6.9452999999999996</v>
      </c>
      <c r="IV15" s="166">
        <v>5.8994</v>
      </c>
      <c r="IW15" s="166">
        <v>56.384500000000003</v>
      </c>
      <c r="IX15" s="166">
        <v>-197.5401</v>
      </c>
      <c r="IY15" s="166">
        <v>-3.1745999999999999</v>
      </c>
      <c r="IZ15" s="166">
        <v>2.7324000000000002</v>
      </c>
      <c r="JA15" s="166">
        <v>-0.18679999999999999</v>
      </c>
      <c r="JB15" s="166">
        <v>5.8650000000000002</v>
      </c>
      <c r="JC15" s="166">
        <v>-6.88</v>
      </c>
      <c r="JD15" s="166">
        <v>-2.0169999999999999</v>
      </c>
      <c r="JE15" s="166">
        <v>-2.0219999999999998</v>
      </c>
      <c r="JF15" s="166">
        <v>1.6</v>
      </c>
      <c r="JG15" s="166">
        <v>1.04</v>
      </c>
      <c r="JH15" s="166">
        <v>-4.5898000000000003</v>
      </c>
      <c r="JI15" s="166">
        <v>-6.2393999999999998</v>
      </c>
      <c r="JJ15" s="166">
        <v>1.1153999999999999</v>
      </c>
      <c r="JK15" s="166">
        <v>7.0909000000000004</v>
      </c>
      <c r="JL15" s="166">
        <v>-6</v>
      </c>
      <c r="JM15" s="166">
        <v>-0.122</v>
      </c>
      <c r="JN15" s="166">
        <v>-1.2E-2</v>
      </c>
      <c r="JO15" s="166">
        <v>2.2446999999999999</v>
      </c>
      <c r="JP15" s="167"/>
      <c r="JQ15" s="166">
        <v>3.4512999999999998</v>
      </c>
      <c r="JR15" s="166">
        <v>3.4575999999999998</v>
      </c>
      <c r="JS15" s="166">
        <v>3.6383000000000001</v>
      </c>
      <c r="JT15" s="167"/>
      <c r="JU15" s="166">
        <v>10.1</v>
      </c>
      <c r="JV15" s="166">
        <v>9.2187000000000001</v>
      </c>
      <c r="JW15" s="166">
        <v>0.09</v>
      </c>
      <c r="JX15" s="167"/>
      <c r="JY15" s="166">
        <v>-5.9199000000000002</v>
      </c>
      <c r="JZ15" s="166">
        <v>-4.8445999999999998</v>
      </c>
      <c r="KA15" s="166">
        <v>-28.534199999999998</v>
      </c>
      <c r="KB15" s="166">
        <v>-1.9093</v>
      </c>
      <c r="KC15" s="166">
        <v>0</v>
      </c>
      <c r="KD15" s="166">
        <v>-32.6235</v>
      </c>
      <c r="KE15" s="167"/>
      <c r="KF15" s="166">
        <v>-4.5</v>
      </c>
      <c r="KG15" s="166">
        <v>-10.5</v>
      </c>
      <c r="KH15" s="166">
        <v>112.06659999999999</v>
      </c>
      <c r="KI15" s="166">
        <v>-159.02029999999999</v>
      </c>
    </row>
    <row r="16" spans="1:295" ht="18" customHeight="1" x14ac:dyDescent="0.3">
      <c r="A16" s="162" t="s">
        <v>134</v>
      </c>
      <c r="B16" s="162" t="s">
        <v>822</v>
      </c>
      <c r="C16" s="169">
        <v>0</v>
      </c>
      <c r="D16" s="169">
        <v>-0.75280000000000002</v>
      </c>
      <c r="E16" s="169">
        <v>-4.1847000000000003</v>
      </c>
      <c r="F16" s="169">
        <v>3.3311999999999999</v>
      </c>
      <c r="G16" s="169">
        <v>8.6423000000000005</v>
      </c>
      <c r="H16" s="170"/>
      <c r="I16" s="169">
        <v>8.9221000000000004</v>
      </c>
      <c r="J16" s="170"/>
      <c r="K16" s="169">
        <v>8.6757000000000009</v>
      </c>
      <c r="L16" s="169">
        <v>2.6309</v>
      </c>
      <c r="M16" s="169">
        <v>2.3214000000000001</v>
      </c>
      <c r="N16" s="169">
        <v>-13.32</v>
      </c>
      <c r="O16" s="169">
        <v>-24.2</v>
      </c>
      <c r="P16" s="170"/>
      <c r="Q16" s="169">
        <v>0.82799999999999996</v>
      </c>
      <c r="R16" s="170"/>
      <c r="S16" s="169">
        <v>3.9942000000000002</v>
      </c>
      <c r="T16" s="169">
        <v>-4.2657999999999996</v>
      </c>
      <c r="U16" s="169">
        <v>3.6448999999999998</v>
      </c>
      <c r="V16" s="169">
        <v>3.4053</v>
      </c>
      <c r="W16" s="169">
        <v>6.3939000000000004</v>
      </c>
      <c r="X16" s="169">
        <v>3.4058000000000002</v>
      </c>
      <c r="Y16" s="169">
        <v>0.25590000000000002</v>
      </c>
      <c r="Z16" s="169">
        <v>2.117</v>
      </c>
      <c r="AA16" s="170"/>
      <c r="AB16" s="169">
        <v>-1.3661000000000001</v>
      </c>
      <c r="AC16" s="169">
        <v>-0.52600000000000002</v>
      </c>
      <c r="AD16" s="169">
        <v>-0.45</v>
      </c>
      <c r="AE16" s="169">
        <v>4.55</v>
      </c>
      <c r="AF16" s="169">
        <v>-6.66</v>
      </c>
      <c r="AG16" s="169">
        <v>-13.2</v>
      </c>
      <c r="AH16" s="169">
        <v>-0.437</v>
      </c>
      <c r="AI16" s="169">
        <v>0.23699999999999999</v>
      </c>
      <c r="AJ16" s="170"/>
      <c r="AK16" s="169">
        <v>-10.48</v>
      </c>
      <c r="AL16" s="170"/>
      <c r="AM16" s="169">
        <v>-14.12</v>
      </c>
      <c r="AN16" s="169">
        <v>-14.17</v>
      </c>
      <c r="AO16" s="169">
        <v>3.5200999999999998</v>
      </c>
      <c r="AP16" s="169">
        <v>3.6743999999999999</v>
      </c>
      <c r="AQ16" s="169">
        <v>13.344200000000001</v>
      </c>
      <c r="AR16" s="169">
        <v>15.317</v>
      </c>
      <c r="AS16" s="169">
        <v>-15.2277</v>
      </c>
      <c r="AT16" s="169">
        <v>-6.5682999999999998</v>
      </c>
      <c r="AU16" s="170"/>
      <c r="AV16" s="169">
        <v>-0.30830000000000002</v>
      </c>
      <c r="AW16" s="169">
        <v>-0.1149</v>
      </c>
      <c r="AX16" s="169">
        <v>-16.2666</v>
      </c>
      <c r="AY16" s="169">
        <v>-14.304399999999999</v>
      </c>
      <c r="AZ16" s="169">
        <v>32.316200000000002</v>
      </c>
      <c r="BA16" s="169">
        <v>36.569699999999997</v>
      </c>
      <c r="BB16" s="169">
        <v>-49.026400000000002</v>
      </c>
      <c r="BC16" s="169">
        <v>9.9390999999999998</v>
      </c>
      <c r="BD16" s="169">
        <v>-5.9</v>
      </c>
      <c r="BE16" s="169">
        <v>-5.9</v>
      </c>
      <c r="BF16" s="169">
        <v>-26.1294</v>
      </c>
      <c r="BG16" s="170"/>
      <c r="BH16" s="169">
        <v>-1.1373</v>
      </c>
      <c r="BI16" s="170"/>
      <c r="BJ16" s="169">
        <v>-14.703200000000001</v>
      </c>
      <c r="BK16" s="169">
        <v>-0.68820000000000003</v>
      </c>
      <c r="BL16" s="170"/>
      <c r="BM16" s="169">
        <v>0</v>
      </c>
      <c r="BN16" s="169">
        <v>-100.3143</v>
      </c>
      <c r="BO16" s="169">
        <v>43.946599999999997</v>
      </c>
      <c r="BP16" s="169">
        <v>43.732999999999997</v>
      </c>
      <c r="BQ16" s="170"/>
      <c r="BR16" s="169">
        <v>-186.10300000000001</v>
      </c>
      <c r="BS16" s="170"/>
      <c r="BT16" s="170"/>
      <c r="BU16" s="170"/>
      <c r="BV16" s="169">
        <v>8.0734999999999992</v>
      </c>
      <c r="BW16" s="169">
        <v>10.96</v>
      </c>
      <c r="BX16" s="169">
        <v>9.2100000000000009</v>
      </c>
      <c r="BY16" s="169">
        <v>-13.17</v>
      </c>
      <c r="BZ16" s="169">
        <v>2.44</v>
      </c>
      <c r="CA16" s="169">
        <v>0.40610000000000002</v>
      </c>
      <c r="CB16" s="169">
        <v>0.67400000000000004</v>
      </c>
      <c r="CC16" s="169">
        <v>5.0385999999999997</v>
      </c>
      <c r="CD16" s="169">
        <v>2.5657000000000001</v>
      </c>
      <c r="CE16" s="169">
        <v>-6.5514999999999999</v>
      </c>
      <c r="CF16" s="169">
        <v>2.2496</v>
      </c>
      <c r="CG16" s="169">
        <v>2.5323000000000002</v>
      </c>
      <c r="CH16" s="169">
        <v>-14.193300000000001</v>
      </c>
      <c r="CI16" s="169">
        <v>10.51</v>
      </c>
      <c r="CJ16" s="170"/>
      <c r="CK16" s="170"/>
      <c r="CL16" s="169">
        <v>-27.1</v>
      </c>
      <c r="CM16" s="169">
        <v>-15.2</v>
      </c>
      <c r="CN16" s="169">
        <v>-1.94</v>
      </c>
      <c r="CO16" s="169">
        <v>26.832000000000001</v>
      </c>
      <c r="CP16" s="169">
        <v>27.222300000000001</v>
      </c>
      <c r="CQ16" s="169">
        <v>27.279699999999998</v>
      </c>
      <c r="CR16" s="169">
        <v>36.472700000000003</v>
      </c>
      <c r="CS16" s="169">
        <v>36.6785</v>
      </c>
      <c r="CT16" s="169">
        <v>-11.911</v>
      </c>
      <c r="CU16" s="169">
        <v>-28.739799999999999</v>
      </c>
      <c r="CV16" s="169">
        <v>-9.9234000000000009</v>
      </c>
      <c r="CW16" s="169">
        <v>2.6065</v>
      </c>
      <c r="CX16" s="169">
        <v>28.06</v>
      </c>
      <c r="CY16" s="169">
        <v>9.7100000000000009</v>
      </c>
      <c r="CZ16" s="169">
        <v>2.5049000000000001</v>
      </c>
      <c r="DA16" s="169">
        <v>1.5656000000000001</v>
      </c>
      <c r="DB16" s="169">
        <v>3.5689000000000002</v>
      </c>
      <c r="DC16" s="170"/>
      <c r="DD16" s="169">
        <v>-11.9155</v>
      </c>
      <c r="DE16" s="169">
        <v>-12.342700000000001</v>
      </c>
      <c r="DF16" s="169">
        <v>-7.7103999999999999</v>
      </c>
      <c r="DG16" s="170"/>
      <c r="DH16" s="169">
        <v>-0.66069999999999995</v>
      </c>
      <c r="DI16" s="169">
        <v>-15.2</v>
      </c>
      <c r="DJ16" s="169">
        <v>-15</v>
      </c>
      <c r="DK16" s="169">
        <v>-5.9508999999999999</v>
      </c>
      <c r="DL16" s="169">
        <v>-2.2441</v>
      </c>
      <c r="DM16" s="169">
        <v>14.199299999999999</v>
      </c>
      <c r="DN16" s="169">
        <v>4.4588999999999999</v>
      </c>
      <c r="DO16" s="169">
        <v>-1.83</v>
      </c>
      <c r="DP16" s="169">
        <v>-5.32</v>
      </c>
      <c r="DQ16" s="169">
        <v>4.9909999999999997</v>
      </c>
      <c r="DR16" s="169">
        <v>6.6298000000000004</v>
      </c>
      <c r="DS16" s="169">
        <v>0.84</v>
      </c>
      <c r="DT16" s="169">
        <v>0.8</v>
      </c>
      <c r="DU16" s="169">
        <v>0.89</v>
      </c>
      <c r="DV16" s="169">
        <v>7.71</v>
      </c>
      <c r="DW16" s="169">
        <v>2.4908999999999999</v>
      </c>
      <c r="DX16" s="169">
        <v>1.2455000000000001</v>
      </c>
      <c r="DY16" s="169">
        <v>0</v>
      </c>
      <c r="DZ16" s="169">
        <v>-0.6</v>
      </c>
      <c r="EA16" s="169">
        <v>9.9644999999999992</v>
      </c>
      <c r="EB16" s="169">
        <v>-9.5187000000000008</v>
      </c>
      <c r="EC16" s="170"/>
      <c r="ED16" s="169">
        <v>-10.5998</v>
      </c>
      <c r="EE16" s="169">
        <v>-8.1801999999999992</v>
      </c>
      <c r="EF16" s="169">
        <v>-14.068199999999999</v>
      </c>
      <c r="EG16" s="169">
        <v>-13.446999999999999</v>
      </c>
      <c r="EH16" s="170"/>
      <c r="EI16" s="169">
        <v>45.669199999999996</v>
      </c>
      <c r="EJ16" s="170"/>
      <c r="EK16" s="169">
        <v>-7.9499000000000004</v>
      </c>
      <c r="EL16" s="169">
        <v>-7.0198999999999998</v>
      </c>
      <c r="EM16" s="169">
        <v>0</v>
      </c>
      <c r="EN16" s="169">
        <v>4.5468000000000002</v>
      </c>
      <c r="EO16" s="169">
        <v>0</v>
      </c>
      <c r="EP16" s="169">
        <v>2.0640000000000001</v>
      </c>
      <c r="EQ16" s="169">
        <v>-7.4504999999999999</v>
      </c>
      <c r="ER16" s="169">
        <v>-7.1416000000000004</v>
      </c>
      <c r="ES16" s="169">
        <v>-10.315099999999999</v>
      </c>
      <c r="ET16" s="169">
        <v>12.91</v>
      </c>
      <c r="EU16" s="169">
        <v>-2.46</v>
      </c>
      <c r="EV16" s="169">
        <v>-0.9</v>
      </c>
      <c r="EW16" s="169">
        <v>2.7576000000000001</v>
      </c>
      <c r="EX16" s="169">
        <v>4.6086</v>
      </c>
      <c r="EY16" s="169">
        <v>-15.4985</v>
      </c>
      <c r="EZ16" s="169">
        <v>-15.3192</v>
      </c>
      <c r="FA16" s="169">
        <v>8.9998000000000005</v>
      </c>
      <c r="FB16" s="169">
        <v>-6.6390000000000002</v>
      </c>
      <c r="FC16" s="169">
        <v>-4.0830000000000002</v>
      </c>
      <c r="FD16" s="169">
        <v>6.0282</v>
      </c>
      <c r="FE16" s="169">
        <v>5.7864000000000004</v>
      </c>
      <c r="FF16" s="170"/>
      <c r="FG16" s="169">
        <v>4.5829000000000004</v>
      </c>
      <c r="FH16" s="169">
        <v>3.4750000000000001</v>
      </c>
      <c r="FI16" s="169">
        <v>3.2753999999999999</v>
      </c>
      <c r="FJ16" s="169">
        <v>-6.6982999999999997</v>
      </c>
      <c r="FK16" s="169">
        <v>-6.8657000000000004</v>
      </c>
      <c r="FL16" s="169">
        <v>25.118400000000001</v>
      </c>
      <c r="FM16" s="169">
        <v>-6.2793999999999999</v>
      </c>
      <c r="FN16" s="169">
        <v>-6.2953000000000001</v>
      </c>
      <c r="FO16" s="169">
        <v>26.0061</v>
      </c>
      <c r="FP16" s="169">
        <v>30.977</v>
      </c>
      <c r="FQ16" s="169">
        <v>5.0842999999999998</v>
      </c>
      <c r="FR16" s="169">
        <v>-10.94</v>
      </c>
      <c r="FS16" s="169">
        <v>-3.8136999999999999</v>
      </c>
      <c r="FT16" s="169">
        <v>0.16589999999999999</v>
      </c>
      <c r="FU16" s="169">
        <v>2.0299999999999998</v>
      </c>
      <c r="FV16" s="169">
        <v>1.01</v>
      </c>
      <c r="FW16" s="170"/>
      <c r="FX16" s="170"/>
      <c r="FY16" s="169">
        <v>7.3929999999999998</v>
      </c>
      <c r="FZ16" s="169">
        <v>0.77200000000000002</v>
      </c>
      <c r="GA16" s="170"/>
      <c r="GB16" s="169">
        <v>27.44</v>
      </c>
      <c r="GC16" s="169">
        <v>-35.1218</v>
      </c>
      <c r="GD16" s="169">
        <v>-28.075399999999998</v>
      </c>
      <c r="GE16" s="169">
        <v>-1.03</v>
      </c>
      <c r="GF16" s="169">
        <v>26.580100000000002</v>
      </c>
      <c r="GG16" s="170"/>
      <c r="GH16" s="169">
        <v>11.862399999999999</v>
      </c>
      <c r="GI16" s="169">
        <v>-0.90280000000000005</v>
      </c>
      <c r="GJ16" s="169">
        <v>-1.1168</v>
      </c>
      <c r="GK16" s="169">
        <v>1.6322000000000001</v>
      </c>
      <c r="GL16" s="170"/>
      <c r="GM16" s="170"/>
      <c r="GN16" s="169">
        <v>-11.429600000000001</v>
      </c>
      <c r="GO16" s="169">
        <v>-6.7876000000000003</v>
      </c>
      <c r="GP16" s="169">
        <v>14.0703</v>
      </c>
      <c r="GQ16" s="169">
        <v>-17.512699999999999</v>
      </c>
      <c r="GR16" s="169">
        <v>3.8889</v>
      </c>
      <c r="GS16" s="169">
        <v>3.1356999999999999</v>
      </c>
      <c r="GT16" s="169">
        <v>120.8451</v>
      </c>
      <c r="GU16" s="169">
        <v>-8.3420000000000005</v>
      </c>
      <c r="GV16" s="169">
        <v>-9.5778999999999996</v>
      </c>
      <c r="GW16" s="169">
        <v>-7.0022000000000002</v>
      </c>
      <c r="GX16" s="169">
        <v>3.1993999999999998</v>
      </c>
      <c r="GY16" s="169">
        <v>5.8164999999999996</v>
      </c>
      <c r="GZ16" s="169">
        <v>5.7598000000000003</v>
      </c>
      <c r="HA16" s="169">
        <v>2.6615000000000002</v>
      </c>
      <c r="HB16" s="169">
        <v>-22.258299999999998</v>
      </c>
      <c r="HC16" s="169">
        <v>-20.712800000000001</v>
      </c>
      <c r="HD16" s="169">
        <v>-36.880000000000003</v>
      </c>
      <c r="HE16" s="169">
        <v>40.743600000000001</v>
      </c>
      <c r="HF16" s="169">
        <v>146.5204</v>
      </c>
      <c r="HG16" s="169">
        <v>-69.247500000000002</v>
      </c>
      <c r="HH16" s="169">
        <v>-31.835999999999999</v>
      </c>
      <c r="HI16" s="169">
        <v>-33.216500000000003</v>
      </c>
      <c r="HJ16" s="169">
        <v>18.8718</v>
      </c>
      <c r="HK16" s="170"/>
      <c r="HL16" s="169">
        <v>13.3126</v>
      </c>
      <c r="HM16" s="169">
        <v>0</v>
      </c>
      <c r="HN16" s="169">
        <v>-12.988799999999999</v>
      </c>
      <c r="HO16" s="170"/>
      <c r="HP16" s="170"/>
      <c r="HQ16" s="169">
        <v>-13.429600000000001</v>
      </c>
      <c r="HR16" s="169">
        <v>-12.8363</v>
      </c>
      <c r="HS16" s="169">
        <v>-3.3107000000000002</v>
      </c>
      <c r="HT16" s="169">
        <v>-3.137</v>
      </c>
      <c r="HU16" s="169">
        <v>20.96</v>
      </c>
      <c r="HV16" s="169">
        <v>20.95</v>
      </c>
      <c r="HW16" s="169">
        <v>-21.1</v>
      </c>
      <c r="HX16" s="169">
        <v>-20.8</v>
      </c>
      <c r="HY16" s="169">
        <v>0.28289999999999998</v>
      </c>
      <c r="HZ16" s="169">
        <v>-9.92</v>
      </c>
      <c r="IA16" s="169">
        <v>53.926900000000003</v>
      </c>
      <c r="IB16" s="169">
        <v>28.272200000000002</v>
      </c>
      <c r="IC16" s="169">
        <v>27.879000000000001</v>
      </c>
      <c r="ID16" s="169">
        <v>-18.600000000000001</v>
      </c>
      <c r="IE16" s="169">
        <v>-26.5</v>
      </c>
      <c r="IF16" s="169">
        <v>-3.3</v>
      </c>
      <c r="IG16" s="169">
        <v>-3.8</v>
      </c>
      <c r="IH16" s="169">
        <v>-17.803000000000001</v>
      </c>
      <c r="II16" s="169">
        <v>-17.794899999999998</v>
      </c>
      <c r="IJ16" s="169">
        <v>-73.2273</v>
      </c>
      <c r="IK16" s="169">
        <v>-88.500699999999995</v>
      </c>
      <c r="IL16" s="169">
        <v>-211.19470000000001</v>
      </c>
      <c r="IM16" s="169">
        <v>-2.7919</v>
      </c>
      <c r="IN16" s="169">
        <v>-25.337900000000001</v>
      </c>
      <c r="IO16" s="169">
        <v>51.209699999999998</v>
      </c>
      <c r="IP16" s="169">
        <v>115.7</v>
      </c>
      <c r="IQ16" s="169">
        <v>99.880399999999995</v>
      </c>
      <c r="IR16" s="169">
        <v>92.684200000000004</v>
      </c>
      <c r="IS16" s="169">
        <v>-27.2926</v>
      </c>
      <c r="IT16" s="169">
        <v>9.5161999999999995</v>
      </c>
      <c r="IU16" s="169">
        <v>9.3640000000000008</v>
      </c>
      <c r="IV16" s="169">
        <v>9.1036999999999999</v>
      </c>
      <c r="IW16" s="169">
        <v>76.147599999999997</v>
      </c>
      <c r="IX16" s="169">
        <v>-203.67230000000001</v>
      </c>
      <c r="IY16" s="169">
        <v>7.8105000000000002</v>
      </c>
      <c r="IZ16" s="169">
        <v>-9.1201000000000008</v>
      </c>
      <c r="JA16" s="169">
        <v>-1.0071000000000001</v>
      </c>
      <c r="JB16" s="169">
        <v>5.694</v>
      </c>
      <c r="JC16" s="169">
        <v>-7.2</v>
      </c>
      <c r="JD16" s="169">
        <v>-1.9990000000000001</v>
      </c>
      <c r="JE16" s="169">
        <v>-2.0009999999999999</v>
      </c>
      <c r="JF16" s="169">
        <v>2.08</v>
      </c>
      <c r="JG16" s="169">
        <v>0</v>
      </c>
      <c r="JH16" s="169">
        <v>-4.3453999999999997</v>
      </c>
      <c r="JI16" s="169">
        <v>-6.2393999999999998</v>
      </c>
      <c r="JJ16" s="169">
        <v>0.96889999999999998</v>
      </c>
      <c r="JK16" s="169">
        <v>7.2953000000000001</v>
      </c>
      <c r="JL16" s="169">
        <v>-6.6</v>
      </c>
      <c r="JM16" s="169">
        <v>1.37</v>
      </c>
      <c r="JN16" s="169">
        <v>1.0329999999999999</v>
      </c>
      <c r="JO16" s="169">
        <v>2.2477</v>
      </c>
      <c r="JP16" s="170"/>
      <c r="JQ16" s="169">
        <v>4.1894</v>
      </c>
      <c r="JR16" s="169">
        <v>4.5125999999999999</v>
      </c>
      <c r="JS16" s="169">
        <v>3.891</v>
      </c>
      <c r="JT16" s="170"/>
      <c r="JU16" s="169">
        <v>12.6</v>
      </c>
      <c r="JV16" s="169">
        <v>9.8687000000000005</v>
      </c>
      <c r="JW16" s="169">
        <v>0.06</v>
      </c>
      <c r="JX16" s="170"/>
      <c r="JY16" s="169">
        <v>-5.4248000000000003</v>
      </c>
      <c r="JZ16" s="169">
        <v>-4.6722000000000001</v>
      </c>
      <c r="KA16" s="169">
        <v>-28.1295</v>
      </c>
      <c r="KB16" s="169">
        <v>-1.6893</v>
      </c>
      <c r="KC16" s="169">
        <v>0</v>
      </c>
      <c r="KD16" s="169">
        <v>-31.934000000000001</v>
      </c>
      <c r="KE16" s="169">
        <v>0</v>
      </c>
      <c r="KF16" s="169">
        <v>-5.9</v>
      </c>
      <c r="KG16" s="169">
        <v>-9.3000000000000007</v>
      </c>
      <c r="KH16" s="169">
        <v>72.175399999999996</v>
      </c>
      <c r="KI16" s="169">
        <v>-126.97329999999999</v>
      </c>
    </row>
    <row r="17" spans="1:295" ht="18" customHeight="1" x14ac:dyDescent="0.3">
      <c r="A17" s="162" t="s">
        <v>134</v>
      </c>
      <c r="B17" s="162" t="s">
        <v>823</v>
      </c>
      <c r="C17" s="163">
        <v>0</v>
      </c>
      <c r="D17" s="163">
        <v>0.45269999999999999</v>
      </c>
      <c r="E17" s="163">
        <v>-5.4912000000000001</v>
      </c>
      <c r="F17" s="163">
        <v>2.9935999999999998</v>
      </c>
      <c r="G17" s="163">
        <v>8.2347000000000001</v>
      </c>
      <c r="H17" s="164"/>
      <c r="I17" s="163">
        <v>8.9027999999999992</v>
      </c>
      <c r="J17" s="164"/>
      <c r="K17" s="163">
        <v>8.8580000000000005</v>
      </c>
      <c r="L17" s="163">
        <v>2.7789000000000001</v>
      </c>
      <c r="M17" s="163">
        <v>2.3963999999999999</v>
      </c>
      <c r="N17" s="163">
        <v>-15.54</v>
      </c>
      <c r="O17" s="163">
        <v>-24.2</v>
      </c>
      <c r="P17" s="164"/>
      <c r="Q17" s="163">
        <v>0.82799999999999996</v>
      </c>
      <c r="R17" s="164"/>
      <c r="S17" s="163">
        <v>3.6132</v>
      </c>
      <c r="T17" s="163">
        <v>-5.0529000000000002</v>
      </c>
      <c r="U17" s="163">
        <v>3.5908000000000002</v>
      </c>
      <c r="V17" s="163">
        <v>3.4706000000000001</v>
      </c>
      <c r="W17" s="163">
        <v>6.4568000000000003</v>
      </c>
      <c r="X17" s="163">
        <v>3.3597999999999999</v>
      </c>
      <c r="Y17" s="163">
        <v>-8.5599999999999996E-2</v>
      </c>
      <c r="Z17" s="163">
        <v>2.1162000000000001</v>
      </c>
      <c r="AA17" s="164"/>
      <c r="AB17" s="163">
        <v>-1.3249</v>
      </c>
      <c r="AC17" s="163">
        <v>-0.40899999999999997</v>
      </c>
      <c r="AD17" s="163">
        <v>-0.39100000000000001</v>
      </c>
      <c r="AE17" s="163">
        <v>4.1210000000000004</v>
      </c>
      <c r="AF17" s="163">
        <v>-4.4400000000000004</v>
      </c>
      <c r="AG17" s="163">
        <v>-11</v>
      </c>
      <c r="AH17" s="163">
        <v>-0.71499999999999997</v>
      </c>
      <c r="AI17" s="163">
        <v>0.23400000000000001</v>
      </c>
      <c r="AJ17" s="164"/>
      <c r="AK17" s="163">
        <v>-10.07</v>
      </c>
      <c r="AL17" s="164"/>
      <c r="AM17" s="163">
        <v>-14.1</v>
      </c>
      <c r="AN17" s="163">
        <v>-13.95</v>
      </c>
      <c r="AO17" s="163">
        <v>2.4992000000000001</v>
      </c>
      <c r="AP17" s="163">
        <v>3.6671999999999998</v>
      </c>
      <c r="AQ17" s="163">
        <v>13.2219</v>
      </c>
      <c r="AR17" s="163">
        <v>15.383699999999999</v>
      </c>
      <c r="AS17" s="163">
        <v>-15.793200000000001</v>
      </c>
      <c r="AT17" s="163">
        <v>-6.0785999999999998</v>
      </c>
      <c r="AU17" s="164"/>
      <c r="AV17" s="163">
        <v>14.0678</v>
      </c>
      <c r="AW17" s="163">
        <v>14.0219</v>
      </c>
      <c r="AX17" s="163">
        <v>-17.800999999999998</v>
      </c>
      <c r="AY17" s="163">
        <v>-16.005199999999999</v>
      </c>
      <c r="AZ17" s="163">
        <v>36.815300000000001</v>
      </c>
      <c r="BA17" s="163">
        <v>38.206000000000003</v>
      </c>
      <c r="BB17" s="163">
        <v>-46.596899999999998</v>
      </c>
      <c r="BC17" s="163">
        <v>9.5449999999999999</v>
      </c>
      <c r="BD17" s="163">
        <v>-5.8</v>
      </c>
      <c r="BE17" s="163">
        <v>-5.8</v>
      </c>
      <c r="BF17" s="163">
        <v>-26.535799999999998</v>
      </c>
      <c r="BG17" s="164"/>
      <c r="BH17" s="163">
        <v>-1.214</v>
      </c>
      <c r="BI17" s="164"/>
      <c r="BJ17" s="163">
        <v>-12.4613</v>
      </c>
      <c r="BK17" s="163">
        <v>-0.50280000000000002</v>
      </c>
      <c r="BL17" s="164"/>
      <c r="BM17" s="164"/>
      <c r="BN17" s="163">
        <v>-90.395799999999994</v>
      </c>
      <c r="BO17" s="163">
        <v>44.404400000000003</v>
      </c>
      <c r="BP17" s="163">
        <v>44.1297</v>
      </c>
      <c r="BQ17" s="164"/>
      <c r="BR17" s="163">
        <v>-180.2739</v>
      </c>
      <c r="BS17" s="164"/>
      <c r="BT17" s="164"/>
      <c r="BU17" s="164"/>
      <c r="BV17" s="163">
        <v>8.4027999999999992</v>
      </c>
      <c r="BW17" s="163">
        <v>10.85</v>
      </c>
      <c r="BX17" s="163">
        <v>8.93</v>
      </c>
      <c r="BY17" s="163">
        <v>-12.79</v>
      </c>
      <c r="BZ17" s="163">
        <v>2.44</v>
      </c>
      <c r="CA17" s="163">
        <v>-3.2107999999999999</v>
      </c>
      <c r="CB17" s="163">
        <v>-2.8089</v>
      </c>
      <c r="CC17" s="163">
        <v>7.8217999999999996</v>
      </c>
      <c r="CD17" s="163">
        <v>5.4284999999999997</v>
      </c>
      <c r="CE17" s="163">
        <v>-6.7324000000000002</v>
      </c>
      <c r="CF17" s="163">
        <v>3.1088</v>
      </c>
      <c r="CG17" s="163">
        <v>3.1959</v>
      </c>
      <c r="CH17" s="163">
        <v>-13.670299999999999</v>
      </c>
      <c r="CI17" s="163">
        <v>10.9213</v>
      </c>
      <c r="CJ17" s="164"/>
      <c r="CK17" s="164"/>
      <c r="CL17" s="163">
        <v>-27.4</v>
      </c>
      <c r="CM17" s="163">
        <v>-16.399999999999999</v>
      </c>
      <c r="CN17" s="163">
        <v>-1.92</v>
      </c>
      <c r="CO17" s="163">
        <v>27.174099999999999</v>
      </c>
      <c r="CP17" s="163">
        <v>27.947500000000002</v>
      </c>
      <c r="CQ17" s="163">
        <v>27.6812</v>
      </c>
      <c r="CR17" s="163">
        <v>36.805700000000002</v>
      </c>
      <c r="CS17" s="163">
        <v>37.3127</v>
      </c>
      <c r="CT17" s="163">
        <v>-11.309799999999999</v>
      </c>
      <c r="CU17" s="163">
        <v>-29.121700000000001</v>
      </c>
      <c r="CV17" s="163">
        <v>-10.410399999999999</v>
      </c>
      <c r="CW17" s="163">
        <v>2.6915</v>
      </c>
      <c r="CX17" s="163">
        <v>27.89</v>
      </c>
      <c r="CY17" s="163">
        <v>9.57</v>
      </c>
      <c r="CZ17" s="163">
        <v>2.5049000000000001</v>
      </c>
      <c r="DA17" s="163">
        <v>1.5656000000000001</v>
      </c>
      <c r="DB17" s="163">
        <v>3.4388000000000001</v>
      </c>
      <c r="DC17" s="164"/>
      <c r="DD17" s="163">
        <v>-12.605</v>
      </c>
      <c r="DE17" s="163">
        <v>-12.5665</v>
      </c>
      <c r="DF17" s="163">
        <v>-8.3914000000000009</v>
      </c>
      <c r="DG17" s="164"/>
      <c r="DH17" s="163">
        <v>-0.37069999999999997</v>
      </c>
      <c r="DI17" s="164"/>
      <c r="DJ17" s="164"/>
      <c r="DK17" s="163">
        <v>-5.7507000000000001</v>
      </c>
      <c r="DL17" s="163">
        <v>-2.2441</v>
      </c>
      <c r="DM17" s="163">
        <v>16.091799999999999</v>
      </c>
      <c r="DN17" s="163">
        <v>4.2733999999999996</v>
      </c>
      <c r="DO17" s="163">
        <v>-1.76</v>
      </c>
      <c r="DP17" s="163">
        <v>-5.66</v>
      </c>
      <c r="DQ17" s="163">
        <v>4.9444999999999997</v>
      </c>
      <c r="DR17" s="163">
        <v>7.5929000000000002</v>
      </c>
      <c r="DS17" s="163">
        <v>0.77</v>
      </c>
      <c r="DT17" s="163">
        <v>0.76</v>
      </c>
      <c r="DU17" s="163">
        <v>1.04</v>
      </c>
      <c r="DV17" s="163">
        <v>8.51</v>
      </c>
      <c r="DW17" s="163">
        <v>3.8</v>
      </c>
      <c r="DX17" s="163">
        <v>1.7544999999999999</v>
      </c>
      <c r="DY17" s="163">
        <v>-4.0362</v>
      </c>
      <c r="DZ17" s="163">
        <v>-4.2545000000000002</v>
      </c>
      <c r="EA17" s="164"/>
      <c r="EB17" s="163">
        <v>-10.958399999999999</v>
      </c>
      <c r="EC17" s="164"/>
      <c r="ED17" s="163">
        <v>-11.168900000000001</v>
      </c>
      <c r="EE17" s="163">
        <v>-8.4955999999999996</v>
      </c>
      <c r="EF17" s="163">
        <v>-13.343500000000001</v>
      </c>
      <c r="EG17" s="163">
        <v>-12.88</v>
      </c>
      <c r="EH17" s="164"/>
      <c r="EI17" s="163">
        <v>42.799700000000001</v>
      </c>
      <c r="EJ17" s="164"/>
      <c r="EK17" s="163">
        <v>-8.3036999999999992</v>
      </c>
      <c r="EL17" s="163">
        <v>-7.1440000000000001</v>
      </c>
      <c r="EM17" s="163">
        <v>0</v>
      </c>
      <c r="EN17" s="163">
        <v>0.1777</v>
      </c>
      <c r="EO17" s="164"/>
      <c r="EP17" s="163">
        <v>-20.995999999999999</v>
      </c>
      <c r="EQ17" s="163">
        <v>-4.6887999999999996</v>
      </c>
      <c r="ER17" s="163">
        <v>-4.1025</v>
      </c>
      <c r="ES17" s="163">
        <v>-10.1088</v>
      </c>
      <c r="ET17" s="163">
        <v>19.68</v>
      </c>
      <c r="EU17" s="163">
        <v>-3.23</v>
      </c>
      <c r="EV17" s="163">
        <v>0</v>
      </c>
      <c r="EW17" s="163">
        <v>2.6760999999999999</v>
      </c>
      <c r="EX17" s="163">
        <v>-0.46610000000000001</v>
      </c>
      <c r="EY17" s="163">
        <v>-16.0932</v>
      </c>
      <c r="EZ17" s="163">
        <v>-15.807399999999999</v>
      </c>
      <c r="FA17" s="163">
        <v>10.053599999999999</v>
      </c>
      <c r="FB17" s="163">
        <v>-6.7305000000000001</v>
      </c>
      <c r="FC17" s="163">
        <v>0</v>
      </c>
      <c r="FD17" s="163">
        <v>5.9943</v>
      </c>
      <c r="FE17" s="163">
        <v>5.7548000000000004</v>
      </c>
      <c r="FF17" s="164"/>
      <c r="FG17" s="163">
        <v>0</v>
      </c>
      <c r="FH17" s="163">
        <v>0</v>
      </c>
      <c r="FI17" s="163">
        <v>0</v>
      </c>
      <c r="FJ17" s="163">
        <v>-4.3539000000000003</v>
      </c>
      <c r="FK17" s="163">
        <v>-4.0190000000000001</v>
      </c>
      <c r="FL17" s="163">
        <v>25.620799999999999</v>
      </c>
      <c r="FM17" s="163">
        <v>-3.1208</v>
      </c>
      <c r="FN17" s="163">
        <v>-3.0962000000000001</v>
      </c>
      <c r="FO17" s="163">
        <v>25.186</v>
      </c>
      <c r="FP17" s="163">
        <v>31.059799999999999</v>
      </c>
      <c r="FQ17" s="163">
        <v>7.2523</v>
      </c>
      <c r="FR17" s="163">
        <v>-9.81</v>
      </c>
      <c r="FS17" s="163">
        <v>-3.1105999999999998</v>
      </c>
      <c r="FT17" s="163">
        <v>0.16500000000000001</v>
      </c>
      <c r="FU17" s="163">
        <v>2.48</v>
      </c>
      <c r="FV17" s="163">
        <v>0.34</v>
      </c>
      <c r="FW17" s="164"/>
      <c r="FX17" s="164"/>
      <c r="FY17" s="163">
        <v>7.3650000000000002</v>
      </c>
      <c r="FZ17" s="163">
        <v>0.78500000000000003</v>
      </c>
      <c r="GA17" s="164"/>
      <c r="GB17" s="163">
        <v>27.47</v>
      </c>
      <c r="GC17" s="163">
        <v>-35.7149</v>
      </c>
      <c r="GD17" s="163">
        <v>-28.722300000000001</v>
      </c>
      <c r="GE17" s="163">
        <v>-0.9</v>
      </c>
      <c r="GF17" s="163">
        <v>26.7973</v>
      </c>
      <c r="GG17" s="164"/>
      <c r="GH17" s="163">
        <v>12.141400000000001</v>
      </c>
      <c r="GI17" s="163">
        <v>-1.1037999999999999</v>
      </c>
      <c r="GJ17" s="163">
        <v>-1.2994000000000001</v>
      </c>
      <c r="GK17" s="163">
        <v>1.627</v>
      </c>
      <c r="GL17" s="164"/>
      <c r="GM17" s="164"/>
      <c r="GN17" s="163">
        <v>-10.618399999999999</v>
      </c>
      <c r="GO17" s="163">
        <v>-5.9420999999999999</v>
      </c>
      <c r="GP17" s="163">
        <v>16.2181</v>
      </c>
      <c r="GQ17" s="163">
        <v>-17.707599999999999</v>
      </c>
      <c r="GR17" s="163">
        <v>4.7872000000000003</v>
      </c>
      <c r="GS17" s="163">
        <v>4.2614999999999998</v>
      </c>
      <c r="GT17" s="163">
        <v>121.6156</v>
      </c>
      <c r="GU17" s="163">
        <v>-8.4867000000000008</v>
      </c>
      <c r="GV17" s="163">
        <v>-9.2984000000000009</v>
      </c>
      <c r="GW17" s="163">
        <v>-7.1744000000000003</v>
      </c>
      <c r="GX17" s="163">
        <v>3.1259000000000001</v>
      </c>
      <c r="GY17" s="163">
        <v>5.9191000000000003</v>
      </c>
      <c r="GZ17" s="163">
        <v>5.8941999999999997</v>
      </c>
      <c r="HA17" s="163">
        <v>2</v>
      </c>
      <c r="HB17" s="163">
        <v>-22.1326</v>
      </c>
      <c r="HC17" s="163">
        <v>-21.114899999999999</v>
      </c>
      <c r="HD17" s="163">
        <v>-35.619999999999997</v>
      </c>
      <c r="HE17" s="163">
        <v>39.035499999999999</v>
      </c>
      <c r="HF17" s="163">
        <v>139.22730000000001</v>
      </c>
      <c r="HG17" s="163">
        <v>-68.489900000000006</v>
      </c>
      <c r="HH17" s="163">
        <v>-31.971900000000002</v>
      </c>
      <c r="HI17" s="163">
        <v>-33.010899999999999</v>
      </c>
      <c r="HJ17" s="163">
        <v>18.0198</v>
      </c>
      <c r="HK17" s="164"/>
      <c r="HL17" s="163">
        <v>12.710699999999999</v>
      </c>
      <c r="HM17" s="163">
        <v>-10.483000000000001</v>
      </c>
      <c r="HN17" s="163">
        <v>0</v>
      </c>
      <c r="HO17" s="164"/>
      <c r="HP17" s="164"/>
      <c r="HQ17" s="163">
        <v>-12.572699999999999</v>
      </c>
      <c r="HR17" s="163">
        <v>-11.9739</v>
      </c>
      <c r="HS17" s="163">
        <v>-3.3302</v>
      </c>
      <c r="HT17" s="163">
        <v>-3.2433000000000001</v>
      </c>
      <c r="HU17" s="163">
        <v>20.98</v>
      </c>
      <c r="HV17" s="163">
        <v>20.88</v>
      </c>
      <c r="HW17" s="163">
        <v>-19</v>
      </c>
      <c r="HX17" s="163">
        <v>-19.2</v>
      </c>
      <c r="HY17" s="163">
        <v>0.19500000000000001</v>
      </c>
      <c r="HZ17" s="163">
        <v>-9.2799999999999994</v>
      </c>
      <c r="IA17" s="163">
        <v>55.4178</v>
      </c>
      <c r="IB17" s="163">
        <v>28.646799999999999</v>
      </c>
      <c r="IC17" s="163">
        <v>28.541499999999999</v>
      </c>
      <c r="ID17" s="163">
        <v>-18.2</v>
      </c>
      <c r="IE17" s="163">
        <v>-26</v>
      </c>
      <c r="IF17" s="163">
        <v>-3.7</v>
      </c>
      <c r="IG17" s="163">
        <v>-4.3</v>
      </c>
      <c r="IH17" s="164"/>
      <c r="II17" s="164"/>
      <c r="IJ17" s="163">
        <v>-73.140900000000002</v>
      </c>
      <c r="IK17" s="163">
        <v>-83.643199999999993</v>
      </c>
      <c r="IL17" s="163">
        <v>-211.8288</v>
      </c>
      <c r="IM17" s="163">
        <v>-5.7119</v>
      </c>
      <c r="IN17" s="163">
        <v>-25.803899999999999</v>
      </c>
      <c r="IO17" s="163">
        <v>55.988799999999998</v>
      </c>
      <c r="IP17" s="163">
        <v>114.6653</v>
      </c>
      <c r="IQ17" s="163">
        <v>100.9426</v>
      </c>
      <c r="IR17" s="163">
        <v>93.918499999999995</v>
      </c>
      <c r="IS17" s="163">
        <v>-21.781300000000002</v>
      </c>
      <c r="IT17" s="163">
        <v>11.465299999999999</v>
      </c>
      <c r="IU17" s="163">
        <v>10.121</v>
      </c>
      <c r="IV17" s="163">
        <v>10.412699999999999</v>
      </c>
      <c r="IW17" s="163">
        <v>80.302000000000007</v>
      </c>
      <c r="IX17" s="163">
        <v>-206.035</v>
      </c>
      <c r="IY17" s="163">
        <v>10.8843</v>
      </c>
      <c r="IZ17" s="163">
        <v>-10.1166</v>
      </c>
      <c r="JA17" s="163">
        <v>-1.3123</v>
      </c>
      <c r="JB17" s="163">
        <v>5.923</v>
      </c>
      <c r="JC17" s="163">
        <v>-6.4</v>
      </c>
      <c r="JD17" s="163">
        <v>-1.994</v>
      </c>
      <c r="JE17" s="163">
        <v>-1.9970000000000001</v>
      </c>
      <c r="JF17" s="163">
        <v>1.36</v>
      </c>
      <c r="JG17" s="163">
        <v>0.8</v>
      </c>
      <c r="JH17" s="163">
        <v>-4.6275000000000004</v>
      </c>
      <c r="JI17" s="163">
        <v>-6.7062999999999997</v>
      </c>
      <c r="JJ17" s="163">
        <v>0.76449999999999996</v>
      </c>
      <c r="JK17" s="163">
        <v>7.0328999999999997</v>
      </c>
      <c r="JL17" s="163">
        <v>-5.6</v>
      </c>
      <c r="JM17" s="163">
        <v>1.8089999999999999</v>
      </c>
      <c r="JN17" s="163">
        <v>2.8540000000000001</v>
      </c>
      <c r="JO17" s="164"/>
      <c r="JP17" s="164"/>
      <c r="JQ17" s="163">
        <v>3.9504999999999999</v>
      </c>
      <c r="JR17" s="163">
        <v>4.0129999999999999</v>
      </c>
      <c r="JS17" s="163">
        <v>3.4074</v>
      </c>
      <c r="JT17" s="164"/>
      <c r="JU17" s="163">
        <v>11.2</v>
      </c>
      <c r="JV17" s="163">
        <v>9.7385999999999999</v>
      </c>
      <c r="JW17" s="163">
        <v>0.01</v>
      </c>
      <c r="JX17" s="164"/>
      <c r="JY17" s="163">
        <v>-6.0014000000000003</v>
      </c>
      <c r="JZ17" s="163">
        <v>-4.2674000000000003</v>
      </c>
      <c r="KA17" s="163">
        <v>-27.684699999999999</v>
      </c>
      <c r="KB17" s="163">
        <v>-2.1968999999999999</v>
      </c>
      <c r="KC17" s="163">
        <v>0</v>
      </c>
      <c r="KD17" s="163">
        <v>-31.916699999999999</v>
      </c>
      <c r="KE17" s="163">
        <v>0</v>
      </c>
      <c r="KF17" s="163">
        <v>-4.9000000000000004</v>
      </c>
      <c r="KG17" s="163">
        <v>-10</v>
      </c>
      <c r="KH17" s="163">
        <v>65.176599999999993</v>
      </c>
      <c r="KI17" s="163">
        <v>-122.36060000000001</v>
      </c>
    </row>
    <row r="18" spans="1:295" ht="18" customHeight="1" x14ac:dyDescent="0.3">
      <c r="A18" s="162" t="s">
        <v>134</v>
      </c>
      <c r="B18" s="162" t="s">
        <v>824</v>
      </c>
      <c r="C18" s="166">
        <v>0</v>
      </c>
      <c r="D18" s="166">
        <v>0.41120000000000001</v>
      </c>
      <c r="E18" s="166">
        <v>-5.4596999999999998</v>
      </c>
      <c r="F18" s="166">
        <v>3.0785999999999998</v>
      </c>
      <c r="G18" s="166">
        <v>8.6225000000000005</v>
      </c>
      <c r="H18" s="167"/>
      <c r="I18" s="166">
        <v>9.1555</v>
      </c>
      <c r="J18" s="167"/>
      <c r="K18" s="166">
        <v>8.7172000000000001</v>
      </c>
      <c r="L18" s="166">
        <v>2.7498999999999998</v>
      </c>
      <c r="M18" s="166">
        <v>2.4217</v>
      </c>
      <c r="N18" s="166">
        <v>-17.760000000000002</v>
      </c>
      <c r="O18" s="166">
        <v>-24.2</v>
      </c>
      <c r="P18" s="167"/>
      <c r="Q18" s="166">
        <v>0.82799999999999996</v>
      </c>
      <c r="R18" s="167"/>
      <c r="S18" s="166">
        <v>3.7183000000000002</v>
      </c>
      <c r="T18" s="166">
        <v>-4.8571999999999997</v>
      </c>
      <c r="U18" s="166">
        <v>3.5541</v>
      </c>
      <c r="V18" s="166">
        <v>3.2848999999999999</v>
      </c>
      <c r="W18" s="166">
        <v>6.3752000000000004</v>
      </c>
      <c r="X18" s="166">
        <v>2.6873</v>
      </c>
      <c r="Y18" s="166">
        <v>-1.9E-2</v>
      </c>
      <c r="Z18" s="166">
        <v>2.2090999999999998</v>
      </c>
      <c r="AA18" s="167"/>
      <c r="AB18" s="166">
        <v>-1.3596999999999999</v>
      </c>
      <c r="AC18" s="166">
        <v>-0.498</v>
      </c>
      <c r="AD18" s="166">
        <v>-0.48399999999999999</v>
      </c>
      <c r="AE18" s="166">
        <v>4.2859999999999996</v>
      </c>
      <c r="AF18" s="166">
        <v>-4.4400000000000004</v>
      </c>
      <c r="AG18" s="166">
        <v>-13.2</v>
      </c>
      <c r="AH18" s="166">
        <v>-0.67600000000000005</v>
      </c>
      <c r="AI18" s="166">
        <v>0.24099999999999999</v>
      </c>
      <c r="AJ18" s="167"/>
      <c r="AK18" s="166">
        <v>-11.05</v>
      </c>
      <c r="AL18" s="167"/>
      <c r="AM18" s="166">
        <v>-14.29</v>
      </c>
      <c r="AN18" s="166">
        <v>-14.26</v>
      </c>
      <c r="AO18" s="166">
        <v>2.9203000000000001</v>
      </c>
      <c r="AP18" s="166">
        <v>3.4523999999999999</v>
      </c>
      <c r="AQ18" s="166">
        <v>13.7537</v>
      </c>
      <c r="AR18" s="166">
        <v>15.6191</v>
      </c>
      <c r="AS18" s="166">
        <v>-15.4656</v>
      </c>
      <c r="AT18" s="166">
        <v>-3.7991000000000001</v>
      </c>
      <c r="AU18" s="167"/>
      <c r="AV18" s="166">
        <v>0.94740000000000002</v>
      </c>
      <c r="AW18" s="166">
        <v>0.95040000000000002</v>
      </c>
      <c r="AX18" s="166">
        <v>-16.408999999999999</v>
      </c>
      <c r="AY18" s="166">
        <v>-14.6387</v>
      </c>
      <c r="AZ18" s="166">
        <v>31.678599999999999</v>
      </c>
      <c r="BA18" s="166">
        <v>33.009</v>
      </c>
      <c r="BB18" s="166">
        <v>-46.933700000000002</v>
      </c>
      <c r="BC18" s="166">
        <v>9.2233999999999998</v>
      </c>
      <c r="BD18" s="166">
        <v>-5.6</v>
      </c>
      <c r="BE18" s="166">
        <v>-5.6</v>
      </c>
      <c r="BF18" s="166">
        <v>-28.965</v>
      </c>
      <c r="BG18" s="167"/>
      <c r="BH18" s="166">
        <v>-1.0053000000000001</v>
      </c>
      <c r="BI18" s="167"/>
      <c r="BJ18" s="166">
        <v>-9.8836999999999993</v>
      </c>
      <c r="BK18" s="166">
        <v>-0.90469999999999995</v>
      </c>
      <c r="BL18" s="167"/>
      <c r="BM18" s="166">
        <v>1.2226999999999999</v>
      </c>
      <c r="BN18" s="166">
        <v>-101.2604</v>
      </c>
      <c r="BO18" s="166">
        <v>47.730899999999998</v>
      </c>
      <c r="BP18" s="166">
        <v>48.3718</v>
      </c>
      <c r="BQ18" s="167"/>
      <c r="BR18" s="166">
        <v>-181.24879999999999</v>
      </c>
      <c r="BS18" s="167"/>
      <c r="BT18" s="167"/>
      <c r="BU18" s="167"/>
      <c r="BV18" s="166">
        <v>8.5325000000000006</v>
      </c>
      <c r="BW18" s="166">
        <v>11.22</v>
      </c>
      <c r="BX18" s="166">
        <v>9.2200000000000006</v>
      </c>
      <c r="BY18" s="166">
        <v>-12.6</v>
      </c>
      <c r="BZ18" s="166">
        <v>2.6</v>
      </c>
      <c r="CA18" s="166">
        <v>-4.9522000000000004</v>
      </c>
      <c r="CB18" s="166">
        <v>-4.6843000000000004</v>
      </c>
      <c r="CC18" s="166">
        <v>8.5524000000000004</v>
      </c>
      <c r="CD18" s="166">
        <v>5.6855000000000002</v>
      </c>
      <c r="CE18" s="166">
        <v>-6.5914000000000001</v>
      </c>
      <c r="CF18" s="166">
        <v>1.5483</v>
      </c>
      <c r="CG18" s="166">
        <v>1.3484</v>
      </c>
      <c r="CH18" s="166">
        <v>-9.7849000000000004</v>
      </c>
      <c r="CI18" s="166">
        <v>10.141999999999999</v>
      </c>
      <c r="CJ18" s="167"/>
      <c r="CK18" s="167"/>
      <c r="CL18" s="166">
        <v>-27.6</v>
      </c>
      <c r="CM18" s="166">
        <v>-14.6</v>
      </c>
      <c r="CN18" s="166">
        <v>-2.02</v>
      </c>
      <c r="CO18" s="166">
        <v>27.186299999999999</v>
      </c>
      <c r="CP18" s="166">
        <v>26.890599999999999</v>
      </c>
      <c r="CQ18" s="166">
        <v>26.872299999999999</v>
      </c>
      <c r="CR18" s="166">
        <v>36.023400000000002</v>
      </c>
      <c r="CS18" s="166">
        <v>36.511699999999998</v>
      </c>
      <c r="CT18" s="166">
        <v>1</v>
      </c>
      <c r="CU18" s="166">
        <v>-33.387099999999997</v>
      </c>
      <c r="CV18" s="166">
        <v>-5.3574000000000002</v>
      </c>
      <c r="CW18" s="166">
        <v>2.5924</v>
      </c>
      <c r="CX18" s="166">
        <v>27.99</v>
      </c>
      <c r="CY18" s="166">
        <v>9.6</v>
      </c>
      <c r="CZ18" s="166">
        <v>2.6610999999999998</v>
      </c>
      <c r="DA18" s="166">
        <v>1.6632</v>
      </c>
      <c r="DB18" s="166">
        <v>3.4661</v>
      </c>
      <c r="DC18" s="167"/>
      <c r="DD18" s="166">
        <v>-11.3691</v>
      </c>
      <c r="DE18" s="166">
        <v>-11.1347</v>
      </c>
      <c r="DF18" s="166">
        <v>-8.9890000000000008</v>
      </c>
      <c r="DG18" s="167"/>
      <c r="DH18" s="166">
        <v>-0.36230000000000001</v>
      </c>
      <c r="DI18" s="167"/>
      <c r="DJ18" s="167"/>
      <c r="DK18" s="166">
        <v>-5.7788000000000004</v>
      </c>
      <c r="DL18" s="166">
        <v>2.4369000000000001</v>
      </c>
      <c r="DM18" s="166">
        <v>-0.47310000000000002</v>
      </c>
      <c r="DN18" s="166">
        <v>10.953099999999999</v>
      </c>
      <c r="DO18" s="166">
        <v>3.06</v>
      </c>
      <c r="DP18" s="166">
        <v>-5.71</v>
      </c>
      <c r="DQ18" s="166">
        <v>5.0220000000000002</v>
      </c>
      <c r="DR18" s="166">
        <v>9.0548999999999999</v>
      </c>
      <c r="DS18" s="166">
        <v>0.83</v>
      </c>
      <c r="DT18" s="166">
        <v>0.82</v>
      </c>
      <c r="DU18" s="166">
        <v>1.32</v>
      </c>
      <c r="DV18" s="166">
        <v>8.5500000000000007</v>
      </c>
      <c r="DW18" s="166">
        <v>4.9455</v>
      </c>
      <c r="DX18" s="166">
        <v>2.0909</v>
      </c>
      <c r="DY18" s="166">
        <v>-5.36</v>
      </c>
      <c r="DZ18" s="166">
        <v>-5.2908999999999997</v>
      </c>
      <c r="EA18" s="167"/>
      <c r="EB18" s="166">
        <v>-10.2631</v>
      </c>
      <c r="EC18" s="167"/>
      <c r="ED18" s="166">
        <v>-11.656499999999999</v>
      </c>
      <c r="EE18" s="166">
        <v>-4.6820000000000004</v>
      </c>
      <c r="EF18" s="166">
        <v>-6.1717000000000004</v>
      </c>
      <c r="EG18" s="166">
        <v>-12.348000000000001</v>
      </c>
      <c r="EH18" s="167"/>
      <c r="EI18" s="166">
        <v>40.0901</v>
      </c>
      <c r="EJ18" s="167"/>
      <c r="EK18" s="166">
        <v>-7.3819999999999997</v>
      </c>
      <c r="EL18" s="166">
        <v>-6.6424000000000003</v>
      </c>
      <c r="EM18" s="166">
        <v>0</v>
      </c>
      <c r="EN18" s="166">
        <v>2.613</v>
      </c>
      <c r="EO18" s="167"/>
      <c r="EP18" s="166">
        <v>-15.875999999999999</v>
      </c>
      <c r="EQ18" s="166">
        <v>-8.1660000000000004</v>
      </c>
      <c r="ER18" s="166">
        <v>-7.6695000000000002</v>
      </c>
      <c r="ES18" s="166">
        <v>-13.3574</v>
      </c>
      <c r="ET18" s="166">
        <v>12.33</v>
      </c>
      <c r="EU18" s="166">
        <v>-3.16</v>
      </c>
      <c r="EV18" s="166">
        <v>13.8</v>
      </c>
      <c r="EW18" s="166">
        <v>2.7414000000000001</v>
      </c>
      <c r="EX18" s="166">
        <v>-2.1793</v>
      </c>
      <c r="EY18" s="166">
        <v>-16.323899999999998</v>
      </c>
      <c r="EZ18" s="166">
        <v>-16.1358</v>
      </c>
      <c r="FA18" s="166">
        <v>10.890499999999999</v>
      </c>
      <c r="FB18" s="166">
        <v>-6.3371000000000004</v>
      </c>
      <c r="FC18" s="166">
        <v>0</v>
      </c>
      <c r="FD18" s="166">
        <v>6.0518999999999998</v>
      </c>
      <c r="FE18" s="166">
        <v>5.5679999999999996</v>
      </c>
      <c r="FF18" s="167"/>
      <c r="FG18" s="166">
        <v>0</v>
      </c>
      <c r="FH18" s="166">
        <v>0</v>
      </c>
      <c r="FI18" s="167"/>
      <c r="FJ18" s="166">
        <v>-2.3443999999999998</v>
      </c>
      <c r="FK18" s="166">
        <v>-2.5118</v>
      </c>
      <c r="FL18" s="166">
        <v>21.4344</v>
      </c>
      <c r="FM18" s="166">
        <v>-2.2315999999999998</v>
      </c>
      <c r="FN18" s="166">
        <v>-1.9802999999999999</v>
      </c>
      <c r="FO18" s="166">
        <v>22.299299999999999</v>
      </c>
      <c r="FP18" s="166">
        <v>27.238</v>
      </c>
      <c r="FQ18" s="166">
        <v>6.2464000000000004</v>
      </c>
      <c r="FR18" s="166">
        <v>-10.54</v>
      </c>
      <c r="FS18" s="166">
        <v>-4.0077999999999996</v>
      </c>
      <c r="FT18" s="166">
        <v>0.16589999999999999</v>
      </c>
      <c r="FU18" s="166">
        <v>2.11</v>
      </c>
      <c r="FV18" s="166">
        <v>-0.26</v>
      </c>
      <c r="FW18" s="166">
        <v>0</v>
      </c>
      <c r="FX18" s="167"/>
      <c r="FY18" s="166">
        <v>7.2629999999999999</v>
      </c>
      <c r="FZ18" s="166">
        <v>0.77700000000000002</v>
      </c>
      <c r="GA18" s="167"/>
      <c r="GB18" s="166">
        <v>27.74</v>
      </c>
      <c r="GC18" s="166">
        <v>-32.097900000000003</v>
      </c>
      <c r="GD18" s="166">
        <v>-27.000299999999999</v>
      </c>
      <c r="GE18" s="166">
        <v>-0.93</v>
      </c>
      <c r="GF18" s="166">
        <v>26.293199999999999</v>
      </c>
      <c r="GG18" s="167"/>
      <c r="GH18" s="166">
        <v>11.2523</v>
      </c>
      <c r="GI18" s="166">
        <v>-0.72860000000000003</v>
      </c>
      <c r="GJ18" s="166">
        <v>0</v>
      </c>
      <c r="GK18" s="166">
        <v>1.6273</v>
      </c>
      <c r="GL18" s="167"/>
      <c r="GM18" s="167"/>
      <c r="GN18" s="166">
        <v>-10.509600000000001</v>
      </c>
      <c r="GO18" s="166">
        <v>-7.9204999999999997</v>
      </c>
      <c r="GP18" s="166">
        <v>14.5031</v>
      </c>
      <c r="GQ18" s="166">
        <v>-16.992599999999999</v>
      </c>
      <c r="GR18" s="166">
        <v>6.0574000000000003</v>
      </c>
      <c r="GS18" s="166">
        <v>5.6645000000000003</v>
      </c>
      <c r="GT18" s="166">
        <v>115.9618</v>
      </c>
      <c r="GU18" s="166">
        <v>-8.3338999999999999</v>
      </c>
      <c r="GV18" s="166">
        <v>-9.0421999999999993</v>
      </c>
      <c r="GW18" s="166">
        <v>-7.0667</v>
      </c>
      <c r="GX18" s="166">
        <v>3.4893999999999998</v>
      </c>
      <c r="GY18" s="166">
        <v>6.0289000000000001</v>
      </c>
      <c r="GZ18" s="166">
        <v>5.9892000000000003</v>
      </c>
      <c r="HA18" s="166">
        <v>3</v>
      </c>
      <c r="HB18" s="166">
        <v>-21.423100000000002</v>
      </c>
      <c r="HC18" s="166">
        <v>-19.180800000000001</v>
      </c>
      <c r="HD18" s="166">
        <v>-34.36</v>
      </c>
      <c r="HE18" s="166">
        <v>37.850099999999998</v>
      </c>
      <c r="HF18" s="166">
        <v>141.07429999999999</v>
      </c>
      <c r="HG18" s="166">
        <v>-68.757099999999994</v>
      </c>
      <c r="HH18" s="166">
        <v>-31.739000000000001</v>
      </c>
      <c r="HI18" s="166">
        <v>-33.037700000000001</v>
      </c>
      <c r="HJ18" s="166">
        <v>18.781700000000001</v>
      </c>
      <c r="HK18" s="167"/>
      <c r="HL18" s="166">
        <v>14.293699999999999</v>
      </c>
      <c r="HM18" s="166">
        <v>-10.841200000000001</v>
      </c>
      <c r="HN18" s="166">
        <v>0</v>
      </c>
      <c r="HO18" s="167"/>
      <c r="HP18" s="167"/>
      <c r="HQ18" s="166">
        <v>-13.523</v>
      </c>
      <c r="HR18" s="166">
        <v>-13.3033</v>
      </c>
      <c r="HS18" s="166">
        <v>-3.8607</v>
      </c>
      <c r="HT18" s="166">
        <v>-3.4876</v>
      </c>
      <c r="HU18" s="166">
        <v>20.29</v>
      </c>
      <c r="HV18" s="166">
        <v>20.420000000000002</v>
      </c>
      <c r="HW18" s="166">
        <v>-18.2</v>
      </c>
      <c r="HX18" s="166">
        <v>-17.8</v>
      </c>
      <c r="HY18" s="166">
        <v>0.1767</v>
      </c>
      <c r="HZ18" s="166">
        <v>-8.8000000000000007</v>
      </c>
      <c r="IA18" s="166">
        <v>54.218400000000003</v>
      </c>
      <c r="IB18" s="166">
        <v>28.2879</v>
      </c>
      <c r="IC18" s="166">
        <v>28.2104</v>
      </c>
      <c r="ID18" s="166">
        <v>-17.8</v>
      </c>
      <c r="IE18" s="166">
        <v>-26</v>
      </c>
      <c r="IF18" s="166">
        <v>-2.9</v>
      </c>
      <c r="IG18" s="166">
        <v>-3.4</v>
      </c>
      <c r="IH18" s="167"/>
      <c r="II18" s="166">
        <v>-17.614799999999999</v>
      </c>
      <c r="IJ18" s="166">
        <v>-69.299599999999998</v>
      </c>
      <c r="IK18" s="166">
        <v>-85.349500000000006</v>
      </c>
      <c r="IL18" s="166">
        <v>-213.315</v>
      </c>
      <c r="IM18" s="166">
        <v>-12.737399999999999</v>
      </c>
      <c r="IN18" s="166">
        <v>-28.5565</v>
      </c>
      <c r="IO18" s="166">
        <v>56.366799999999998</v>
      </c>
      <c r="IP18" s="166">
        <v>114.24079999999999</v>
      </c>
      <c r="IQ18" s="166">
        <v>95.798100000000005</v>
      </c>
      <c r="IR18" s="166">
        <v>97.713700000000003</v>
      </c>
      <c r="IS18" s="166">
        <v>-23.2517</v>
      </c>
      <c r="IT18" s="166">
        <v>14.6774</v>
      </c>
      <c r="IU18" s="166">
        <v>11.7021</v>
      </c>
      <c r="IV18" s="166">
        <v>16.387599999999999</v>
      </c>
      <c r="IW18" s="166">
        <v>83.815399999999997</v>
      </c>
      <c r="IX18" s="166">
        <v>-209.446</v>
      </c>
      <c r="IY18" s="166">
        <v>9.5815000000000001</v>
      </c>
      <c r="IZ18" s="166">
        <v>-9.5334000000000003</v>
      </c>
      <c r="JA18" s="166">
        <v>-1.1951000000000001</v>
      </c>
      <c r="JB18" s="166">
        <v>5.8360000000000003</v>
      </c>
      <c r="JC18" s="166">
        <v>-6.72</v>
      </c>
      <c r="JD18" s="166">
        <v>-1.992</v>
      </c>
      <c r="JE18" s="166">
        <v>-2.0139999999999998</v>
      </c>
      <c r="JF18" s="166">
        <v>1.6</v>
      </c>
      <c r="JG18" s="166">
        <v>0.88</v>
      </c>
      <c r="JH18" s="166">
        <v>-4.8765000000000001</v>
      </c>
      <c r="JI18" s="166">
        <v>-7.5273000000000003</v>
      </c>
      <c r="JJ18" s="166">
        <v>1.8753</v>
      </c>
      <c r="JK18" s="166">
        <v>6.7704000000000004</v>
      </c>
      <c r="JL18" s="166">
        <v>-5.5</v>
      </c>
      <c r="JM18" s="166">
        <v>3.1930000000000001</v>
      </c>
      <c r="JN18" s="166">
        <v>2.76</v>
      </c>
      <c r="JO18" s="167"/>
      <c r="JP18" s="167"/>
      <c r="JQ18" s="166">
        <v>4.3849999999999998</v>
      </c>
      <c r="JR18" s="166">
        <v>3.0246</v>
      </c>
      <c r="JS18" s="166">
        <v>3.1756000000000002</v>
      </c>
      <c r="JT18" s="167"/>
      <c r="JU18" s="166">
        <v>11</v>
      </c>
      <c r="JV18" s="166">
        <v>9.2101000000000006</v>
      </c>
      <c r="JW18" s="166">
        <v>0.11</v>
      </c>
      <c r="JX18" s="167"/>
      <c r="JY18" s="166">
        <v>-6.6447000000000003</v>
      </c>
      <c r="JZ18" s="166">
        <v>-4.3212999999999999</v>
      </c>
      <c r="KA18" s="166">
        <v>-27.936299999999999</v>
      </c>
      <c r="KB18" s="166">
        <v>-2.9782999999999999</v>
      </c>
      <c r="KC18" s="166">
        <v>0</v>
      </c>
      <c r="KD18" s="166">
        <v>-32.655799999999999</v>
      </c>
      <c r="KE18" s="166">
        <v>0</v>
      </c>
      <c r="KF18" s="166">
        <v>-4.5999999999999996</v>
      </c>
      <c r="KG18" s="166">
        <v>-9.9</v>
      </c>
      <c r="KH18" s="166">
        <v>64.279700000000005</v>
      </c>
      <c r="KI18" s="166">
        <v>-121.2552</v>
      </c>
    </row>
    <row r="19" spans="1:295" ht="18" customHeight="1" x14ac:dyDescent="0.3">
      <c r="A19" s="162" t="s">
        <v>134</v>
      </c>
      <c r="B19" s="162" t="s">
        <v>825</v>
      </c>
      <c r="C19" s="166">
        <v>0</v>
      </c>
      <c r="D19" s="166">
        <v>0.56410000000000005</v>
      </c>
      <c r="E19" s="166">
        <v>-5.5475000000000003</v>
      </c>
      <c r="F19" s="166">
        <v>3.1490999999999998</v>
      </c>
      <c r="G19" s="166">
        <v>8.2409999999999997</v>
      </c>
      <c r="H19" s="167"/>
      <c r="I19" s="166">
        <v>9.5488</v>
      </c>
      <c r="J19" s="167"/>
      <c r="K19" s="166">
        <v>9.0246999999999993</v>
      </c>
      <c r="L19" s="166">
        <v>2.9449000000000001</v>
      </c>
      <c r="M19" s="166">
        <v>2.6476999999999999</v>
      </c>
      <c r="N19" s="166">
        <v>-17.760000000000002</v>
      </c>
      <c r="O19" s="166">
        <v>-26.4</v>
      </c>
      <c r="P19" s="166">
        <v>0</v>
      </c>
      <c r="Q19" s="166">
        <v>0.82799999999999996</v>
      </c>
      <c r="R19" s="167"/>
      <c r="S19" s="166">
        <v>3.6859000000000002</v>
      </c>
      <c r="T19" s="166">
        <v>-5.4999000000000002</v>
      </c>
      <c r="U19" s="166">
        <v>3.5125000000000002</v>
      </c>
      <c r="V19" s="166">
        <v>3.3658000000000001</v>
      </c>
      <c r="W19" s="166">
        <v>6.3475000000000001</v>
      </c>
      <c r="X19" s="166">
        <v>2.7768999999999999</v>
      </c>
      <c r="Y19" s="166">
        <v>-5.3699999999999998E-2</v>
      </c>
      <c r="Z19" s="166">
        <v>2.2082000000000002</v>
      </c>
      <c r="AA19" s="167"/>
      <c r="AB19" s="166">
        <v>-1.5605</v>
      </c>
      <c r="AC19" s="166">
        <v>-0.41699999999999998</v>
      </c>
      <c r="AD19" s="166">
        <v>-0.39300000000000002</v>
      </c>
      <c r="AE19" s="166">
        <v>4.4279999999999999</v>
      </c>
      <c r="AF19" s="166">
        <v>-2.2200000000000002</v>
      </c>
      <c r="AG19" s="166">
        <v>-11</v>
      </c>
      <c r="AH19" s="166">
        <v>-0.73</v>
      </c>
      <c r="AI19" s="166">
        <v>0.245</v>
      </c>
      <c r="AJ19" s="167"/>
      <c r="AK19" s="166">
        <v>-10.07</v>
      </c>
      <c r="AL19" s="167"/>
      <c r="AM19" s="166">
        <v>-14.24</v>
      </c>
      <c r="AN19" s="166">
        <v>-14.29</v>
      </c>
      <c r="AO19" s="166">
        <v>2.8532000000000002</v>
      </c>
      <c r="AP19" s="166">
        <v>3.3500999999999999</v>
      </c>
      <c r="AQ19" s="166">
        <v>14.2502</v>
      </c>
      <c r="AR19" s="166">
        <v>16.2075</v>
      </c>
      <c r="AS19" s="166">
        <v>-15.4147</v>
      </c>
      <c r="AT19" s="166">
        <v>-2.6261000000000001</v>
      </c>
      <c r="AU19" s="167"/>
      <c r="AV19" s="166">
        <v>0.65869999999999995</v>
      </c>
      <c r="AW19" s="166">
        <v>0.86280000000000001</v>
      </c>
      <c r="AX19" s="166">
        <v>-16.214099999999998</v>
      </c>
      <c r="AY19" s="166">
        <v>-14.5036</v>
      </c>
      <c r="AZ19" s="166">
        <v>29.769200000000001</v>
      </c>
      <c r="BA19" s="166">
        <v>31.212499999999999</v>
      </c>
      <c r="BB19" s="166">
        <v>-38.623899999999999</v>
      </c>
      <c r="BC19" s="166">
        <v>9.0223999999999993</v>
      </c>
      <c r="BD19" s="166">
        <v>-5.6</v>
      </c>
      <c r="BE19" s="166">
        <v>-5.5</v>
      </c>
      <c r="BF19" s="166">
        <v>-28.8461</v>
      </c>
      <c r="BG19" s="167"/>
      <c r="BH19" s="166">
        <v>-1.0666</v>
      </c>
      <c r="BI19" s="167"/>
      <c r="BJ19" s="166">
        <v>-9.2502999999999993</v>
      </c>
      <c r="BK19" s="166">
        <v>0.42249999999999999</v>
      </c>
      <c r="BL19" s="167"/>
      <c r="BM19" s="166">
        <v>1.1371</v>
      </c>
      <c r="BN19" s="166">
        <v>-100.8026</v>
      </c>
      <c r="BO19" s="166">
        <v>49.317900000000002</v>
      </c>
      <c r="BP19" s="166">
        <v>49.531500000000001</v>
      </c>
      <c r="BQ19" s="167"/>
      <c r="BR19" s="166">
        <v>-179.2782</v>
      </c>
      <c r="BS19" s="167"/>
      <c r="BT19" s="167"/>
      <c r="BU19" s="167"/>
      <c r="BV19" s="166">
        <v>9.5703999999999994</v>
      </c>
      <c r="BW19" s="166">
        <v>10.81</v>
      </c>
      <c r="BX19" s="166">
        <v>8.83</v>
      </c>
      <c r="BY19" s="166">
        <v>-12.01</v>
      </c>
      <c r="BZ19" s="166">
        <v>3.42</v>
      </c>
      <c r="CA19" s="166">
        <v>-6.6936999999999998</v>
      </c>
      <c r="CB19" s="166">
        <v>-5.7560000000000002</v>
      </c>
      <c r="CC19" s="166">
        <v>7.8135000000000003</v>
      </c>
      <c r="CD19" s="166">
        <v>5.0773999999999999</v>
      </c>
      <c r="CE19" s="166">
        <v>-7.4421999999999997</v>
      </c>
      <c r="CF19" s="166">
        <v>0.83420000000000005</v>
      </c>
      <c r="CG19" s="166">
        <v>0.53839999999999999</v>
      </c>
      <c r="CH19" s="166">
        <v>-9.6026000000000007</v>
      </c>
      <c r="CI19" s="166">
        <v>9.3772000000000002</v>
      </c>
      <c r="CJ19" s="167"/>
      <c r="CK19" s="167"/>
      <c r="CL19" s="166">
        <v>-27.2</v>
      </c>
      <c r="CM19" s="166">
        <v>-14.1</v>
      </c>
      <c r="CN19" s="166">
        <v>-2.0699999999999998</v>
      </c>
      <c r="CO19" s="166">
        <v>27.3811</v>
      </c>
      <c r="CP19" s="166">
        <v>27.2315</v>
      </c>
      <c r="CQ19" s="166">
        <v>27.260999999999999</v>
      </c>
      <c r="CR19" s="166">
        <v>37.034799999999997</v>
      </c>
      <c r="CS19" s="166">
        <v>37.864400000000003</v>
      </c>
      <c r="CT19" s="166">
        <v>-8.6235999999999997</v>
      </c>
      <c r="CU19" s="166">
        <v>-33.321800000000003</v>
      </c>
      <c r="CV19" s="166">
        <v>-6.0303000000000004</v>
      </c>
      <c r="CW19" s="166">
        <v>2.4670999999999998</v>
      </c>
      <c r="CX19" s="166">
        <v>29.15</v>
      </c>
      <c r="CY19" s="166">
        <v>10.06</v>
      </c>
      <c r="CZ19" s="166">
        <v>3.1299000000000001</v>
      </c>
      <c r="DA19" s="166">
        <v>2.1515</v>
      </c>
      <c r="DB19" s="166">
        <v>3.7549999999999999</v>
      </c>
      <c r="DC19" s="167"/>
      <c r="DD19" s="166">
        <v>-10.9147</v>
      </c>
      <c r="DE19" s="166">
        <v>-11.231400000000001</v>
      </c>
      <c r="DF19" s="166">
        <v>-11.352399999999999</v>
      </c>
      <c r="DG19" s="167"/>
      <c r="DH19" s="166">
        <v>-1.1258999999999999</v>
      </c>
      <c r="DI19" s="166">
        <v>-17.5</v>
      </c>
      <c r="DJ19" s="166">
        <v>-17.5</v>
      </c>
      <c r="DK19" s="166">
        <v>-5.7373000000000003</v>
      </c>
      <c r="DL19" s="166">
        <v>3.9329999999999998</v>
      </c>
      <c r="DM19" s="167"/>
      <c r="DN19" s="166">
        <v>12.9941</v>
      </c>
      <c r="DO19" s="166">
        <v>4.5599999999999996</v>
      </c>
      <c r="DP19" s="166">
        <v>-6</v>
      </c>
      <c r="DQ19" s="166">
        <v>5.4249999999999998</v>
      </c>
      <c r="DR19" s="166">
        <v>7.9211</v>
      </c>
      <c r="DS19" s="166">
        <v>0.73</v>
      </c>
      <c r="DT19" s="166">
        <v>0.7</v>
      </c>
      <c r="DU19" s="166">
        <v>3.11</v>
      </c>
      <c r="DV19" s="166">
        <v>10.15</v>
      </c>
      <c r="DW19" s="166">
        <v>5.5636000000000001</v>
      </c>
      <c r="DX19" s="166">
        <v>2.5091000000000001</v>
      </c>
      <c r="DY19" s="166">
        <v>-5.2995000000000001</v>
      </c>
      <c r="DZ19" s="166">
        <v>-5.4817999999999998</v>
      </c>
      <c r="EA19" s="167"/>
      <c r="EB19" s="166">
        <v>-4.2930999999999999</v>
      </c>
      <c r="EC19" s="167"/>
      <c r="ED19" s="166">
        <v>-6.3391999999999999</v>
      </c>
      <c r="EE19" s="166">
        <v>-11.241199999999999</v>
      </c>
      <c r="EF19" s="166">
        <v>-13.5458</v>
      </c>
      <c r="EG19" s="166">
        <v>-12.195</v>
      </c>
      <c r="EH19" s="167"/>
      <c r="EI19" s="166">
        <v>40.936399999999999</v>
      </c>
      <c r="EJ19" s="167"/>
      <c r="EK19" s="166">
        <v>-7.8177000000000003</v>
      </c>
      <c r="EL19" s="166">
        <v>-7.3638000000000003</v>
      </c>
      <c r="EM19" s="166">
        <v>0</v>
      </c>
      <c r="EN19" s="166">
        <v>6.1961000000000004</v>
      </c>
      <c r="EO19" s="167"/>
      <c r="EP19" s="166">
        <v>-11.78</v>
      </c>
      <c r="EQ19" s="166">
        <v>-8.3648000000000007</v>
      </c>
      <c r="ER19" s="166">
        <v>-8.1264000000000003</v>
      </c>
      <c r="ES19" s="166">
        <v>-9.0656999999999996</v>
      </c>
      <c r="ET19" s="166">
        <v>12.47</v>
      </c>
      <c r="EU19" s="166">
        <v>0</v>
      </c>
      <c r="EV19" s="166">
        <v>-1.1000000000000001</v>
      </c>
      <c r="EW19" s="166">
        <v>2.9992999999999999</v>
      </c>
      <c r="EX19" s="166">
        <v>2.3809999999999998</v>
      </c>
      <c r="EY19" s="166">
        <v>-15.625999999999999</v>
      </c>
      <c r="EZ19" s="166">
        <v>-15.7615</v>
      </c>
      <c r="FA19" s="166">
        <v>10.6067</v>
      </c>
      <c r="FB19" s="166">
        <v>-5.7965</v>
      </c>
      <c r="FC19" s="166">
        <v>-7.5012999999999996</v>
      </c>
      <c r="FD19" s="166">
        <v>5.9752999999999998</v>
      </c>
      <c r="FE19" s="166">
        <v>5.3840000000000003</v>
      </c>
      <c r="FF19" s="167"/>
      <c r="FG19" s="167"/>
      <c r="FH19" s="166">
        <v>0</v>
      </c>
      <c r="FI19" s="167"/>
      <c r="FJ19" s="166">
        <v>0</v>
      </c>
      <c r="FK19" s="166">
        <v>-0.83730000000000004</v>
      </c>
      <c r="FL19" s="166">
        <v>18.587599999999998</v>
      </c>
      <c r="FM19" s="166">
        <v>-0.76880000000000004</v>
      </c>
      <c r="FN19" s="166">
        <v>-0.15890000000000001</v>
      </c>
      <c r="FO19" s="166">
        <v>20.468399999999999</v>
      </c>
      <c r="FP19" s="166">
        <v>24.6249</v>
      </c>
      <c r="FQ19" s="166">
        <v>7.8430999999999997</v>
      </c>
      <c r="FR19" s="166">
        <v>-10.76</v>
      </c>
      <c r="FS19" s="166">
        <v>-3.5152000000000001</v>
      </c>
      <c r="FT19" s="166">
        <v>0.16589999999999999</v>
      </c>
      <c r="FU19" s="166">
        <v>2.78</v>
      </c>
      <c r="FV19" s="166">
        <v>-0.23</v>
      </c>
      <c r="FW19" s="166">
        <v>0</v>
      </c>
      <c r="FX19" s="167"/>
      <c r="FY19" s="166">
        <v>7.2469999999999999</v>
      </c>
      <c r="FZ19" s="166">
        <v>0.76</v>
      </c>
      <c r="GA19" s="166">
        <v>4.2302</v>
      </c>
      <c r="GB19" s="166">
        <v>27.1</v>
      </c>
      <c r="GC19" s="166">
        <v>-31.084900000000001</v>
      </c>
      <c r="GD19" s="166">
        <v>-24.4011</v>
      </c>
      <c r="GE19" s="166">
        <v>-0.95</v>
      </c>
      <c r="GF19" s="166">
        <v>25.682700000000001</v>
      </c>
      <c r="GG19" s="167"/>
      <c r="GH19" s="166">
        <v>11.4741</v>
      </c>
      <c r="GI19" s="166">
        <v>-0.97940000000000005</v>
      </c>
      <c r="GJ19" s="166">
        <v>-1.2984</v>
      </c>
      <c r="GK19" s="166">
        <v>1.6519999999999999</v>
      </c>
      <c r="GL19" s="167"/>
      <c r="GM19" s="167"/>
      <c r="GN19" s="166">
        <v>-10.732900000000001</v>
      </c>
      <c r="GO19" s="166">
        <v>-8.7922999999999991</v>
      </c>
      <c r="GP19" s="166">
        <v>14.075699999999999</v>
      </c>
      <c r="GQ19" s="166">
        <v>-17.032499999999999</v>
      </c>
      <c r="GR19" s="166">
        <v>6.2653999999999996</v>
      </c>
      <c r="GS19" s="166">
        <v>5.3929</v>
      </c>
      <c r="GT19" s="166">
        <v>120.9034</v>
      </c>
      <c r="GU19" s="166">
        <v>-8.2949000000000002</v>
      </c>
      <c r="GV19" s="166">
        <v>-8.8086000000000002</v>
      </c>
      <c r="GW19" s="166">
        <v>-6.1352000000000002</v>
      </c>
      <c r="GX19" s="166">
        <v>3.3597000000000001</v>
      </c>
      <c r="GY19" s="166">
        <v>6.0289000000000001</v>
      </c>
      <c r="GZ19" s="166">
        <v>6.0682999999999998</v>
      </c>
      <c r="HA19" s="166">
        <v>2.6695000000000002</v>
      </c>
      <c r="HB19" s="166">
        <v>-22.5061</v>
      </c>
      <c r="HC19" s="166">
        <v>-21.132200000000001</v>
      </c>
      <c r="HD19" s="166">
        <v>-33.11</v>
      </c>
      <c r="HE19" s="166">
        <v>33.826300000000003</v>
      </c>
      <c r="HF19" s="166">
        <v>130.76820000000001</v>
      </c>
      <c r="HG19" s="166">
        <v>-61.173400000000001</v>
      </c>
      <c r="HH19" s="166">
        <v>-34.382199999999997</v>
      </c>
      <c r="HI19" s="166">
        <v>-32.700800000000001</v>
      </c>
      <c r="HJ19" s="166">
        <v>19.4862</v>
      </c>
      <c r="HK19" s="167"/>
      <c r="HL19" s="166">
        <v>15.2088</v>
      </c>
      <c r="HM19" s="166">
        <v>-12.807700000000001</v>
      </c>
      <c r="HN19" s="166">
        <v>-13.2669</v>
      </c>
      <c r="HO19" s="167"/>
      <c r="HP19" s="167"/>
      <c r="HQ19" s="166">
        <v>-12.9902</v>
      </c>
      <c r="HR19" s="166">
        <v>-12.4024</v>
      </c>
      <c r="HS19" s="166">
        <v>-4.1920999999999999</v>
      </c>
      <c r="HT19" s="166">
        <v>-3.9821</v>
      </c>
      <c r="HU19" s="166">
        <v>18.04</v>
      </c>
      <c r="HV19" s="166">
        <v>18.100000000000001</v>
      </c>
      <c r="HW19" s="166">
        <v>-18</v>
      </c>
      <c r="HX19" s="166">
        <v>-18.2</v>
      </c>
      <c r="HY19" s="166">
        <v>0.2298</v>
      </c>
      <c r="HZ19" s="166">
        <v>-8.56</v>
      </c>
      <c r="IA19" s="166">
        <v>49.426099999999998</v>
      </c>
      <c r="IB19" s="166">
        <v>29.3217</v>
      </c>
      <c r="IC19" s="166">
        <v>29.208100000000002</v>
      </c>
      <c r="ID19" s="166">
        <v>-17.399999999999999</v>
      </c>
      <c r="IE19" s="166">
        <v>-26.9</v>
      </c>
      <c r="IF19" s="166">
        <v>-3.7</v>
      </c>
      <c r="IG19" s="166">
        <v>-4.2</v>
      </c>
      <c r="IH19" s="167"/>
      <c r="II19" s="166">
        <v>-17.828399999999998</v>
      </c>
      <c r="IJ19" s="166">
        <v>-69.601600000000005</v>
      </c>
      <c r="IK19" s="166">
        <v>-79.1524</v>
      </c>
      <c r="IL19" s="166">
        <v>-216.19800000000001</v>
      </c>
      <c r="IM19" s="166">
        <v>-10.6884</v>
      </c>
      <c r="IN19" s="166">
        <v>-27.495799999999999</v>
      </c>
      <c r="IO19" s="166">
        <v>57.445399999999999</v>
      </c>
      <c r="IP19" s="166">
        <v>112.4325</v>
      </c>
      <c r="IQ19" s="166">
        <v>93.040499999999994</v>
      </c>
      <c r="IR19" s="166">
        <v>97.822900000000004</v>
      </c>
      <c r="IS19" s="166">
        <v>-16.745799999999999</v>
      </c>
      <c r="IT19" s="166">
        <v>11.881399999999999</v>
      </c>
      <c r="IU19" s="166">
        <v>10.6427</v>
      </c>
      <c r="IV19" s="166">
        <v>18.4636</v>
      </c>
      <c r="IW19" s="166">
        <v>87.727999999999994</v>
      </c>
      <c r="IX19" s="166">
        <v>-207.95230000000001</v>
      </c>
      <c r="IY19" s="166">
        <v>14.8782</v>
      </c>
      <c r="IZ19" s="166">
        <v>-14.2355</v>
      </c>
      <c r="JA19" s="166">
        <v>-1.1707000000000001</v>
      </c>
      <c r="JB19" s="166">
        <v>3.081</v>
      </c>
      <c r="JC19" s="166">
        <v>-6.96</v>
      </c>
      <c r="JD19" s="166">
        <v>-1.9910000000000001</v>
      </c>
      <c r="JE19" s="166">
        <v>-1.9950000000000001</v>
      </c>
      <c r="JF19" s="166">
        <v>1.44</v>
      </c>
      <c r="JG19" s="166">
        <v>0.96</v>
      </c>
      <c r="JH19" s="166">
        <v>-4.7541000000000002</v>
      </c>
      <c r="JI19" s="166">
        <v>-7.4112999999999998</v>
      </c>
      <c r="JJ19" s="166">
        <v>1.6129</v>
      </c>
      <c r="JK19" s="166">
        <v>6.8559000000000001</v>
      </c>
      <c r="JL19" s="166">
        <v>-5.6</v>
      </c>
      <c r="JM19" s="166">
        <v>1.5129999999999999</v>
      </c>
      <c r="JN19" s="166">
        <v>2.778</v>
      </c>
      <c r="JO19" s="167"/>
      <c r="JP19" s="167"/>
      <c r="JQ19" s="166">
        <v>3.2772000000000001</v>
      </c>
      <c r="JR19" s="166">
        <v>4.3230000000000004</v>
      </c>
      <c r="JS19" s="166">
        <v>2.8408000000000002</v>
      </c>
      <c r="JT19" s="167"/>
      <c r="JU19" s="166">
        <v>10.5</v>
      </c>
      <c r="JV19" s="166">
        <v>9.7003000000000004</v>
      </c>
      <c r="JW19" s="166">
        <v>0.18</v>
      </c>
      <c r="JX19" s="167"/>
      <c r="JY19" s="166">
        <v>-4.9809999999999999</v>
      </c>
      <c r="JZ19" s="166">
        <v>-5.4047999999999998</v>
      </c>
      <c r="KA19" s="166">
        <v>-29.150700000000001</v>
      </c>
      <c r="KB19" s="166">
        <v>0</v>
      </c>
      <c r="KC19" s="166">
        <v>0</v>
      </c>
      <c r="KD19" s="166">
        <v>-33.238799999999998</v>
      </c>
      <c r="KE19" s="167"/>
      <c r="KF19" s="166">
        <v>-3.8</v>
      </c>
      <c r="KG19" s="166">
        <v>-10</v>
      </c>
      <c r="KH19" s="166">
        <v>57.058399999999999</v>
      </c>
      <c r="KI19" s="166">
        <v>-108.6934</v>
      </c>
    </row>
    <row r="20" spans="1:295" ht="18" customHeight="1" x14ac:dyDescent="0.3">
      <c r="A20" s="162" t="s">
        <v>134</v>
      </c>
      <c r="B20" s="162" t="s">
        <v>826</v>
      </c>
      <c r="C20" s="166">
        <v>0</v>
      </c>
      <c r="D20" s="166">
        <v>0.67620000000000002</v>
      </c>
      <c r="E20" s="166">
        <v>-5.6227</v>
      </c>
      <c r="F20" s="166">
        <v>2.9636999999999998</v>
      </c>
      <c r="G20" s="166">
        <v>7.9737</v>
      </c>
      <c r="H20" s="167"/>
      <c r="I20" s="166">
        <v>9.6274999999999995</v>
      </c>
      <c r="J20" s="167"/>
      <c r="K20" s="166">
        <v>9.5897000000000006</v>
      </c>
      <c r="L20" s="166">
        <v>3.1819000000000002</v>
      </c>
      <c r="M20" s="166">
        <v>2.9089999999999998</v>
      </c>
      <c r="N20" s="166">
        <v>-19.98</v>
      </c>
      <c r="O20" s="166">
        <v>-24.2</v>
      </c>
      <c r="P20" s="166">
        <v>0</v>
      </c>
      <c r="Q20" s="166">
        <v>0.82799999999999996</v>
      </c>
      <c r="R20" s="166">
        <v>-17.600000000000001</v>
      </c>
      <c r="S20" s="166">
        <v>3.6446999999999998</v>
      </c>
      <c r="T20" s="166">
        <v>-7.1719999999999997</v>
      </c>
      <c r="U20" s="166">
        <v>3.8066</v>
      </c>
      <c r="V20" s="166">
        <v>3.5642</v>
      </c>
      <c r="W20" s="166">
        <v>7.1140999999999996</v>
      </c>
      <c r="X20" s="166">
        <v>3.3408000000000002</v>
      </c>
      <c r="Y20" s="166">
        <v>-0.1153</v>
      </c>
      <c r="Z20" s="166">
        <v>2.2974000000000001</v>
      </c>
      <c r="AA20" s="167"/>
      <c r="AB20" s="166">
        <v>-1.4493</v>
      </c>
      <c r="AC20" s="166">
        <v>-0.156</v>
      </c>
      <c r="AD20" s="166">
        <v>-0.13800000000000001</v>
      </c>
      <c r="AE20" s="166">
        <v>3.972</v>
      </c>
      <c r="AF20" s="166">
        <v>-2.2200000000000002</v>
      </c>
      <c r="AG20" s="166">
        <v>-13.2</v>
      </c>
      <c r="AH20" s="166">
        <v>-0.96199999999999997</v>
      </c>
      <c r="AI20" s="166">
        <v>0.24399999999999999</v>
      </c>
      <c r="AJ20" s="167"/>
      <c r="AK20" s="166">
        <v>-7.87</v>
      </c>
      <c r="AL20" s="167"/>
      <c r="AM20" s="166">
        <v>-14.43</v>
      </c>
      <c r="AN20" s="166">
        <v>-14.68</v>
      </c>
      <c r="AO20" s="166">
        <v>2.0173999999999999</v>
      </c>
      <c r="AP20" s="166">
        <v>3.5840999999999998</v>
      </c>
      <c r="AQ20" s="166">
        <v>15.3269</v>
      </c>
      <c r="AR20" s="166">
        <v>17.0641</v>
      </c>
      <c r="AS20" s="166">
        <v>-16.971800000000002</v>
      </c>
      <c r="AT20" s="166">
        <v>-0.5373</v>
      </c>
      <c r="AU20" s="167"/>
      <c r="AV20" s="166">
        <v>9.7980999999999998</v>
      </c>
      <c r="AW20" s="166">
        <v>9.8728999999999996</v>
      </c>
      <c r="AX20" s="166">
        <v>-18.4315</v>
      </c>
      <c r="AY20" s="166">
        <v>-16.328399999999998</v>
      </c>
      <c r="AZ20" s="166">
        <v>29.791699999999999</v>
      </c>
      <c r="BA20" s="166">
        <v>30.7682</v>
      </c>
      <c r="BB20" s="166">
        <v>-35.4831</v>
      </c>
      <c r="BC20" s="166">
        <v>8.7565000000000008</v>
      </c>
      <c r="BD20" s="166">
        <v>-5.4</v>
      </c>
      <c r="BE20" s="166">
        <v>-5.3</v>
      </c>
      <c r="BF20" s="166">
        <v>-27.6158</v>
      </c>
      <c r="BG20" s="167"/>
      <c r="BH20" s="166">
        <v>-0.65390000000000004</v>
      </c>
      <c r="BI20" s="167"/>
      <c r="BJ20" s="166">
        <v>-5.8666999999999998</v>
      </c>
      <c r="BK20" s="166">
        <v>1.1692</v>
      </c>
      <c r="BL20" s="167"/>
      <c r="BM20" s="166">
        <v>2.2671000000000001</v>
      </c>
      <c r="BN20" s="166">
        <v>-93.233999999999995</v>
      </c>
      <c r="BO20" s="166">
        <v>52.583399999999997</v>
      </c>
      <c r="BP20" s="166">
        <v>52.9801</v>
      </c>
      <c r="BQ20" s="167"/>
      <c r="BR20" s="166">
        <v>-177.39009999999999</v>
      </c>
      <c r="BS20" s="167"/>
      <c r="BT20" s="167"/>
      <c r="BU20" s="167"/>
      <c r="BV20" s="166">
        <v>9.4806000000000008</v>
      </c>
      <c r="BW20" s="166">
        <v>9.93</v>
      </c>
      <c r="BX20" s="166">
        <v>7.76</v>
      </c>
      <c r="BY20" s="166">
        <v>-11.95</v>
      </c>
      <c r="BZ20" s="166">
        <v>2.5499999999999998</v>
      </c>
      <c r="CA20" s="166">
        <v>-9.9085999999999999</v>
      </c>
      <c r="CB20" s="166">
        <v>-9.5068000000000001</v>
      </c>
      <c r="CC20" s="166">
        <v>9.8277000000000001</v>
      </c>
      <c r="CD20" s="166">
        <v>7.5433000000000003</v>
      </c>
      <c r="CE20" s="166">
        <v>-7.5763999999999996</v>
      </c>
      <c r="CF20" s="166">
        <v>1.9631000000000001</v>
      </c>
      <c r="CG20" s="166">
        <v>2.1989999999999998</v>
      </c>
      <c r="CH20" s="166">
        <v>-6.7586000000000004</v>
      </c>
      <c r="CI20" s="166">
        <v>9.4604999999999997</v>
      </c>
      <c r="CJ20" s="167"/>
      <c r="CK20" s="167"/>
      <c r="CL20" s="166">
        <v>-24.9</v>
      </c>
      <c r="CM20" s="166">
        <v>-14.7</v>
      </c>
      <c r="CN20" s="166">
        <v>-2.17</v>
      </c>
      <c r="CO20" s="166">
        <v>28.178000000000001</v>
      </c>
      <c r="CP20" s="166">
        <v>28.226900000000001</v>
      </c>
      <c r="CQ20" s="166">
        <v>27.728300000000001</v>
      </c>
      <c r="CR20" s="166">
        <v>38.481099999999998</v>
      </c>
      <c r="CS20" s="166">
        <v>38.560600000000001</v>
      </c>
      <c r="CT20" s="166">
        <v>1</v>
      </c>
      <c r="CU20" s="166">
        <v>-36.790300000000002</v>
      </c>
      <c r="CV20" s="166">
        <v>-3.4575</v>
      </c>
      <c r="CW20" s="166">
        <v>2.3658000000000001</v>
      </c>
      <c r="CX20" s="166">
        <v>28.67</v>
      </c>
      <c r="CY20" s="166">
        <v>9.84</v>
      </c>
      <c r="CZ20" s="166">
        <v>3.5985999999999998</v>
      </c>
      <c r="DA20" s="166">
        <v>2.6398000000000001</v>
      </c>
      <c r="DB20" s="166">
        <v>3.9165000000000001</v>
      </c>
      <c r="DC20" s="167"/>
      <c r="DD20" s="166">
        <v>-11.367599999999999</v>
      </c>
      <c r="DE20" s="166">
        <v>-11.257999999999999</v>
      </c>
      <c r="DF20" s="166">
        <v>-10.642099999999999</v>
      </c>
      <c r="DG20" s="167"/>
      <c r="DH20" s="166">
        <v>-1.1556</v>
      </c>
      <c r="DI20" s="166">
        <v>-19.8</v>
      </c>
      <c r="DJ20" s="166">
        <v>-19.8</v>
      </c>
      <c r="DK20" s="166">
        <v>-5.5933000000000002</v>
      </c>
      <c r="DL20" s="166">
        <v>5.2420999999999998</v>
      </c>
      <c r="DM20" s="167"/>
      <c r="DN20" s="166">
        <v>14.4785</v>
      </c>
      <c r="DO20" s="166">
        <v>5.91</v>
      </c>
      <c r="DP20" s="166">
        <v>-6.1</v>
      </c>
      <c r="DQ20" s="166">
        <v>5.5955000000000004</v>
      </c>
      <c r="DR20" s="166">
        <v>8.5730000000000004</v>
      </c>
      <c r="DS20" s="166">
        <v>0.79</v>
      </c>
      <c r="DT20" s="166">
        <v>0.76</v>
      </c>
      <c r="DU20" s="166">
        <v>3.78</v>
      </c>
      <c r="DV20" s="166">
        <v>9.81</v>
      </c>
      <c r="DW20" s="166">
        <v>5.9455</v>
      </c>
      <c r="DX20" s="166">
        <v>2.5817999999999999</v>
      </c>
      <c r="DY20" s="166">
        <v>-7.9958</v>
      </c>
      <c r="DZ20" s="166">
        <v>-7.7</v>
      </c>
      <c r="EA20" s="167"/>
      <c r="EB20" s="166">
        <v>-3.9491000000000001</v>
      </c>
      <c r="EC20" s="167"/>
      <c r="ED20" s="166">
        <v>-5.0853999999999999</v>
      </c>
      <c r="EE20" s="166">
        <v>-10.3416</v>
      </c>
      <c r="EF20" s="166">
        <v>-16.396000000000001</v>
      </c>
      <c r="EG20" s="166">
        <v>-12.154</v>
      </c>
      <c r="EH20" s="167"/>
      <c r="EI20" s="166">
        <v>36.514299999999999</v>
      </c>
      <c r="EJ20" s="167"/>
      <c r="EK20" s="166">
        <v>-8.798</v>
      </c>
      <c r="EL20" s="166">
        <v>-8.0660000000000007</v>
      </c>
      <c r="EM20" s="166">
        <v>0</v>
      </c>
      <c r="EN20" s="166">
        <v>5.2115999999999998</v>
      </c>
      <c r="EO20" s="167"/>
      <c r="EP20" s="166">
        <v>-23.556000000000001</v>
      </c>
      <c r="EQ20" s="166">
        <v>-8.8849999999999998</v>
      </c>
      <c r="ER20" s="166">
        <v>-8.2628000000000004</v>
      </c>
      <c r="ES20" s="166">
        <v>-8.2516999999999996</v>
      </c>
      <c r="ET20" s="166">
        <v>19.38</v>
      </c>
      <c r="EU20" s="166">
        <v>-2.52</v>
      </c>
      <c r="EV20" s="166">
        <v>-1.9</v>
      </c>
      <c r="EW20" s="166">
        <v>3.4051</v>
      </c>
      <c r="EX20" s="166">
        <v>-0.20349999999999999</v>
      </c>
      <c r="EY20" s="166">
        <v>-14.022500000000001</v>
      </c>
      <c r="EZ20" s="166">
        <v>-13.9739</v>
      </c>
      <c r="FA20" s="166">
        <v>10.620900000000001</v>
      </c>
      <c r="FB20" s="166">
        <v>-3.8439999999999999</v>
      </c>
      <c r="FC20" s="166">
        <v>-5.0067000000000004</v>
      </c>
      <c r="FD20" s="166">
        <v>4.9537000000000004</v>
      </c>
      <c r="FE20" s="166">
        <v>4.8223000000000003</v>
      </c>
      <c r="FF20" s="167"/>
      <c r="FG20" s="167"/>
      <c r="FH20" s="166">
        <v>0</v>
      </c>
      <c r="FI20" s="167"/>
      <c r="FJ20" s="166">
        <v>3.8515000000000001</v>
      </c>
      <c r="FK20" s="166">
        <v>3.5165999999999999</v>
      </c>
      <c r="FL20" s="166">
        <v>14.5687</v>
      </c>
      <c r="FM20" s="166">
        <v>2.8643999999999998</v>
      </c>
      <c r="FN20" s="166">
        <v>2.7987000000000002</v>
      </c>
      <c r="FO20" s="166">
        <v>18.721800000000002</v>
      </c>
      <c r="FP20" s="166">
        <v>22.507899999999999</v>
      </c>
      <c r="FQ20" s="166">
        <v>9.3567999999999998</v>
      </c>
      <c r="FR20" s="166">
        <v>-10.53</v>
      </c>
      <c r="FS20" s="166">
        <v>-3.3210999999999999</v>
      </c>
      <c r="FT20" s="166">
        <v>0.17419999999999999</v>
      </c>
      <c r="FU20" s="166">
        <v>2</v>
      </c>
      <c r="FV20" s="166">
        <v>-0.91</v>
      </c>
      <c r="FW20" s="166">
        <v>0</v>
      </c>
      <c r="FX20" s="167"/>
      <c r="FY20" s="166">
        <v>7.1349999999999998</v>
      </c>
      <c r="FZ20" s="166">
        <v>0.79600000000000004</v>
      </c>
      <c r="GA20" s="167"/>
      <c r="GB20" s="166">
        <v>28.42</v>
      </c>
      <c r="GC20" s="166">
        <v>-28.741</v>
      </c>
      <c r="GD20" s="166">
        <v>-22.4651</v>
      </c>
      <c r="GE20" s="166">
        <v>-1.26</v>
      </c>
      <c r="GF20" s="166">
        <v>26.6998</v>
      </c>
      <c r="GG20" s="167"/>
      <c r="GH20" s="166">
        <v>12.9466</v>
      </c>
      <c r="GI20" s="166">
        <v>-1.0386</v>
      </c>
      <c r="GJ20" s="166">
        <v>-1.4782</v>
      </c>
      <c r="GK20" s="166">
        <v>1.71</v>
      </c>
      <c r="GL20" s="167"/>
      <c r="GM20" s="167"/>
      <c r="GN20" s="166">
        <v>-10.5648</v>
      </c>
      <c r="GO20" s="166">
        <v>-6.5568</v>
      </c>
      <c r="GP20" s="166">
        <v>13.207100000000001</v>
      </c>
      <c r="GQ20" s="166">
        <v>-18.242599999999999</v>
      </c>
      <c r="GR20" s="166">
        <v>6.4177</v>
      </c>
      <c r="GS20" s="166">
        <v>6.5525000000000002</v>
      </c>
      <c r="GT20" s="166">
        <v>126.7394</v>
      </c>
      <c r="GU20" s="166">
        <v>-8.0109999999999992</v>
      </c>
      <c r="GV20" s="166">
        <v>-10.1669</v>
      </c>
      <c r="GW20" s="166">
        <v>-6.2339000000000002</v>
      </c>
      <c r="GX20" s="166">
        <v>2.8016999999999999</v>
      </c>
      <c r="GY20" s="166">
        <v>6.1315</v>
      </c>
      <c r="GZ20" s="166">
        <v>6.2186000000000003</v>
      </c>
      <c r="HA20" s="166">
        <v>2</v>
      </c>
      <c r="HB20" s="166">
        <v>-24.7789</v>
      </c>
      <c r="HC20" s="166">
        <v>-22.3979</v>
      </c>
      <c r="HD20" s="166">
        <v>-25.56</v>
      </c>
      <c r="HE20" s="166">
        <v>30.057700000000001</v>
      </c>
      <c r="HF20" s="166">
        <v>119.66240000000001</v>
      </c>
      <c r="HG20" s="166">
        <v>-48.570099999999996</v>
      </c>
      <c r="HH20" s="166">
        <v>-38.004899999999999</v>
      </c>
      <c r="HI20" s="166">
        <v>-33.197099999999999</v>
      </c>
      <c r="HJ20" s="166">
        <v>18.703600000000002</v>
      </c>
      <c r="HK20" s="167"/>
      <c r="HL20" s="166">
        <v>13.939399999999999</v>
      </c>
      <c r="HM20" s="166">
        <v>0</v>
      </c>
      <c r="HN20" s="166">
        <v>0</v>
      </c>
      <c r="HO20" s="167"/>
      <c r="HP20" s="167"/>
      <c r="HQ20" s="166">
        <v>-12.743</v>
      </c>
      <c r="HR20" s="166">
        <v>-12.336499999999999</v>
      </c>
      <c r="HS20" s="166">
        <v>-2.4504000000000001</v>
      </c>
      <c r="HT20" s="166">
        <v>-2.3246000000000002</v>
      </c>
      <c r="HU20" s="166">
        <v>20.99</v>
      </c>
      <c r="HV20" s="166">
        <v>21.13</v>
      </c>
      <c r="HW20" s="166">
        <v>-19.8</v>
      </c>
      <c r="HX20" s="166">
        <v>-19.600000000000001</v>
      </c>
      <c r="HY20" s="166">
        <v>0.3342</v>
      </c>
      <c r="HZ20" s="166">
        <v>-10.56</v>
      </c>
      <c r="IA20" s="166">
        <v>53.957500000000003</v>
      </c>
      <c r="IB20" s="166">
        <v>28.4802</v>
      </c>
      <c r="IC20" s="166">
        <v>28.482700000000001</v>
      </c>
      <c r="ID20" s="166">
        <v>-17.399999999999999</v>
      </c>
      <c r="IE20" s="166">
        <v>-26.4</v>
      </c>
      <c r="IF20" s="166">
        <v>-5</v>
      </c>
      <c r="IG20" s="166">
        <v>-5.5</v>
      </c>
      <c r="IH20" s="167"/>
      <c r="II20" s="167"/>
      <c r="IJ20" s="166">
        <v>-69.241</v>
      </c>
      <c r="IK20" s="166">
        <v>-67.876400000000004</v>
      </c>
      <c r="IL20" s="166">
        <v>-215.76660000000001</v>
      </c>
      <c r="IM20" s="166">
        <v>-12.7355</v>
      </c>
      <c r="IN20" s="166">
        <v>-23.874099999999999</v>
      </c>
      <c r="IO20" s="166">
        <v>62.255800000000001</v>
      </c>
      <c r="IP20" s="166">
        <v>107.49339999999999</v>
      </c>
      <c r="IQ20" s="166">
        <v>100.8202</v>
      </c>
      <c r="IR20" s="166">
        <v>95.179500000000004</v>
      </c>
      <c r="IS20" s="166">
        <v>-14.9785</v>
      </c>
      <c r="IT20" s="166">
        <v>7.4288999999999996</v>
      </c>
      <c r="IU20" s="166">
        <v>6.1310000000000002</v>
      </c>
      <c r="IV20" s="166">
        <v>12.927099999999999</v>
      </c>
      <c r="IW20" s="166">
        <v>89.254199999999997</v>
      </c>
      <c r="IX20" s="166">
        <v>-207.94</v>
      </c>
      <c r="IY20" s="166">
        <v>16.732700000000001</v>
      </c>
      <c r="IZ20" s="166">
        <v>-18.186699999999998</v>
      </c>
      <c r="JA20" s="166">
        <v>-1.1463000000000001</v>
      </c>
      <c r="JB20" s="166">
        <v>2.9220000000000002</v>
      </c>
      <c r="JC20" s="166">
        <v>-7.84</v>
      </c>
      <c r="JD20" s="166">
        <v>-1.2609999999999999</v>
      </c>
      <c r="JE20" s="166">
        <v>-1.274</v>
      </c>
      <c r="JF20" s="166">
        <v>2.72</v>
      </c>
      <c r="JG20" s="166">
        <v>1.68</v>
      </c>
      <c r="JH20" s="166">
        <v>-5.3426</v>
      </c>
      <c r="JI20" s="166">
        <v>-7.6158000000000001</v>
      </c>
      <c r="JJ20" s="166">
        <v>0.58750000000000002</v>
      </c>
      <c r="JK20" s="166">
        <v>7.6188000000000002</v>
      </c>
      <c r="JL20" s="166">
        <v>-4.9000000000000004</v>
      </c>
      <c r="JM20" s="166">
        <v>2.6379999999999999</v>
      </c>
      <c r="JN20" s="166">
        <v>2.5169999999999999</v>
      </c>
      <c r="JO20" s="167"/>
      <c r="JP20" s="166">
        <v>2.7522000000000002</v>
      </c>
      <c r="JQ20" s="166">
        <v>3.8452999999999999</v>
      </c>
      <c r="JR20" s="166">
        <v>3.6191</v>
      </c>
      <c r="JS20" s="166">
        <v>3.8488000000000002</v>
      </c>
      <c r="JT20" s="167"/>
      <c r="JU20" s="166">
        <v>11.6</v>
      </c>
      <c r="JV20" s="166">
        <v>9.4092000000000002</v>
      </c>
      <c r="JW20" s="166">
        <v>0.23</v>
      </c>
      <c r="JX20" s="167"/>
      <c r="JY20" s="166">
        <v>-5.2614999999999998</v>
      </c>
      <c r="JZ20" s="166">
        <v>-4.7317999999999998</v>
      </c>
      <c r="KA20" s="166">
        <v>-28.3522</v>
      </c>
      <c r="KB20" s="166">
        <v>-1.5749</v>
      </c>
      <c r="KC20" s="166">
        <v>0</v>
      </c>
      <c r="KD20" s="166">
        <v>-32.761699999999998</v>
      </c>
      <c r="KE20" s="166">
        <v>0</v>
      </c>
      <c r="KF20" s="166">
        <v>-5.7</v>
      </c>
      <c r="KG20" s="166">
        <v>-9.1999999999999993</v>
      </c>
      <c r="KH20" s="166">
        <v>43.975900000000003</v>
      </c>
      <c r="KI20" s="166">
        <v>-89.631799999999998</v>
      </c>
    </row>
    <row r="21" spans="1:295" ht="18" customHeight="1" x14ac:dyDescent="0.3">
      <c r="A21" s="162" t="s">
        <v>134</v>
      </c>
      <c r="B21" s="162" t="s">
        <v>827</v>
      </c>
      <c r="C21" s="166">
        <v>0</v>
      </c>
      <c r="D21" s="166">
        <v>0.72809999999999997</v>
      </c>
      <c r="E21" s="166">
        <v>-5.6901000000000002</v>
      </c>
      <c r="F21" s="166">
        <v>3.2383999999999999</v>
      </c>
      <c r="G21" s="166">
        <v>8.2589000000000006</v>
      </c>
      <c r="H21" s="167"/>
      <c r="I21" s="166">
        <v>10.2209</v>
      </c>
      <c r="J21" s="167"/>
      <c r="K21" s="166">
        <v>10.7828</v>
      </c>
      <c r="L21" s="166">
        <v>3.8399000000000001</v>
      </c>
      <c r="M21" s="166">
        <v>3.5390999999999999</v>
      </c>
      <c r="N21" s="166">
        <v>-19.98</v>
      </c>
      <c r="O21" s="167"/>
      <c r="P21" s="167"/>
      <c r="Q21" s="166">
        <v>0</v>
      </c>
      <c r="R21" s="166">
        <v>-19.8</v>
      </c>
      <c r="S21" s="166">
        <v>3.6349</v>
      </c>
      <c r="T21" s="166">
        <v>-6.6467999999999998</v>
      </c>
      <c r="U21" s="166">
        <v>4.2564000000000002</v>
      </c>
      <c r="V21" s="166">
        <v>4.1444999999999999</v>
      </c>
      <c r="W21" s="166">
        <v>7.6571999999999996</v>
      </c>
      <c r="X21" s="166">
        <v>3.3473000000000002</v>
      </c>
      <c r="Y21" s="166">
        <v>-5.33E-2</v>
      </c>
      <c r="Z21" s="166">
        <v>2.54</v>
      </c>
      <c r="AA21" s="167"/>
      <c r="AB21" s="166">
        <v>-1.3656999999999999</v>
      </c>
      <c r="AC21" s="166">
        <v>-0.314</v>
      </c>
      <c r="AD21" s="166">
        <v>-0.30099999999999999</v>
      </c>
      <c r="AE21" s="166">
        <v>3.5590000000000002</v>
      </c>
      <c r="AF21" s="166">
        <v>-2.2200000000000002</v>
      </c>
      <c r="AG21" s="166">
        <v>-11</v>
      </c>
      <c r="AH21" s="166">
        <v>-0.84499999999999997</v>
      </c>
      <c r="AI21" s="166">
        <v>0.22700000000000001</v>
      </c>
      <c r="AJ21" s="167"/>
      <c r="AK21" s="166">
        <v>-9.16</v>
      </c>
      <c r="AL21" s="167"/>
      <c r="AM21" s="166">
        <v>-13.62</v>
      </c>
      <c r="AN21" s="166">
        <v>-13.59</v>
      </c>
      <c r="AO21" s="166">
        <v>1.9661999999999999</v>
      </c>
      <c r="AP21" s="166">
        <v>3.7526000000000002</v>
      </c>
      <c r="AQ21" s="166">
        <v>16.4771</v>
      </c>
      <c r="AR21" s="166">
        <v>18.5932</v>
      </c>
      <c r="AS21" s="166">
        <v>-15.416499999999999</v>
      </c>
      <c r="AT21" s="166">
        <v>-3.4285999999999999</v>
      </c>
      <c r="AU21" s="167"/>
      <c r="AV21" s="166">
        <v>12.4725</v>
      </c>
      <c r="AW21" s="166">
        <v>16.8856</v>
      </c>
      <c r="AX21" s="166">
        <v>-16.9556</v>
      </c>
      <c r="AY21" s="166">
        <v>-15.3644</v>
      </c>
      <c r="AZ21" s="166">
        <v>36.266199999999998</v>
      </c>
      <c r="BA21" s="166">
        <v>39.567300000000003</v>
      </c>
      <c r="BB21" s="166">
        <v>-51.434600000000003</v>
      </c>
      <c r="BC21" s="166">
        <v>8.6746999999999996</v>
      </c>
      <c r="BD21" s="166">
        <v>-5.4</v>
      </c>
      <c r="BE21" s="166">
        <v>-5.4</v>
      </c>
      <c r="BF21" s="166">
        <v>-25.710999999999999</v>
      </c>
      <c r="BG21" s="167"/>
      <c r="BH21" s="166">
        <v>-0.96099999999999997</v>
      </c>
      <c r="BI21" s="167"/>
      <c r="BJ21" s="166">
        <v>-9.7683999999999997</v>
      </c>
      <c r="BK21" s="166">
        <v>1.4041999999999999</v>
      </c>
      <c r="BL21" s="167"/>
      <c r="BM21" s="166">
        <v>2.5505</v>
      </c>
      <c r="BN21" s="166">
        <v>-68.208799999999997</v>
      </c>
      <c r="BO21" s="166">
        <v>49.409500000000001</v>
      </c>
      <c r="BP21" s="166">
        <v>49.348399999999998</v>
      </c>
      <c r="BQ21" s="166">
        <v>-60.0124</v>
      </c>
      <c r="BR21" s="166">
        <v>-126.4772</v>
      </c>
      <c r="BS21" s="167"/>
      <c r="BT21" s="167"/>
      <c r="BU21" s="167"/>
      <c r="BV21" s="166">
        <v>6.2971000000000004</v>
      </c>
      <c r="BW21" s="166">
        <v>9.93</v>
      </c>
      <c r="BX21" s="166">
        <v>7.6</v>
      </c>
      <c r="BY21" s="166">
        <v>-13.07</v>
      </c>
      <c r="BZ21" s="166">
        <v>1.91</v>
      </c>
      <c r="CA21" s="166">
        <v>0.80789999999999995</v>
      </c>
      <c r="CB21" s="166">
        <v>1.4777</v>
      </c>
      <c r="CC21" s="166">
        <v>7.2564000000000002</v>
      </c>
      <c r="CD21" s="166">
        <v>4.5747999999999998</v>
      </c>
      <c r="CE21" s="166">
        <v>-2.2309999999999999</v>
      </c>
      <c r="CF21" s="166">
        <v>-9.3025000000000002</v>
      </c>
      <c r="CG21" s="166">
        <v>-9.2739999999999991</v>
      </c>
      <c r="CH21" s="166">
        <v>-9.6803000000000008</v>
      </c>
      <c r="CI21" s="166">
        <v>8.2675999999999998</v>
      </c>
      <c r="CJ21" s="167"/>
      <c r="CK21" s="167"/>
      <c r="CL21" s="166">
        <v>-17.3</v>
      </c>
      <c r="CM21" s="166">
        <v>-11.9</v>
      </c>
      <c r="CN21" s="166">
        <v>-2.46</v>
      </c>
      <c r="CO21" s="166">
        <v>24.575800000000001</v>
      </c>
      <c r="CP21" s="166">
        <v>24.224299999999999</v>
      </c>
      <c r="CQ21" s="166">
        <v>24.381799999999998</v>
      </c>
      <c r="CR21" s="166">
        <v>30.910399999999999</v>
      </c>
      <c r="CS21" s="166">
        <v>30.961200000000002</v>
      </c>
      <c r="CT21" s="166">
        <v>1</v>
      </c>
      <c r="CU21" s="166">
        <v>-30.6279</v>
      </c>
      <c r="CV21" s="166">
        <v>-0.31619999999999998</v>
      </c>
      <c r="CW21" s="166">
        <v>2.4398</v>
      </c>
      <c r="CX21" s="166">
        <v>25.95</v>
      </c>
      <c r="CY21" s="166">
        <v>8.8000000000000007</v>
      </c>
      <c r="CZ21" s="166">
        <v>4.5361000000000002</v>
      </c>
      <c r="DA21" s="166">
        <v>3.5186999999999999</v>
      </c>
      <c r="DB21" s="166">
        <v>4.1021000000000001</v>
      </c>
      <c r="DC21" s="167"/>
      <c r="DD21" s="166">
        <v>-10.2593</v>
      </c>
      <c r="DE21" s="166">
        <v>-10.1325</v>
      </c>
      <c r="DF21" s="166">
        <v>4.6363000000000003</v>
      </c>
      <c r="DG21" s="167"/>
      <c r="DH21" s="166">
        <v>-1.2859</v>
      </c>
      <c r="DI21" s="166">
        <v>-17.7</v>
      </c>
      <c r="DJ21" s="166">
        <v>-18.100000000000001</v>
      </c>
      <c r="DK21" s="166">
        <v>-4.1406000000000001</v>
      </c>
      <c r="DL21" s="166">
        <v>5.9901</v>
      </c>
      <c r="DM21" s="167"/>
      <c r="DN21" s="166">
        <v>15.7773</v>
      </c>
      <c r="DO21" s="166">
        <v>6.49</v>
      </c>
      <c r="DP21" s="166">
        <v>-4.2300000000000004</v>
      </c>
      <c r="DQ21" s="166">
        <v>5.4714999999999998</v>
      </c>
      <c r="DR21" s="166">
        <v>-5.1565000000000003</v>
      </c>
      <c r="DS21" s="166">
        <v>0.61</v>
      </c>
      <c r="DT21" s="166">
        <v>0.6</v>
      </c>
      <c r="DU21" s="166">
        <v>2.73</v>
      </c>
      <c r="DV21" s="166">
        <v>9.99</v>
      </c>
      <c r="DW21" s="166">
        <v>-9.9273000000000007</v>
      </c>
      <c r="DX21" s="166">
        <v>-5.1364000000000001</v>
      </c>
      <c r="DY21" s="166">
        <v>-6.3788999999999998</v>
      </c>
      <c r="DZ21" s="166">
        <v>-6.0454999999999997</v>
      </c>
      <c r="EA21" s="167"/>
      <c r="EB21" s="166">
        <v>-12.206899999999999</v>
      </c>
      <c r="EC21" s="167"/>
      <c r="ED21" s="166">
        <v>-13.6213</v>
      </c>
      <c r="EE21" s="166">
        <v>-7.5115999999999996</v>
      </c>
      <c r="EF21" s="166">
        <v>-12.9648</v>
      </c>
      <c r="EG21" s="166">
        <v>-11.244999999999999</v>
      </c>
      <c r="EH21" s="166">
        <v>-42.994300000000003</v>
      </c>
      <c r="EI21" s="166">
        <v>68.825800000000001</v>
      </c>
      <c r="EJ21" s="167"/>
      <c r="EK21" s="166">
        <v>-10.680199999999999</v>
      </c>
      <c r="EL21" s="166">
        <v>-9.8406000000000002</v>
      </c>
      <c r="EM21" s="166">
        <v>0</v>
      </c>
      <c r="EN21" s="166">
        <v>8.5652000000000008</v>
      </c>
      <c r="EO21" s="167"/>
      <c r="EP21" s="166">
        <v>-26.116</v>
      </c>
      <c r="EQ21" s="166">
        <v>-7.9581</v>
      </c>
      <c r="ER21" s="166">
        <v>-7.6234999999999999</v>
      </c>
      <c r="ES21" s="166">
        <v>-14.3696</v>
      </c>
      <c r="ET21" s="166">
        <v>19.05</v>
      </c>
      <c r="EU21" s="166">
        <v>-2.86</v>
      </c>
      <c r="EV21" s="166">
        <v>-0.9</v>
      </c>
      <c r="EW21" s="166">
        <v>3.6629999999999998</v>
      </c>
      <c r="EX21" s="166">
        <v>2.5093999999999999</v>
      </c>
      <c r="EY21" s="166">
        <v>-13.557499999999999</v>
      </c>
      <c r="EZ21" s="166">
        <v>-13.498200000000001</v>
      </c>
      <c r="FA21" s="166">
        <v>9.7742000000000004</v>
      </c>
      <c r="FB21" s="166">
        <v>-8.1963000000000008</v>
      </c>
      <c r="FC21" s="166">
        <v>0</v>
      </c>
      <c r="FD21" s="166">
        <v>6.0312000000000001</v>
      </c>
      <c r="FE21" s="166">
        <v>5.6791999999999998</v>
      </c>
      <c r="FF21" s="167"/>
      <c r="FG21" s="166">
        <v>0</v>
      </c>
      <c r="FH21" s="166">
        <v>0</v>
      </c>
      <c r="FI21" s="166">
        <v>0</v>
      </c>
      <c r="FJ21" s="166">
        <v>-7.7030000000000003</v>
      </c>
      <c r="FK21" s="166">
        <v>-8.0379000000000005</v>
      </c>
      <c r="FL21" s="166">
        <v>23.443899999999999</v>
      </c>
      <c r="FM21" s="166">
        <v>-0.12609999999999999</v>
      </c>
      <c r="FN21" s="166">
        <v>0.04</v>
      </c>
      <c r="FO21" s="166">
        <v>22.237100000000002</v>
      </c>
      <c r="FP21" s="166">
        <v>26.113800000000001</v>
      </c>
      <c r="FQ21" s="166">
        <v>3.7317</v>
      </c>
      <c r="FR21" s="166">
        <v>-11.48</v>
      </c>
      <c r="FS21" s="166">
        <v>-3.9199000000000002</v>
      </c>
      <c r="FT21" s="166">
        <v>0.17419999999999999</v>
      </c>
      <c r="FU21" s="166">
        <v>2.54</v>
      </c>
      <c r="FV21" s="166">
        <v>1.38</v>
      </c>
      <c r="FW21" s="166">
        <v>0</v>
      </c>
      <c r="FX21" s="166">
        <v>0</v>
      </c>
      <c r="FY21" s="166">
        <v>7.1269999999999998</v>
      </c>
      <c r="FZ21" s="166">
        <v>0.73799999999999999</v>
      </c>
      <c r="GA21" s="167"/>
      <c r="GB21" s="166">
        <v>29.3</v>
      </c>
      <c r="GC21" s="166">
        <v>-34.396299999999997</v>
      </c>
      <c r="GD21" s="166">
        <v>-27.5093</v>
      </c>
      <c r="GE21" s="166">
        <v>-1.36</v>
      </c>
      <c r="GF21" s="166">
        <v>27.3642</v>
      </c>
      <c r="GG21" s="167"/>
      <c r="GH21" s="166">
        <v>12.660399999999999</v>
      </c>
      <c r="GI21" s="166">
        <v>-1.0867</v>
      </c>
      <c r="GJ21" s="166">
        <v>-1.1826000000000001</v>
      </c>
      <c r="GK21" s="166">
        <v>1.7721</v>
      </c>
      <c r="GL21" s="167"/>
      <c r="GM21" s="167"/>
      <c r="GN21" s="166">
        <v>-10.2536</v>
      </c>
      <c r="GO21" s="166">
        <v>-10.000299999999999</v>
      </c>
      <c r="GP21" s="166">
        <v>13.3619</v>
      </c>
      <c r="GQ21" s="166">
        <v>-17.473299999999998</v>
      </c>
      <c r="GR21" s="166">
        <v>4.9484000000000004</v>
      </c>
      <c r="GS21" s="166">
        <v>4.6814999999999998</v>
      </c>
      <c r="GT21" s="166">
        <v>122.0908</v>
      </c>
      <c r="GU21" s="166">
        <v>-8.0184999999999995</v>
      </c>
      <c r="GV21" s="166">
        <v>-9.7611000000000008</v>
      </c>
      <c r="GW21" s="166">
        <v>-6.3296999999999999</v>
      </c>
      <c r="GX21" s="166">
        <v>2.4323999999999999</v>
      </c>
      <c r="GY21" s="166">
        <v>6.3292000000000002</v>
      </c>
      <c r="GZ21" s="166">
        <v>6.4558999999999997</v>
      </c>
      <c r="HA21" s="166">
        <v>2</v>
      </c>
      <c r="HB21" s="166">
        <v>-23.9681</v>
      </c>
      <c r="HC21" s="166">
        <v>-23.290800000000001</v>
      </c>
      <c r="HD21" s="166">
        <v>-38.14</v>
      </c>
      <c r="HE21" s="166">
        <v>35.511000000000003</v>
      </c>
      <c r="HF21" s="166">
        <v>132.39230000000001</v>
      </c>
      <c r="HG21" s="166">
        <v>-73.112099999999998</v>
      </c>
      <c r="HH21" s="166">
        <v>-24.7026</v>
      </c>
      <c r="HI21" s="166">
        <v>-38.154899999999998</v>
      </c>
      <c r="HJ21" s="166">
        <v>13.678800000000001</v>
      </c>
      <c r="HK21" s="167"/>
      <c r="HL21" s="166">
        <v>14.5862</v>
      </c>
      <c r="HM21" s="166">
        <v>-11.6195</v>
      </c>
      <c r="HN21" s="166">
        <v>0</v>
      </c>
      <c r="HO21" s="166">
        <v>0</v>
      </c>
      <c r="HP21" s="166">
        <v>0</v>
      </c>
      <c r="HQ21" s="166">
        <v>-13.852600000000001</v>
      </c>
      <c r="HR21" s="166">
        <v>-13.6823</v>
      </c>
      <c r="HS21" s="166">
        <v>-4.3263999999999996</v>
      </c>
      <c r="HT21" s="166">
        <v>-3.9975999999999998</v>
      </c>
      <c r="HU21" s="166">
        <v>25.47</v>
      </c>
      <c r="HV21" s="166">
        <v>25.23</v>
      </c>
      <c r="HW21" s="166">
        <v>-20.3</v>
      </c>
      <c r="HX21" s="166">
        <v>-19.899999999999999</v>
      </c>
      <c r="HY21" s="166">
        <v>0.1419</v>
      </c>
      <c r="HZ21" s="166">
        <v>-8.56</v>
      </c>
      <c r="IA21" s="166">
        <v>50.057400000000001</v>
      </c>
      <c r="IB21" s="166">
        <v>28.9816</v>
      </c>
      <c r="IC21" s="166">
        <v>28.871099999999998</v>
      </c>
      <c r="ID21" s="166">
        <v>-17.399999999999999</v>
      </c>
      <c r="IE21" s="166">
        <v>-26.1</v>
      </c>
      <c r="IF21" s="166">
        <v>-3.3</v>
      </c>
      <c r="IG21" s="166">
        <v>-3.8</v>
      </c>
      <c r="IH21" s="167"/>
      <c r="II21" s="166">
        <v>-17.7728</v>
      </c>
      <c r="IJ21" s="166">
        <v>-92.655000000000001</v>
      </c>
      <c r="IK21" s="166">
        <v>-82.943200000000004</v>
      </c>
      <c r="IL21" s="166">
        <v>-199.23500000000001</v>
      </c>
      <c r="IM21" s="166">
        <v>5.3304</v>
      </c>
      <c r="IN21" s="166">
        <v>-24.073399999999999</v>
      </c>
      <c r="IO21" s="166">
        <v>49.308300000000003</v>
      </c>
      <c r="IP21" s="166">
        <v>115.47580000000001</v>
      </c>
      <c r="IQ21" s="166">
        <v>105.8539</v>
      </c>
      <c r="IR21" s="166">
        <v>86.733400000000003</v>
      </c>
      <c r="IS21" s="166">
        <v>-23.953099999999999</v>
      </c>
      <c r="IT21" s="166">
        <v>7.9405999999999999</v>
      </c>
      <c r="IU21" s="166">
        <v>6.7512999999999996</v>
      </c>
      <c r="IV21" s="166">
        <v>7.3018999999999998</v>
      </c>
      <c r="IW21" s="166">
        <v>74.884699999999995</v>
      </c>
      <c r="IX21" s="166">
        <v>-203.6611</v>
      </c>
      <c r="IY21" s="166">
        <v>8.0929000000000002</v>
      </c>
      <c r="IZ21" s="166">
        <v>-9.3538999999999994</v>
      </c>
      <c r="JA21" s="166">
        <v>-0.37480000000000002</v>
      </c>
      <c r="JB21" s="166">
        <v>1.31</v>
      </c>
      <c r="JC21" s="166">
        <v>-8.24</v>
      </c>
      <c r="JD21" s="166">
        <v>-1.5429999999999999</v>
      </c>
      <c r="JE21" s="166">
        <v>-1.5449999999999999</v>
      </c>
      <c r="JF21" s="166">
        <v>2.88</v>
      </c>
      <c r="JG21" s="166">
        <v>1.2</v>
      </c>
      <c r="JH21" s="166">
        <v>-5.18</v>
      </c>
      <c r="JI21" s="166">
        <v>-7.1458000000000004</v>
      </c>
      <c r="JJ21" s="166">
        <v>-8.6999999999999994E-2</v>
      </c>
      <c r="JK21" s="166">
        <v>7.7957999999999998</v>
      </c>
      <c r="JL21" s="166">
        <v>-5.7</v>
      </c>
      <c r="JM21" s="166">
        <v>1.278</v>
      </c>
      <c r="JN21" s="166">
        <v>0.86599999999999999</v>
      </c>
      <c r="JO21" s="167"/>
      <c r="JP21" s="167"/>
      <c r="JQ21" s="166">
        <v>3.4392999999999998</v>
      </c>
      <c r="JR21" s="166">
        <v>3.5531000000000001</v>
      </c>
      <c r="JS21" s="166">
        <v>3.9807999999999999</v>
      </c>
      <c r="JT21" s="167"/>
      <c r="JU21" s="166">
        <v>11.4</v>
      </c>
      <c r="JV21" s="166">
        <v>9.4291</v>
      </c>
      <c r="JW21" s="166">
        <v>0.44</v>
      </c>
      <c r="JX21" s="167"/>
      <c r="JY21" s="166">
        <v>-4.8621999999999996</v>
      </c>
      <c r="JZ21" s="166">
        <v>-4.7407000000000004</v>
      </c>
      <c r="KA21" s="166">
        <v>-29.004100000000001</v>
      </c>
      <c r="KB21" s="166">
        <v>0</v>
      </c>
      <c r="KC21" s="166">
        <v>0</v>
      </c>
      <c r="KD21" s="166">
        <v>-33.489800000000002</v>
      </c>
      <c r="KE21" s="166">
        <v>1.9841</v>
      </c>
      <c r="KF21" s="166">
        <v>-5</v>
      </c>
      <c r="KG21" s="166">
        <v>-10.199999999999999</v>
      </c>
      <c r="KH21" s="166">
        <v>73.634699999999995</v>
      </c>
      <c r="KI21" s="166">
        <v>-118.2837</v>
      </c>
    </row>
    <row r="22" spans="1:295" ht="18" customHeight="1" x14ac:dyDescent="0.3">
      <c r="A22" s="162" t="s">
        <v>134</v>
      </c>
      <c r="B22" s="162" t="s">
        <v>828</v>
      </c>
      <c r="C22" s="166">
        <v>0</v>
      </c>
      <c r="D22" s="166">
        <v>0.58740000000000003</v>
      </c>
      <c r="E22" s="166">
        <v>-5.1085000000000003</v>
      </c>
      <c r="F22" s="166">
        <v>3.2307000000000001</v>
      </c>
      <c r="G22" s="166">
        <v>9.2612000000000005</v>
      </c>
      <c r="H22" s="167"/>
      <c r="I22" s="166">
        <v>10.6752</v>
      </c>
      <c r="J22" s="167"/>
      <c r="K22" s="166">
        <v>11.5334</v>
      </c>
      <c r="L22" s="166">
        <v>4.3548999999999998</v>
      </c>
      <c r="M22" s="166">
        <v>4.0888</v>
      </c>
      <c r="N22" s="166">
        <v>-19.98</v>
      </c>
      <c r="O22" s="166">
        <v>-26.4</v>
      </c>
      <c r="P22" s="166">
        <v>2.2000000000000002</v>
      </c>
      <c r="Q22" s="166">
        <v>0.82799999999999996</v>
      </c>
      <c r="R22" s="167"/>
      <c r="S22" s="166">
        <v>3.3690000000000002</v>
      </c>
      <c r="T22" s="166">
        <v>-6.8901000000000003</v>
      </c>
      <c r="U22" s="166">
        <v>4.5065999999999997</v>
      </c>
      <c r="V22" s="166">
        <v>4.2769000000000004</v>
      </c>
      <c r="W22" s="166">
        <v>7.9451999999999998</v>
      </c>
      <c r="X22" s="166">
        <v>3.4558</v>
      </c>
      <c r="Y22" s="166">
        <v>-6.0100000000000001E-2</v>
      </c>
      <c r="Z22" s="166">
        <v>2.2475000000000001</v>
      </c>
      <c r="AA22" s="167"/>
      <c r="AB22" s="166">
        <v>-1.3551</v>
      </c>
      <c r="AC22" s="166">
        <v>-0.35299999999999998</v>
      </c>
      <c r="AD22" s="166">
        <v>-0.33700000000000002</v>
      </c>
      <c r="AE22" s="166">
        <v>3.5569999999999999</v>
      </c>
      <c r="AF22" s="166">
        <v>0</v>
      </c>
      <c r="AG22" s="166">
        <v>-11</v>
      </c>
      <c r="AH22" s="166">
        <v>-0.96</v>
      </c>
      <c r="AI22" s="166">
        <v>0.23899999999999999</v>
      </c>
      <c r="AJ22" s="167"/>
      <c r="AK22" s="166">
        <v>-9.0500000000000007</v>
      </c>
      <c r="AL22" s="167"/>
      <c r="AM22" s="166">
        <v>-14.24</v>
      </c>
      <c r="AN22" s="166">
        <v>-14.12</v>
      </c>
      <c r="AO22" s="166">
        <v>1.8383</v>
      </c>
      <c r="AP22" s="166">
        <v>3.734</v>
      </c>
      <c r="AQ22" s="166">
        <v>17.317699999999999</v>
      </c>
      <c r="AR22" s="166">
        <v>19.470700000000001</v>
      </c>
      <c r="AS22" s="166">
        <v>-14.79</v>
      </c>
      <c r="AT22" s="166">
        <v>-2.3405999999999998</v>
      </c>
      <c r="AU22" s="167"/>
      <c r="AV22" s="166">
        <v>0.42720000000000002</v>
      </c>
      <c r="AW22" s="166">
        <v>0.52290000000000003</v>
      </c>
      <c r="AX22" s="166">
        <v>-14.677199999999999</v>
      </c>
      <c r="AY22" s="166">
        <v>-12.6714</v>
      </c>
      <c r="AZ22" s="166">
        <v>27.2346</v>
      </c>
      <c r="BA22" s="166">
        <v>27.828700000000001</v>
      </c>
      <c r="BB22" s="166">
        <v>-40.7316</v>
      </c>
      <c r="BC22" s="166">
        <v>8.5385000000000009</v>
      </c>
      <c r="BD22" s="166">
        <v>-5.4</v>
      </c>
      <c r="BE22" s="166">
        <v>-5.3</v>
      </c>
      <c r="BF22" s="166">
        <v>-27.688400000000001</v>
      </c>
      <c r="BG22" s="167"/>
      <c r="BH22" s="166">
        <v>-1.075</v>
      </c>
      <c r="BI22" s="167"/>
      <c r="BJ22" s="166">
        <v>-8.3553999999999995</v>
      </c>
      <c r="BK22" s="166">
        <v>0.6179</v>
      </c>
      <c r="BL22" s="167"/>
      <c r="BM22" s="166">
        <v>2.1435</v>
      </c>
      <c r="BN22" s="166">
        <v>-84.658299999999997</v>
      </c>
      <c r="BO22" s="166">
        <v>49.409500000000001</v>
      </c>
      <c r="BP22" s="166">
        <v>49.806199999999997</v>
      </c>
      <c r="BQ22" s="166">
        <v>-60.894300000000001</v>
      </c>
      <c r="BR22" s="166">
        <v>-131.18870000000001</v>
      </c>
      <c r="BS22" s="167"/>
      <c r="BT22" s="167"/>
      <c r="BU22" s="167"/>
      <c r="BV22" s="166">
        <v>8.3229000000000006</v>
      </c>
      <c r="BW22" s="166">
        <v>10.42</v>
      </c>
      <c r="BX22" s="166">
        <v>8.17</v>
      </c>
      <c r="BY22" s="166">
        <v>-11.97</v>
      </c>
      <c r="BZ22" s="166">
        <v>2</v>
      </c>
      <c r="CA22" s="166">
        <v>2.9512</v>
      </c>
      <c r="CB22" s="166">
        <v>2.8172999999999999</v>
      </c>
      <c r="CC22" s="166">
        <v>8.9390000000000001</v>
      </c>
      <c r="CD22" s="166">
        <v>6.2347000000000001</v>
      </c>
      <c r="CE22" s="166">
        <v>-3.6004999999999998</v>
      </c>
      <c r="CF22" s="166">
        <v>-10.572100000000001</v>
      </c>
      <c r="CG22" s="166">
        <v>-10.806699999999999</v>
      </c>
      <c r="CH22" s="166">
        <v>-7.6028000000000002</v>
      </c>
      <c r="CI22" s="166">
        <v>7.2070999999999996</v>
      </c>
      <c r="CJ22" s="167"/>
      <c r="CK22" s="167"/>
      <c r="CL22" s="166">
        <v>-16</v>
      </c>
      <c r="CM22" s="166">
        <v>-8.6</v>
      </c>
      <c r="CN22" s="166">
        <v>-2.65</v>
      </c>
      <c r="CO22" s="166">
        <v>23.8018</v>
      </c>
      <c r="CP22" s="166">
        <v>23.731300000000001</v>
      </c>
      <c r="CQ22" s="166">
        <v>23.386500000000002</v>
      </c>
      <c r="CR22" s="166">
        <v>31.411200000000001</v>
      </c>
      <c r="CS22" s="166">
        <v>31.4512</v>
      </c>
      <c r="CT22" s="167"/>
      <c r="CU22" s="166">
        <v>-29.712599999999998</v>
      </c>
      <c r="CV22" s="166">
        <v>-2.5768</v>
      </c>
      <c r="CW22" s="166">
        <v>2.5472000000000001</v>
      </c>
      <c r="CX22" s="166">
        <v>28.3</v>
      </c>
      <c r="CY22" s="166">
        <v>9.86</v>
      </c>
      <c r="CZ22" s="166">
        <v>5.3174000000000001</v>
      </c>
      <c r="DA22" s="166">
        <v>4.2023000000000001</v>
      </c>
      <c r="DB22" s="166">
        <v>4.1976000000000004</v>
      </c>
      <c r="DC22" s="167"/>
      <c r="DD22" s="166">
        <v>-9.1725999999999992</v>
      </c>
      <c r="DE22" s="166">
        <v>-8.0074000000000005</v>
      </c>
      <c r="DF22" s="166">
        <v>0.10639999999999999</v>
      </c>
      <c r="DG22" s="167"/>
      <c r="DH22" s="166">
        <v>-1.3614999999999999</v>
      </c>
      <c r="DI22" s="166">
        <v>-18.3</v>
      </c>
      <c r="DJ22" s="166">
        <v>-18.2</v>
      </c>
      <c r="DK22" s="166">
        <v>-3.8513000000000002</v>
      </c>
      <c r="DL22" s="166">
        <v>8.2341999999999995</v>
      </c>
      <c r="DM22" s="167"/>
      <c r="DN22" s="166">
        <v>19.117100000000001</v>
      </c>
      <c r="DO22" s="166">
        <v>8.94</v>
      </c>
      <c r="DP22" s="166">
        <v>-4.4800000000000004</v>
      </c>
      <c r="DQ22" s="166">
        <v>5.7815000000000003</v>
      </c>
      <c r="DR22" s="166">
        <v>-2.3033000000000001</v>
      </c>
      <c r="DS22" s="166">
        <v>0.57999999999999996</v>
      </c>
      <c r="DT22" s="166">
        <v>0.56000000000000005</v>
      </c>
      <c r="DU22" s="166">
        <v>4.3899999999999997</v>
      </c>
      <c r="DV22" s="166">
        <v>10.87</v>
      </c>
      <c r="DW22" s="166">
        <v>-6.8544999999999998</v>
      </c>
      <c r="DX22" s="166">
        <v>-4.1090999999999998</v>
      </c>
      <c r="DY22" s="166">
        <v>-3.8142</v>
      </c>
      <c r="DZ22" s="166">
        <v>-3.4272999999999998</v>
      </c>
      <c r="EA22" s="166">
        <v>12.119899999999999</v>
      </c>
      <c r="EB22" s="166">
        <v>-1.7099</v>
      </c>
      <c r="EC22" s="167"/>
      <c r="ED22" s="166">
        <v>-4.0237999999999996</v>
      </c>
      <c r="EE22" s="166">
        <v>-8.2342999999999993</v>
      </c>
      <c r="EF22" s="166">
        <v>-10.975</v>
      </c>
      <c r="EG22" s="166">
        <v>-10.455</v>
      </c>
      <c r="EH22" s="166">
        <v>-40.935200000000002</v>
      </c>
      <c r="EI22" s="166">
        <v>90.170400000000001</v>
      </c>
      <c r="EJ22" s="167"/>
      <c r="EK22" s="166">
        <v>-11.789400000000001</v>
      </c>
      <c r="EL22" s="166">
        <v>-11.517200000000001</v>
      </c>
      <c r="EM22" s="166">
        <v>-9.4556000000000004</v>
      </c>
      <c r="EN22" s="166">
        <v>4.9508999999999999</v>
      </c>
      <c r="EO22" s="166">
        <v>3.7570999999999999</v>
      </c>
      <c r="EP22" s="166">
        <v>-13.827999999999999</v>
      </c>
      <c r="EQ22" s="166">
        <v>-6.5991999999999997</v>
      </c>
      <c r="ER22" s="166">
        <v>-6.4335000000000004</v>
      </c>
      <c r="ES22" s="166">
        <v>-13.948</v>
      </c>
      <c r="ET22" s="166">
        <v>11.9</v>
      </c>
      <c r="EU22" s="166">
        <v>-3.02</v>
      </c>
      <c r="EV22" s="166">
        <v>1.8</v>
      </c>
      <c r="EW22" s="166">
        <v>4.2401</v>
      </c>
      <c r="EX22" s="166">
        <v>9.6562999999999999</v>
      </c>
      <c r="EY22" s="166">
        <v>-11.373699999999999</v>
      </c>
      <c r="EZ22" s="166">
        <v>-11.2638</v>
      </c>
      <c r="FA22" s="166">
        <v>9.6468000000000007</v>
      </c>
      <c r="FB22" s="166">
        <v>-8.5062999999999995</v>
      </c>
      <c r="FC22" s="166">
        <v>0</v>
      </c>
      <c r="FD22" s="166">
        <v>5.0641999999999996</v>
      </c>
      <c r="FE22" s="166">
        <v>4.7583000000000002</v>
      </c>
      <c r="FF22" s="167"/>
      <c r="FG22" s="166">
        <v>4.0826000000000002</v>
      </c>
      <c r="FH22" s="166">
        <v>5.1039000000000003</v>
      </c>
      <c r="FI22" s="166">
        <v>3.9996</v>
      </c>
      <c r="FJ22" s="166">
        <v>-7.0331999999999999</v>
      </c>
      <c r="FK22" s="166">
        <v>-7.0331999999999999</v>
      </c>
      <c r="FL22" s="166">
        <v>18.252700000000001</v>
      </c>
      <c r="FM22" s="166">
        <v>0.24110000000000001</v>
      </c>
      <c r="FN22" s="166">
        <v>0</v>
      </c>
      <c r="FO22" s="166">
        <v>18.042200000000001</v>
      </c>
      <c r="FP22" s="166">
        <v>23.218299999999999</v>
      </c>
      <c r="FQ22" s="166">
        <v>6.7542999999999997</v>
      </c>
      <c r="FR22" s="166">
        <v>-12.26</v>
      </c>
      <c r="FS22" s="166">
        <v>-3.5152000000000001</v>
      </c>
      <c r="FT22" s="166">
        <v>0.14119999999999999</v>
      </c>
      <c r="FU22" s="166">
        <v>2.2999999999999998</v>
      </c>
      <c r="FV22" s="166">
        <v>0.3</v>
      </c>
      <c r="FW22" s="167"/>
      <c r="FX22" s="167"/>
      <c r="FY22" s="166">
        <v>7.1239999999999997</v>
      </c>
      <c r="FZ22" s="166">
        <v>0.80300000000000005</v>
      </c>
      <c r="GA22" s="167"/>
      <c r="GB22" s="166">
        <v>27.31</v>
      </c>
      <c r="GC22" s="166">
        <v>-30.738099999999999</v>
      </c>
      <c r="GD22" s="166">
        <v>-23.9572</v>
      </c>
      <c r="GE22" s="166">
        <v>-1.66</v>
      </c>
      <c r="GF22" s="166">
        <v>25.405799999999999</v>
      </c>
      <c r="GG22" s="167"/>
      <c r="GH22" s="166">
        <v>12.263</v>
      </c>
      <c r="GI22" s="166">
        <v>-1.3282</v>
      </c>
      <c r="GJ22" s="166">
        <v>-1.5518000000000001</v>
      </c>
      <c r="GK22" s="166">
        <v>1.7486999999999999</v>
      </c>
      <c r="GL22" s="167"/>
      <c r="GM22" s="167"/>
      <c r="GN22" s="166">
        <v>-9.9291</v>
      </c>
      <c r="GO22" s="166">
        <v>-10.7598</v>
      </c>
      <c r="GP22" s="166">
        <v>12.3452</v>
      </c>
      <c r="GQ22" s="166">
        <v>-17.125800000000002</v>
      </c>
      <c r="GR22" s="166">
        <v>4.9709000000000003</v>
      </c>
      <c r="GS22" s="166">
        <v>4.6593</v>
      </c>
      <c r="GT22" s="166">
        <v>124.5715</v>
      </c>
      <c r="GU22" s="166">
        <v>-7.8821000000000003</v>
      </c>
      <c r="GV22" s="166">
        <v>-9.125</v>
      </c>
      <c r="GW22" s="166">
        <v>-6.7321999999999997</v>
      </c>
      <c r="GX22" s="166">
        <v>1.2954000000000001</v>
      </c>
      <c r="GY22" s="166">
        <v>6.6002000000000001</v>
      </c>
      <c r="GZ22" s="166">
        <v>6.6615000000000002</v>
      </c>
      <c r="HA22" s="166">
        <v>1</v>
      </c>
      <c r="HB22" s="166">
        <v>-21.9175</v>
      </c>
      <c r="HC22" s="166">
        <v>-21.786100000000001</v>
      </c>
      <c r="HD22" s="166">
        <v>-31.85</v>
      </c>
      <c r="HE22" s="166">
        <v>30.214099999999998</v>
      </c>
      <c r="HF22" s="166">
        <v>112.9265</v>
      </c>
      <c r="HG22" s="166">
        <v>-61.804299999999998</v>
      </c>
      <c r="HH22" s="166">
        <v>-15.675800000000001</v>
      </c>
      <c r="HI22" s="166">
        <v>-42.194899999999997</v>
      </c>
      <c r="HJ22" s="166">
        <v>9.2363999999999997</v>
      </c>
      <c r="HK22" s="167"/>
      <c r="HL22" s="166">
        <v>15.4885</v>
      </c>
      <c r="HM22" s="166">
        <v>0</v>
      </c>
      <c r="HN22" s="166">
        <v>0</v>
      </c>
      <c r="HO22" s="167"/>
      <c r="HP22" s="167"/>
      <c r="HQ22" s="166">
        <v>-12.655099999999999</v>
      </c>
      <c r="HR22" s="166">
        <v>-12.177199999999999</v>
      </c>
      <c r="HS22" s="166">
        <v>-6.0571000000000002</v>
      </c>
      <c r="HT22" s="166">
        <v>-6.1734</v>
      </c>
      <c r="HU22" s="166">
        <v>27.73</v>
      </c>
      <c r="HV22" s="166">
        <v>27.7</v>
      </c>
      <c r="HW22" s="166">
        <v>-20.399999999999999</v>
      </c>
      <c r="HX22" s="166">
        <v>-21.7</v>
      </c>
      <c r="HY22" s="166">
        <v>0.19500000000000001</v>
      </c>
      <c r="HZ22" s="166">
        <v>-7.12</v>
      </c>
      <c r="IA22" s="166">
        <v>61.461199999999998</v>
      </c>
      <c r="IB22" s="166">
        <v>26.5032</v>
      </c>
      <c r="IC22" s="166">
        <v>26.415400000000002</v>
      </c>
      <c r="ID22" s="166">
        <v>-16</v>
      </c>
      <c r="IE22" s="166">
        <v>-28.2</v>
      </c>
      <c r="IF22" s="166">
        <v>-4.5999999999999996</v>
      </c>
      <c r="IG22" s="166">
        <v>-5.0999999999999996</v>
      </c>
      <c r="IH22" s="167"/>
      <c r="II22" s="167"/>
      <c r="IJ22" s="166">
        <v>-97.302700000000002</v>
      </c>
      <c r="IK22" s="166">
        <v>-70.617000000000004</v>
      </c>
      <c r="IL22" s="166">
        <v>-188.018</v>
      </c>
      <c r="IM22" s="166">
        <v>10.305099999999999</v>
      </c>
      <c r="IN22" s="166">
        <v>-18.886199999999999</v>
      </c>
      <c r="IO22" s="166">
        <v>60.777799999999999</v>
      </c>
      <c r="IP22" s="166">
        <v>105.6965</v>
      </c>
      <c r="IQ22" s="166">
        <v>102.50749999999999</v>
      </c>
      <c r="IR22" s="166">
        <v>89.892300000000006</v>
      </c>
      <c r="IS22" s="166">
        <v>-11.7509</v>
      </c>
      <c r="IT22" s="166">
        <v>7.9118000000000004</v>
      </c>
      <c r="IU22" s="166">
        <v>7.3940999999999999</v>
      </c>
      <c r="IV22" s="166">
        <v>9.0800999999999998</v>
      </c>
      <c r="IW22" s="166">
        <v>76.730199999999996</v>
      </c>
      <c r="IX22" s="166">
        <v>-200.47540000000001</v>
      </c>
      <c r="IY22" s="166">
        <v>7.1837</v>
      </c>
      <c r="IZ22" s="166">
        <v>-10.8689</v>
      </c>
      <c r="JA22" s="166">
        <v>0.18920000000000001</v>
      </c>
      <c r="JB22" s="166">
        <v>0.67100000000000004</v>
      </c>
      <c r="JC22" s="166">
        <v>-9.68</v>
      </c>
      <c r="JD22" s="166">
        <v>-1.57</v>
      </c>
      <c r="JE22" s="166">
        <v>-1.61</v>
      </c>
      <c r="JF22" s="166">
        <v>4.4000000000000004</v>
      </c>
      <c r="JG22" s="166">
        <v>-0.08</v>
      </c>
      <c r="JH22" s="166">
        <v>-5.5781999999999998</v>
      </c>
      <c r="JI22" s="166">
        <v>-6.2973999999999997</v>
      </c>
      <c r="JJ22" s="166">
        <v>-0.52639999999999998</v>
      </c>
      <c r="JK22" s="166">
        <v>8.1468000000000007</v>
      </c>
      <c r="JL22" s="166">
        <v>-4.9000000000000004</v>
      </c>
      <c r="JM22" s="166">
        <v>0.19600000000000001</v>
      </c>
      <c r="JN22" s="166">
        <v>-2E-3</v>
      </c>
      <c r="JO22" s="167"/>
      <c r="JP22" s="167"/>
      <c r="JQ22" s="166">
        <v>3.6312000000000002</v>
      </c>
      <c r="JR22" s="166">
        <v>3.7403</v>
      </c>
      <c r="JS22" s="166">
        <v>4.9288999999999996</v>
      </c>
      <c r="JT22" s="167"/>
      <c r="JU22" s="166">
        <v>12</v>
      </c>
      <c r="JV22" s="166">
        <v>9.0146999999999995</v>
      </c>
      <c r="JW22" s="166">
        <v>0.61</v>
      </c>
      <c r="JX22" s="167"/>
      <c r="JY22" s="166">
        <v>-5.8429000000000002</v>
      </c>
      <c r="JZ22" s="166">
        <v>-4.2493999999999996</v>
      </c>
      <c r="KA22" s="166">
        <v>-27.848400000000002</v>
      </c>
      <c r="KB22" s="166">
        <v>-2.5112999999999999</v>
      </c>
      <c r="KC22" s="166">
        <v>0</v>
      </c>
      <c r="KD22" s="166">
        <v>-32.982100000000003</v>
      </c>
      <c r="KE22" s="166">
        <v>1.6806000000000001</v>
      </c>
      <c r="KF22" s="166">
        <v>-5.9</v>
      </c>
      <c r="KG22" s="166">
        <v>-9.4</v>
      </c>
      <c r="KH22" s="166">
        <v>70.509200000000007</v>
      </c>
      <c r="KI22" s="166">
        <v>-105.99420000000001</v>
      </c>
    </row>
    <row r="23" spans="1:295" ht="18" customHeight="1" x14ac:dyDescent="0.3">
      <c r="A23" s="162" t="s">
        <v>134</v>
      </c>
      <c r="B23" s="162" t="s">
        <v>829</v>
      </c>
      <c r="C23" s="166">
        <v>0</v>
      </c>
      <c r="D23" s="166">
        <v>0.75760000000000005</v>
      </c>
      <c r="E23" s="166">
        <v>-5.3329000000000004</v>
      </c>
      <c r="F23" s="166">
        <v>3.2887</v>
      </c>
      <c r="G23" s="166">
        <v>9.6313999999999993</v>
      </c>
      <c r="H23" s="167"/>
      <c r="I23" s="166">
        <v>12.7537</v>
      </c>
      <c r="J23" s="167"/>
      <c r="K23" s="166">
        <v>14.7662</v>
      </c>
      <c r="L23" s="166">
        <v>5.8448000000000002</v>
      </c>
      <c r="M23" s="166">
        <v>5.5537000000000001</v>
      </c>
      <c r="N23" s="166">
        <v>-22.2</v>
      </c>
      <c r="O23" s="166">
        <v>-24.2</v>
      </c>
      <c r="P23" s="166">
        <v>0</v>
      </c>
      <c r="Q23" s="166">
        <v>1.6559999999999999</v>
      </c>
      <c r="R23" s="166">
        <v>-19.8</v>
      </c>
      <c r="S23" s="166">
        <v>3.1798000000000002</v>
      </c>
      <c r="T23" s="166">
        <v>-6.7385000000000002</v>
      </c>
      <c r="U23" s="166">
        <v>5.1360999999999999</v>
      </c>
      <c r="V23" s="166">
        <v>5.0781999999999998</v>
      </c>
      <c r="W23" s="166">
        <v>9.2802000000000007</v>
      </c>
      <c r="X23" s="166">
        <v>3.2155999999999998</v>
      </c>
      <c r="Y23" s="166">
        <v>-0.25269999999999998</v>
      </c>
      <c r="Z23" s="166">
        <v>2.3344999999999998</v>
      </c>
      <c r="AA23" s="167"/>
      <c r="AB23" s="166">
        <v>-1.2291000000000001</v>
      </c>
      <c r="AC23" s="166">
        <v>-0.16300000000000001</v>
      </c>
      <c r="AD23" s="166">
        <v>-0.21</v>
      </c>
      <c r="AE23" s="166">
        <v>3.6389999999999998</v>
      </c>
      <c r="AF23" s="166">
        <v>0</v>
      </c>
      <c r="AG23" s="166">
        <v>-11</v>
      </c>
      <c r="AH23" s="166">
        <v>-1.073</v>
      </c>
      <c r="AI23" s="166">
        <v>0.246</v>
      </c>
      <c r="AJ23" s="167"/>
      <c r="AK23" s="166">
        <v>-8.1199999999999992</v>
      </c>
      <c r="AL23" s="167"/>
      <c r="AM23" s="166">
        <v>-13.24</v>
      </c>
      <c r="AN23" s="166">
        <v>-13.51</v>
      </c>
      <c r="AO23" s="166">
        <v>2.3862999999999999</v>
      </c>
      <c r="AP23" s="166">
        <v>3.4775999999999998</v>
      </c>
      <c r="AQ23" s="166">
        <v>19.617699999999999</v>
      </c>
      <c r="AR23" s="166">
        <v>21.2303</v>
      </c>
      <c r="AS23" s="166">
        <v>-12.7263</v>
      </c>
      <c r="AT23" s="166">
        <v>-3.7536999999999998</v>
      </c>
      <c r="AU23" s="167"/>
      <c r="AV23" s="166">
        <v>20.659500000000001</v>
      </c>
      <c r="AW23" s="166">
        <v>20.2287</v>
      </c>
      <c r="AX23" s="166">
        <v>-14.740500000000001</v>
      </c>
      <c r="AY23" s="166">
        <v>-10.7865</v>
      </c>
      <c r="AZ23" s="166">
        <v>39.802700000000002</v>
      </c>
      <c r="BA23" s="166">
        <v>41.444299999999998</v>
      </c>
      <c r="BB23" s="166">
        <v>46.590200000000003</v>
      </c>
      <c r="BC23" s="166">
        <v>8.3623999999999992</v>
      </c>
      <c r="BD23" s="166">
        <v>-5.5</v>
      </c>
      <c r="BE23" s="166">
        <v>-5.5</v>
      </c>
      <c r="BF23" s="166">
        <v>-24.977399999999999</v>
      </c>
      <c r="BG23" s="167"/>
      <c r="BH23" s="166">
        <v>-2.6463000000000001</v>
      </c>
      <c r="BI23" s="167"/>
      <c r="BJ23" s="166">
        <v>6.4537000000000004</v>
      </c>
      <c r="BK23" s="166">
        <v>5.6814999999999998</v>
      </c>
      <c r="BL23" s="166">
        <v>5.6394000000000002</v>
      </c>
      <c r="BM23" s="166">
        <v>3.6778</v>
      </c>
      <c r="BN23" s="166">
        <v>-137.48580000000001</v>
      </c>
      <c r="BO23" s="166">
        <v>99.490300000000005</v>
      </c>
      <c r="BP23" s="166">
        <v>100.13120000000001</v>
      </c>
      <c r="BQ23" s="166">
        <v>-67.169399999999996</v>
      </c>
      <c r="BR23" s="166">
        <v>-81.427599999999998</v>
      </c>
      <c r="BS23" s="167"/>
      <c r="BT23" s="167"/>
      <c r="BU23" s="167"/>
      <c r="BV23" s="166">
        <v>17.065000000000001</v>
      </c>
      <c r="BW23" s="166">
        <v>9.64</v>
      </c>
      <c r="BX23" s="166">
        <v>8.2899999999999991</v>
      </c>
      <c r="BY23" s="166">
        <v>-9.0399999999999991</v>
      </c>
      <c r="BZ23" s="166">
        <v>5.13</v>
      </c>
      <c r="CA23" s="166">
        <v>4.1999999999999997E-3</v>
      </c>
      <c r="CB23" s="166">
        <v>0.1381</v>
      </c>
      <c r="CC23" s="166">
        <v>14.5631</v>
      </c>
      <c r="CD23" s="166">
        <v>11.794</v>
      </c>
      <c r="CE23" s="166">
        <v>1.1284000000000001</v>
      </c>
      <c r="CF23" s="166">
        <v>4.9604999999999997</v>
      </c>
      <c r="CG23" s="166">
        <v>5.0095999999999998</v>
      </c>
      <c r="CH23" s="166">
        <v>6.4870999999999999</v>
      </c>
      <c r="CI23" s="166">
        <v>19.594999999999999</v>
      </c>
      <c r="CJ23" s="167"/>
      <c r="CK23" s="167"/>
      <c r="CL23" s="166">
        <v>-4.5</v>
      </c>
      <c r="CM23" s="166">
        <v>-35.6</v>
      </c>
      <c r="CN23" s="166">
        <v>-3.47</v>
      </c>
      <c r="CO23" s="166">
        <v>39.572200000000002</v>
      </c>
      <c r="CP23" s="166">
        <v>39.621600000000001</v>
      </c>
      <c r="CQ23" s="166">
        <v>39.118000000000002</v>
      </c>
      <c r="CR23" s="166">
        <v>58.7256</v>
      </c>
      <c r="CS23" s="166">
        <v>58.5261</v>
      </c>
      <c r="CT23" s="166">
        <v>-15.4125</v>
      </c>
      <c r="CU23" s="166">
        <v>-54.224600000000002</v>
      </c>
      <c r="CV23" s="166">
        <v>-8.4098000000000006</v>
      </c>
      <c r="CW23" s="166">
        <v>2.8976000000000002</v>
      </c>
      <c r="CX23" s="166">
        <v>31.32</v>
      </c>
      <c r="CY23" s="166">
        <v>11.43</v>
      </c>
      <c r="CZ23" s="166">
        <v>7.6611000000000002</v>
      </c>
      <c r="DA23" s="166">
        <v>6.5460000000000003</v>
      </c>
      <c r="DB23" s="166">
        <v>5.6245000000000003</v>
      </c>
      <c r="DC23" s="167"/>
      <c r="DD23" s="166">
        <v>-21.4404</v>
      </c>
      <c r="DE23" s="166">
        <v>-21.035</v>
      </c>
      <c r="DF23" s="166">
        <v>9.3039000000000005</v>
      </c>
      <c r="DG23" s="167"/>
      <c r="DH23" s="166">
        <v>-2.0026000000000002</v>
      </c>
      <c r="DI23" s="166">
        <v>-40.200000000000003</v>
      </c>
      <c r="DJ23" s="166">
        <v>-40.5</v>
      </c>
      <c r="DK23" s="166">
        <v>-1.5527</v>
      </c>
      <c r="DL23" s="166">
        <v>11.600300000000001</v>
      </c>
      <c r="DM23" s="167"/>
      <c r="DN23" s="166">
        <v>23.755800000000001</v>
      </c>
      <c r="DO23" s="166">
        <v>12.61</v>
      </c>
      <c r="DP23" s="166">
        <v>-3.81</v>
      </c>
      <c r="DQ23" s="166">
        <v>7.7809999999999997</v>
      </c>
      <c r="DR23" s="166">
        <v>-11.893800000000001</v>
      </c>
      <c r="DS23" s="166">
        <v>0.48</v>
      </c>
      <c r="DT23" s="166">
        <v>0.47</v>
      </c>
      <c r="DU23" s="166">
        <v>9.39</v>
      </c>
      <c r="DV23" s="166">
        <v>14.68</v>
      </c>
      <c r="DW23" s="166">
        <v>-15.0364</v>
      </c>
      <c r="DX23" s="166">
        <v>-6.6273</v>
      </c>
      <c r="DY23" s="166">
        <v>-7.7377000000000002</v>
      </c>
      <c r="DZ23" s="166">
        <v>-8.6364000000000001</v>
      </c>
      <c r="EA23" s="166">
        <v>19.0047</v>
      </c>
      <c r="EB23" s="166">
        <v>-0.31740000000000002</v>
      </c>
      <c r="EC23" s="167"/>
      <c r="ED23" s="166">
        <v>-3.5720000000000001</v>
      </c>
      <c r="EE23" s="166">
        <v>-11.258599999999999</v>
      </c>
      <c r="EF23" s="166">
        <v>-14.8507</v>
      </c>
      <c r="EG23" s="166">
        <v>-10.385</v>
      </c>
      <c r="EH23" s="166">
        <v>-27.263200000000001</v>
      </c>
      <c r="EI23" s="166">
        <v>108.617</v>
      </c>
      <c r="EJ23" s="167"/>
      <c r="EK23" s="166">
        <v>-13.061299999999999</v>
      </c>
      <c r="EL23" s="166">
        <v>-12.119199999999999</v>
      </c>
      <c r="EM23" s="166">
        <v>0</v>
      </c>
      <c r="EN23" s="166">
        <v>5.6651999999999996</v>
      </c>
      <c r="EO23" s="166">
        <v>3.6840999999999999</v>
      </c>
      <c r="EP23" s="166">
        <v>-11.78</v>
      </c>
      <c r="EQ23" s="166">
        <v>-8.1524000000000001</v>
      </c>
      <c r="ER23" s="166">
        <v>-7.5826000000000002</v>
      </c>
      <c r="ES23" s="166">
        <v>-8.3765999999999998</v>
      </c>
      <c r="ET23" s="166">
        <v>11.97</v>
      </c>
      <c r="EU23" s="166">
        <v>0</v>
      </c>
      <c r="EV23" s="166">
        <v>8.6999999999999993</v>
      </c>
      <c r="EW23" s="166">
        <v>-0.70309999999999995</v>
      </c>
      <c r="EX23" s="166">
        <v>7.8006000000000002</v>
      </c>
      <c r="EY23" s="166">
        <v>-12.3773</v>
      </c>
      <c r="EZ23" s="166">
        <v>-12.4253</v>
      </c>
      <c r="FA23" s="166">
        <v>9.3934999999999995</v>
      </c>
      <c r="FB23" s="166">
        <v>-3.4114</v>
      </c>
      <c r="FC23" s="166">
        <v>0</v>
      </c>
      <c r="FD23" s="166">
        <v>5.2558999999999996</v>
      </c>
      <c r="FE23" s="166">
        <v>4.6986999999999997</v>
      </c>
      <c r="FF23" s="167"/>
      <c r="FG23" s="166">
        <v>4.6182999999999996</v>
      </c>
      <c r="FH23" s="166">
        <v>4.5331000000000001</v>
      </c>
      <c r="FI23" s="166">
        <v>3.5453999999999999</v>
      </c>
      <c r="FJ23" s="166">
        <v>0</v>
      </c>
      <c r="FK23" s="166">
        <v>-0.33489999999999998</v>
      </c>
      <c r="FL23" s="166">
        <v>2.1768999999999998</v>
      </c>
      <c r="FM23" s="166">
        <v>8.5934000000000008</v>
      </c>
      <c r="FN23" s="166">
        <v>7.9074</v>
      </c>
      <c r="FO23" s="166">
        <v>7.8693</v>
      </c>
      <c r="FP23" s="166">
        <v>14.7721</v>
      </c>
      <c r="FQ23" s="166">
        <v>9.0492000000000008</v>
      </c>
      <c r="FR23" s="166">
        <v>-13.86</v>
      </c>
      <c r="FS23" s="166">
        <v>-2.9165000000000001</v>
      </c>
      <c r="FT23" s="166">
        <v>0.14760000000000001</v>
      </c>
      <c r="FU23" s="166">
        <v>1.57</v>
      </c>
      <c r="FV23" s="166">
        <v>1.1499999999999999</v>
      </c>
      <c r="FW23" s="166">
        <v>-9.1943999999999999</v>
      </c>
      <c r="FX23" s="166">
        <v>1.9543999999999999</v>
      </c>
      <c r="FY23" s="166">
        <v>7.4930000000000003</v>
      </c>
      <c r="FZ23" s="166">
        <v>0.96399999999999997</v>
      </c>
      <c r="GA23" s="167"/>
      <c r="GB23" s="166">
        <v>27.66</v>
      </c>
      <c r="GC23" s="166">
        <v>-22.597999999999999</v>
      </c>
      <c r="GD23" s="166">
        <v>-13.7446</v>
      </c>
      <c r="GE23" s="166">
        <v>-1.99</v>
      </c>
      <c r="GF23" s="166">
        <v>26.509399999999999</v>
      </c>
      <c r="GG23" s="167"/>
      <c r="GH23" s="166">
        <v>14.1134</v>
      </c>
      <c r="GI23" s="166">
        <v>-2.0581</v>
      </c>
      <c r="GJ23" s="166">
        <v>-2.2663000000000002</v>
      </c>
      <c r="GK23" s="166">
        <v>1.8646</v>
      </c>
      <c r="GL23" s="167"/>
      <c r="GM23" s="167"/>
      <c r="GN23" s="166">
        <v>-9.7759999999999998</v>
      </c>
      <c r="GO23" s="166">
        <v>-15.065300000000001</v>
      </c>
      <c r="GP23" s="166">
        <v>11.6896</v>
      </c>
      <c r="GQ23" s="166">
        <v>-18.331299999999999</v>
      </c>
      <c r="GR23" s="166">
        <v>4.8861999999999997</v>
      </c>
      <c r="GS23" s="166">
        <v>4.5444000000000004</v>
      </c>
      <c r="GT23" s="166">
        <v>134.6215</v>
      </c>
      <c r="GU23" s="166">
        <v>-7.3720999999999997</v>
      </c>
      <c r="GV23" s="166">
        <v>-9.4733000000000001</v>
      </c>
      <c r="GW23" s="166">
        <v>-6.1318999999999999</v>
      </c>
      <c r="GX23" s="166">
        <v>2.2054999999999998</v>
      </c>
      <c r="GY23" s="166">
        <v>6.9225000000000003</v>
      </c>
      <c r="GZ23" s="166">
        <v>7.0175000000000001</v>
      </c>
      <c r="HA23" s="166">
        <v>1</v>
      </c>
      <c r="HB23" s="166">
        <v>-17.2456</v>
      </c>
      <c r="HC23" s="166">
        <v>-18.323699999999999</v>
      </c>
      <c r="HD23" s="166">
        <v>-17.18</v>
      </c>
      <c r="HE23" s="166">
        <v>13.1395</v>
      </c>
      <c r="HF23" s="166">
        <v>71.340400000000002</v>
      </c>
      <c r="HG23" s="166">
        <v>-22.8202</v>
      </c>
      <c r="HH23" s="166">
        <v>0</v>
      </c>
      <c r="HI23" s="166">
        <v>-45.372599999999998</v>
      </c>
      <c r="HJ23" s="166">
        <v>4.7359</v>
      </c>
      <c r="HK23" s="167"/>
      <c r="HL23" s="166">
        <v>12.434100000000001</v>
      </c>
      <c r="HM23" s="166">
        <v>0</v>
      </c>
      <c r="HN23" s="166">
        <v>0</v>
      </c>
      <c r="HO23" s="167"/>
      <c r="HP23" s="167"/>
      <c r="HQ23" s="166">
        <v>-10.4688</v>
      </c>
      <c r="HR23" s="166">
        <v>-10.2325</v>
      </c>
      <c r="HS23" s="166">
        <v>-8.4700000000000006</v>
      </c>
      <c r="HT23" s="166">
        <v>-8.7231000000000005</v>
      </c>
      <c r="HU23" s="166">
        <v>30.47</v>
      </c>
      <c r="HV23" s="166">
        <v>30.58</v>
      </c>
      <c r="HW23" s="166">
        <v>-20</v>
      </c>
      <c r="HX23" s="166">
        <v>-20.100000000000001</v>
      </c>
      <c r="HY23" s="166">
        <v>0.21149999999999999</v>
      </c>
      <c r="HZ23" s="166">
        <v>-3.28</v>
      </c>
      <c r="IA23" s="166">
        <v>70.016800000000003</v>
      </c>
      <c r="IB23" s="166">
        <v>26.3736</v>
      </c>
      <c r="IC23" s="166">
        <v>26.650300000000001</v>
      </c>
      <c r="ID23" s="166">
        <v>-15.2</v>
      </c>
      <c r="IE23" s="166">
        <v>-29</v>
      </c>
      <c r="IF23" s="166">
        <v>-6.2</v>
      </c>
      <c r="IG23" s="166">
        <v>-6.4</v>
      </c>
      <c r="IH23" s="166">
        <v>-17.8431</v>
      </c>
      <c r="II23" s="166">
        <v>-17.550899999999999</v>
      </c>
      <c r="IJ23" s="166">
        <v>-96.168800000000005</v>
      </c>
      <c r="IK23" s="166">
        <v>-34.031599999999997</v>
      </c>
      <c r="IL23" s="166">
        <v>-187.7808</v>
      </c>
      <c r="IM23" s="166">
        <v>3.6848999999999998</v>
      </c>
      <c r="IN23" s="166">
        <v>-10.3231</v>
      </c>
      <c r="IO23" s="166">
        <v>96.984999999999999</v>
      </c>
      <c r="IP23" s="166">
        <v>64.5762</v>
      </c>
      <c r="IQ23" s="166">
        <v>102.0063</v>
      </c>
      <c r="IR23" s="166">
        <v>107.9785</v>
      </c>
      <c r="IS23" s="166">
        <v>34.256599999999999</v>
      </c>
      <c r="IT23" s="166">
        <v>9.8053000000000008</v>
      </c>
      <c r="IU23" s="166">
        <v>9.6643000000000008</v>
      </c>
      <c r="IV23" s="166">
        <v>9.4024000000000001</v>
      </c>
      <c r="IW23" s="166">
        <v>101.26819999999999</v>
      </c>
      <c r="IX23" s="166">
        <v>-212.26929999999999</v>
      </c>
      <c r="IY23" s="166">
        <v>0</v>
      </c>
      <c r="IZ23" s="166">
        <v>-29.725100000000001</v>
      </c>
      <c r="JA23" s="166">
        <v>1.1999999999999999E-3</v>
      </c>
      <c r="JB23" s="166">
        <v>1.9730000000000001</v>
      </c>
      <c r="JC23" s="166">
        <v>-9.36</v>
      </c>
      <c r="JD23" s="166">
        <v>-1.659</v>
      </c>
      <c r="JE23" s="166">
        <v>-1.661</v>
      </c>
      <c r="JF23" s="166">
        <v>4.6399999999999997</v>
      </c>
      <c r="JG23" s="166">
        <v>0</v>
      </c>
      <c r="JH23" s="166">
        <v>-5.5026999999999999</v>
      </c>
      <c r="JI23" s="166">
        <v>-5.7694000000000001</v>
      </c>
      <c r="JJ23" s="166">
        <v>-2.0798000000000001</v>
      </c>
      <c r="JK23" s="166">
        <v>8.3818000000000001</v>
      </c>
      <c r="JL23" s="166">
        <v>-4.5</v>
      </c>
      <c r="JM23" s="166">
        <v>0.88300000000000001</v>
      </c>
      <c r="JN23" s="166">
        <v>0.16</v>
      </c>
      <c r="JO23" s="166">
        <v>2.4741</v>
      </c>
      <c r="JP23" s="166">
        <v>2.7393000000000001</v>
      </c>
      <c r="JQ23" s="166">
        <v>5.3766999999999996</v>
      </c>
      <c r="JR23" s="166">
        <v>4.59</v>
      </c>
      <c r="JS23" s="166">
        <v>3.948</v>
      </c>
      <c r="JT23" s="167"/>
      <c r="JU23" s="166">
        <v>13</v>
      </c>
      <c r="JV23" s="166">
        <v>9.2482000000000006</v>
      </c>
      <c r="JW23" s="166">
        <v>0.61</v>
      </c>
      <c r="JX23" s="167"/>
      <c r="JY23" s="166">
        <v>-8.6272000000000002</v>
      </c>
      <c r="JZ23" s="166">
        <v>-2.8302</v>
      </c>
      <c r="KA23" s="166">
        <v>-26.879300000000001</v>
      </c>
      <c r="KB23" s="166">
        <v>-3.6391</v>
      </c>
      <c r="KC23" s="167"/>
      <c r="KD23" s="166">
        <v>-31.787500000000001</v>
      </c>
      <c r="KE23" s="166">
        <v>0</v>
      </c>
      <c r="KF23" s="166">
        <v>-6.3</v>
      </c>
      <c r="KG23" s="166">
        <v>-9.5</v>
      </c>
      <c r="KH23" s="166">
        <v>61.622100000000003</v>
      </c>
      <c r="KI23" s="166">
        <v>-53.632599999999996</v>
      </c>
    </row>
    <row r="24" spans="1:295" ht="18" customHeight="1" x14ac:dyDescent="0.3">
      <c r="A24" s="162" t="s">
        <v>134</v>
      </c>
      <c r="B24" s="162" t="s">
        <v>830</v>
      </c>
      <c r="C24" s="169">
        <v>0</v>
      </c>
      <c r="D24" s="169">
        <v>1.0724</v>
      </c>
      <c r="E24" s="169">
        <v>-5.9809999999999999</v>
      </c>
      <c r="F24" s="169">
        <v>3.5804</v>
      </c>
      <c r="G24" s="169">
        <v>11.739100000000001</v>
      </c>
      <c r="H24" s="170"/>
      <c r="I24" s="169">
        <v>14.690799999999999</v>
      </c>
      <c r="J24" s="170"/>
      <c r="K24" s="169">
        <v>17.648599999999998</v>
      </c>
      <c r="L24" s="169">
        <v>7.2427999999999999</v>
      </c>
      <c r="M24" s="169">
        <v>6.7145000000000001</v>
      </c>
      <c r="N24" s="169">
        <v>-17.760000000000002</v>
      </c>
      <c r="O24" s="169">
        <v>-22</v>
      </c>
      <c r="P24" s="169">
        <v>-2.2000000000000002</v>
      </c>
      <c r="Q24" s="169">
        <v>1.6559999999999999</v>
      </c>
      <c r="R24" s="169">
        <v>-15.4</v>
      </c>
      <c r="S24" s="169">
        <v>3.3818999999999999</v>
      </c>
      <c r="T24" s="169">
        <v>-10.0695</v>
      </c>
      <c r="U24" s="169">
        <v>4.6585000000000001</v>
      </c>
      <c r="V24" s="169">
        <v>4.4987000000000004</v>
      </c>
      <c r="W24" s="169">
        <v>8.2310999999999996</v>
      </c>
      <c r="X24" s="169">
        <v>2.3755999999999999</v>
      </c>
      <c r="Y24" s="169">
        <v>-1.4184000000000001</v>
      </c>
      <c r="Z24" s="169">
        <v>2.1737000000000002</v>
      </c>
      <c r="AA24" s="170"/>
      <c r="AB24" s="169">
        <v>-1.3089999999999999</v>
      </c>
      <c r="AC24" s="169">
        <v>0.29199999999999998</v>
      </c>
      <c r="AD24" s="169">
        <v>0.32800000000000001</v>
      </c>
      <c r="AE24" s="169">
        <v>3.5750000000000002</v>
      </c>
      <c r="AF24" s="169">
        <v>-4.4400000000000004</v>
      </c>
      <c r="AG24" s="169">
        <v>-11</v>
      </c>
      <c r="AH24" s="169">
        <v>-1.0169999999999999</v>
      </c>
      <c r="AI24" s="169">
        <v>0.23499999999999999</v>
      </c>
      <c r="AJ24" s="170"/>
      <c r="AK24" s="169">
        <v>-3.87</v>
      </c>
      <c r="AL24" s="170"/>
      <c r="AM24" s="169">
        <v>-13.78</v>
      </c>
      <c r="AN24" s="169">
        <v>-13.9</v>
      </c>
      <c r="AO24" s="169">
        <v>1.4037999999999999</v>
      </c>
      <c r="AP24" s="169">
        <v>4.1020000000000003</v>
      </c>
      <c r="AQ24" s="169">
        <v>21.039899999999999</v>
      </c>
      <c r="AR24" s="169">
        <v>23.187000000000001</v>
      </c>
      <c r="AS24" s="169">
        <v>-21.2498</v>
      </c>
      <c r="AT24" s="169">
        <v>2.0910000000000002</v>
      </c>
      <c r="AU24" s="170"/>
      <c r="AV24" s="169">
        <v>22.363299999999999</v>
      </c>
      <c r="AW24" s="169">
        <v>8.4206000000000003</v>
      </c>
      <c r="AX24" s="169">
        <v>-14.222300000000001</v>
      </c>
      <c r="AY24" s="169">
        <v>-11.504099999999999</v>
      </c>
      <c r="AZ24" s="169">
        <v>34.507399999999997</v>
      </c>
      <c r="BA24" s="169">
        <v>37.061599999999999</v>
      </c>
      <c r="BB24" s="169">
        <v>73.063599999999994</v>
      </c>
      <c r="BC24" s="169">
        <v>6.7572000000000001</v>
      </c>
      <c r="BD24" s="169">
        <v>-4.5</v>
      </c>
      <c r="BE24" s="169">
        <v>-4.5</v>
      </c>
      <c r="BF24" s="169">
        <v>-27.63</v>
      </c>
      <c r="BG24" s="170"/>
      <c r="BH24" s="169">
        <v>-2.0506000000000002</v>
      </c>
      <c r="BI24" s="170"/>
      <c r="BJ24" s="169">
        <v>8.0037000000000003</v>
      </c>
      <c r="BK24" s="169">
        <v>5.9413999999999998</v>
      </c>
      <c r="BL24" s="169">
        <v>4.0434999999999999</v>
      </c>
      <c r="BM24" s="169">
        <v>2.7174999999999998</v>
      </c>
      <c r="BN24" s="169">
        <v>-146.76349999999999</v>
      </c>
      <c r="BO24" s="169">
        <v>86.4589</v>
      </c>
      <c r="BP24" s="169">
        <v>86.641999999999996</v>
      </c>
      <c r="BQ24" s="169">
        <v>-69.823800000000006</v>
      </c>
      <c r="BR24" s="169">
        <v>-123.6648</v>
      </c>
      <c r="BS24" s="170"/>
      <c r="BT24" s="170"/>
      <c r="BU24" s="170"/>
      <c r="BV24" s="169">
        <v>19.070900000000002</v>
      </c>
      <c r="BW24" s="169">
        <v>12.83</v>
      </c>
      <c r="BX24" s="169">
        <v>8.49</v>
      </c>
      <c r="BY24" s="169">
        <v>-15.46</v>
      </c>
      <c r="BZ24" s="169">
        <v>5.86</v>
      </c>
      <c r="CA24" s="169">
        <v>3.0851999999999999</v>
      </c>
      <c r="CB24" s="169">
        <v>3.4870999999999999</v>
      </c>
      <c r="CC24" s="169">
        <v>12.2911</v>
      </c>
      <c r="CD24" s="169">
        <v>9.2683</v>
      </c>
      <c r="CE24" s="169">
        <v>5.6395</v>
      </c>
      <c r="CF24" s="169">
        <v>10.452</v>
      </c>
      <c r="CG24" s="169">
        <v>10.6044</v>
      </c>
      <c r="CH24" s="169">
        <v>7.7530999999999999</v>
      </c>
      <c r="CI24" s="169">
        <v>13.8653</v>
      </c>
      <c r="CJ24" s="170"/>
      <c r="CK24" s="170"/>
      <c r="CL24" s="169">
        <v>5.3</v>
      </c>
      <c r="CM24" s="169">
        <v>-29.8</v>
      </c>
      <c r="CN24" s="169">
        <v>-4.01</v>
      </c>
      <c r="CO24" s="169">
        <v>28.9269</v>
      </c>
      <c r="CP24" s="169">
        <v>29.350200000000001</v>
      </c>
      <c r="CQ24" s="169">
        <v>27.903700000000001</v>
      </c>
      <c r="CR24" s="169">
        <v>52.543900000000001</v>
      </c>
      <c r="CS24" s="169">
        <v>53.140999999999998</v>
      </c>
      <c r="CT24" s="169">
        <v>-19.134799999999998</v>
      </c>
      <c r="CU24" s="169">
        <v>-45.741599999999998</v>
      </c>
      <c r="CV24" s="169">
        <v>-12.8438</v>
      </c>
      <c r="CW24" s="169">
        <v>2.9376000000000002</v>
      </c>
      <c r="CX24" s="169">
        <v>31.44</v>
      </c>
      <c r="CY24" s="169">
        <v>11.71</v>
      </c>
      <c r="CZ24" s="169">
        <v>9.3798999999999992</v>
      </c>
      <c r="DA24" s="169">
        <v>8.2062000000000008</v>
      </c>
      <c r="DB24" s="169">
        <v>6.6839000000000004</v>
      </c>
      <c r="DC24" s="170"/>
      <c r="DD24" s="169">
        <v>-17.976099999999999</v>
      </c>
      <c r="DE24" s="169">
        <v>-17.9483</v>
      </c>
      <c r="DF24" s="169">
        <v>-1.2238</v>
      </c>
      <c r="DG24" s="170"/>
      <c r="DH24" s="169">
        <v>-2.4398</v>
      </c>
      <c r="DI24" s="169">
        <v>-37.1</v>
      </c>
      <c r="DJ24" s="169">
        <v>-37.6</v>
      </c>
      <c r="DK24" s="169">
        <v>-2.7294999999999998</v>
      </c>
      <c r="DL24" s="169">
        <v>14.4054</v>
      </c>
      <c r="DM24" s="170"/>
      <c r="DN24" s="169">
        <v>27.281199999999998</v>
      </c>
      <c r="DO24" s="169">
        <v>15.23</v>
      </c>
      <c r="DP24" s="169">
        <v>-4.1500000000000004</v>
      </c>
      <c r="DQ24" s="169">
        <v>10.6175</v>
      </c>
      <c r="DR24" s="169">
        <v>0.33</v>
      </c>
      <c r="DS24" s="169">
        <v>0.65</v>
      </c>
      <c r="DT24" s="169">
        <v>0.63</v>
      </c>
      <c r="DU24" s="169">
        <v>8.75</v>
      </c>
      <c r="DV24" s="169">
        <v>16.100000000000001</v>
      </c>
      <c r="DW24" s="169">
        <v>0</v>
      </c>
      <c r="DX24" s="169">
        <v>0.2636</v>
      </c>
      <c r="DY24" s="169">
        <v>0</v>
      </c>
      <c r="DZ24" s="169">
        <v>-0.91820000000000002</v>
      </c>
      <c r="EA24" s="169">
        <v>34.384700000000002</v>
      </c>
      <c r="EB24" s="169">
        <v>16.040900000000001</v>
      </c>
      <c r="EC24" s="169">
        <v>11.9953</v>
      </c>
      <c r="ED24" s="169">
        <v>12.045199999999999</v>
      </c>
      <c r="EE24" s="169">
        <v>-9.6420999999999992</v>
      </c>
      <c r="EF24" s="169">
        <v>-13.955</v>
      </c>
      <c r="EG24" s="169">
        <v>-10.823</v>
      </c>
      <c r="EH24" s="169">
        <v>-23.694800000000001</v>
      </c>
      <c r="EI24" s="169">
        <v>102.1752</v>
      </c>
      <c r="EJ24" s="170"/>
      <c r="EK24" s="169">
        <v>-13.9123</v>
      </c>
      <c r="EL24" s="169">
        <v>-12.7798</v>
      </c>
      <c r="EM24" s="169">
        <v>0</v>
      </c>
      <c r="EN24" s="169">
        <v>6.992</v>
      </c>
      <c r="EO24" s="169">
        <v>6.4789000000000003</v>
      </c>
      <c r="EP24" s="169">
        <v>-35.332000000000001</v>
      </c>
      <c r="EQ24" s="169">
        <v>-5.4813999999999998</v>
      </c>
      <c r="ER24" s="169">
        <v>-5.0441000000000003</v>
      </c>
      <c r="ES24" s="169">
        <v>-4.1311</v>
      </c>
      <c r="ET24" s="169">
        <v>19.559999999999999</v>
      </c>
      <c r="EU24" s="169">
        <v>0</v>
      </c>
      <c r="EV24" s="169">
        <v>0</v>
      </c>
      <c r="EW24" s="169">
        <v>-0.13600000000000001</v>
      </c>
      <c r="EX24" s="169">
        <v>9.6844000000000001</v>
      </c>
      <c r="EY24" s="169">
        <v>-11.1028</v>
      </c>
      <c r="EZ24" s="169">
        <v>-10.815799999999999</v>
      </c>
      <c r="FA24" s="169">
        <v>9.0731000000000002</v>
      </c>
      <c r="FB24" s="169">
        <v>-4.4343000000000004</v>
      </c>
      <c r="FC24" s="169">
        <v>-5.2415000000000003</v>
      </c>
      <c r="FD24" s="169">
        <v>4.0201000000000002</v>
      </c>
      <c r="FE24" s="169">
        <v>3.6507999999999998</v>
      </c>
      <c r="FF24" s="170"/>
      <c r="FG24" s="169">
        <v>3.7071000000000001</v>
      </c>
      <c r="FH24" s="169">
        <v>4.4035000000000002</v>
      </c>
      <c r="FI24" s="169">
        <v>3.4483999999999999</v>
      </c>
      <c r="FJ24" s="169">
        <v>-0.83730000000000004</v>
      </c>
      <c r="FK24" s="169">
        <v>-1.0046999999999999</v>
      </c>
      <c r="FL24" s="169">
        <v>0.66979999999999995</v>
      </c>
      <c r="FM24" s="169">
        <v>2.5291000000000001</v>
      </c>
      <c r="FN24" s="169">
        <v>2.7136</v>
      </c>
      <c r="FO24" s="169">
        <v>7.4646999999999997</v>
      </c>
      <c r="FP24" s="169">
        <v>14.143000000000001</v>
      </c>
      <c r="FQ24" s="169">
        <v>9.0442999999999998</v>
      </c>
      <c r="FR24" s="169">
        <v>-15.19</v>
      </c>
      <c r="FS24" s="169">
        <v>-2.5045000000000002</v>
      </c>
      <c r="FT24" s="169">
        <v>0.16500000000000001</v>
      </c>
      <c r="FU24" s="169">
        <v>0.28000000000000003</v>
      </c>
      <c r="FV24" s="169">
        <v>2.33</v>
      </c>
      <c r="FW24" s="169">
        <v>-9.1712000000000007</v>
      </c>
      <c r="FX24" s="170"/>
      <c r="FY24" s="169">
        <v>7.1639999999999997</v>
      </c>
      <c r="FZ24" s="169">
        <v>0.97599999999999998</v>
      </c>
      <c r="GA24" s="170"/>
      <c r="GB24" s="169">
        <v>26.83</v>
      </c>
      <c r="GC24" s="169">
        <v>-19.413699999999999</v>
      </c>
      <c r="GD24" s="169">
        <v>-11.5083</v>
      </c>
      <c r="GE24" s="169">
        <v>-2.04</v>
      </c>
      <c r="GF24" s="169">
        <v>24.820399999999999</v>
      </c>
      <c r="GG24" s="170"/>
      <c r="GH24" s="169">
        <v>17.0457</v>
      </c>
      <c r="GI24" s="169">
        <v>-2.9363999999999999</v>
      </c>
      <c r="GJ24" s="169">
        <v>-2.8833000000000002</v>
      </c>
      <c r="GK24" s="169">
        <v>2.0137</v>
      </c>
      <c r="GL24" s="170"/>
      <c r="GM24" s="170"/>
      <c r="GN24" s="169">
        <v>-9.6332000000000004</v>
      </c>
      <c r="GO24" s="169">
        <v>-17.033300000000001</v>
      </c>
      <c r="GP24" s="169">
        <v>13.0184</v>
      </c>
      <c r="GQ24" s="169">
        <v>-20.4526</v>
      </c>
      <c r="GR24" s="169">
        <v>4.343</v>
      </c>
      <c r="GS24" s="169">
        <v>4.5629</v>
      </c>
      <c r="GT24" s="169">
        <v>149.44659999999999</v>
      </c>
      <c r="GU24" s="169">
        <v>-6.5378999999999996</v>
      </c>
      <c r="GV24" s="169">
        <v>-9.9524000000000008</v>
      </c>
      <c r="GW24" s="169">
        <v>-6.2492000000000001</v>
      </c>
      <c r="GX24" s="169">
        <v>1.7917000000000001</v>
      </c>
      <c r="GY24" s="169">
        <v>7.6704999999999997</v>
      </c>
      <c r="GZ24" s="169">
        <v>7.8876999999999997</v>
      </c>
      <c r="HA24" s="169">
        <v>0.9728</v>
      </c>
      <c r="HB24" s="169">
        <v>-16.1813</v>
      </c>
      <c r="HC24" s="169">
        <v>-17.3947</v>
      </c>
      <c r="HD24" s="169">
        <v>9.64</v>
      </c>
      <c r="HE24" s="169">
        <v>-11.810700000000001</v>
      </c>
      <c r="HF24" s="169">
        <v>-12.8529</v>
      </c>
      <c r="HG24" s="169">
        <v>60.2973</v>
      </c>
      <c r="HH24" s="169">
        <v>125.65949999999999</v>
      </c>
      <c r="HI24" s="169">
        <v>-45.615900000000003</v>
      </c>
      <c r="HJ24" s="169">
        <v>4.2012999999999998</v>
      </c>
      <c r="HK24" s="170"/>
      <c r="HL24" s="169">
        <v>12.2606</v>
      </c>
      <c r="HM24" s="169">
        <v>0</v>
      </c>
      <c r="HN24" s="169">
        <v>0</v>
      </c>
      <c r="HO24" s="170"/>
      <c r="HP24" s="170"/>
      <c r="HQ24" s="169">
        <v>-8.7767999999999997</v>
      </c>
      <c r="HR24" s="169">
        <v>-8.5571000000000002</v>
      </c>
      <c r="HS24" s="169">
        <v>-11.7303</v>
      </c>
      <c r="HT24" s="169">
        <v>-11.263</v>
      </c>
      <c r="HU24" s="169">
        <v>32.24</v>
      </c>
      <c r="HV24" s="169">
        <v>32.15</v>
      </c>
      <c r="HW24" s="169">
        <v>-21.3</v>
      </c>
      <c r="HX24" s="169">
        <v>-21.4</v>
      </c>
      <c r="HY24" s="169">
        <v>0.31769999999999998</v>
      </c>
      <c r="HZ24" s="169">
        <v>2.08</v>
      </c>
      <c r="IA24" s="169">
        <v>71.191000000000003</v>
      </c>
      <c r="IB24" s="169">
        <v>26.225899999999999</v>
      </c>
      <c r="IC24" s="169">
        <v>26.357900000000001</v>
      </c>
      <c r="ID24" s="169">
        <v>-14.4</v>
      </c>
      <c r="IE24" s="169">
        <v>-28.6</v>
      </c>
      <c r="IF24" s="169">
        <v>-7.5</v>
      </c>
      <c r="IG24" s="169">
        <v>-7.7</v>
      </c>
      <c r="IH24" s="169">
        <v>-17.288599999999999</v>
      </c>
      <c r="II24" s="169">
        <v>-17.409400000000002</v>
      </c>
      <c r="IJ24" s="169">
        <v>-193.61259999999999</v>
      </c>
      <c r="IK24" s="169">
        <v>19.671500000000002</v>
      </c>
      <c r="IL24" s="169">
        <v>-151.37289999999999</v>
      </c>
      <c r="IM24" s="169">
        <v>28.578700000000001</v>
      </c>
      <c r="IN24" s="169">
        <v>-6.4976000000000003</v>
      </c>
      <c r="IO24" s="169">
        <v>90.735500000000002</v>
      </c>
      <c r="IP24" s="169">
        <v>71.099599999999995</v>
      </c>
      <c r="IQ24" s="169">
        <v>94.243499999999997</v>
      </c>
      <c r="IR24" s="169">
        <v>103.6202</v>
      </c>
      <c r="IS24" s="169">
        <v>35.298499999999997</v>
      </c>
      <c r="IT24" s="169">
        <v>11.236800000000001</v>
      </c>
      <c r="IU24" s="169">
        <v>9.9623000000000008</v>
      </c>
      <c r="IV24" s="169">
        <v>14.278600000000001</v>
      </c>
      <c r="IW24" s="169">
        <v>86.531099999999995</v>
      </c>
      <c r="IX24" s="169">
        <v>-196.91329999999999</v>
      </c>
      <c r="IY24" s="169">
        <v>25.657900000000001</v>
      </c>
      <c r="IZ24" s="169">
        <v>-34.662300000000002</v>
      </c>
      <c r="JA24" s="169">
        <v>-2.3199999999999998E-2</v>
      </c>
      <c r="JB24" s="169">
        <v>1.46</v>
      </c>
      <c r="JC24" s="169">
        <v>-9.44</v>
      </c>
      <c r="JD24" s="169">
        <v>-1.599</v>
      </c>
      <c r="JE24" s="169">
        <v>-1.605</v>
      </c>
      <c r="JF24" s="169">
        <v>4.72</v>
      </c>
      <c r="JG24" s="169">
        <v>-0.48</v>
      </c>
      <c r="JH24" s="169">
        <v>-5.5945</v>
      </c>
      <c r="JI24" s="169">
        <v>-4.7165999999999997</v>
      </c>
      <c r="JJ24" s="169">
        <v>-2.1377999999999999</v>
      </c>
      <c r="JK24" s="169">
        <v>8.0888000000000009</v>
      </c>
      <c r="JL24" s="169">
        <v>-5.4</v>
      </c>
      <c r="JM24" s="169">
        <v>1.3839999999999999</v>
      </c>
      <c r="JN24" s="169">
        <v>0.77</v>
      </c>
      <c r="JO24" s="170"/>
      <c r="JP24" s="170"/>
      <c r="JQ24" s="169">
        <v>4.1818999999999997</v>
      </c>
      <c r="JR24" s="169">
        <v>4.6222000000000003</v>
      </c>
      <c r="JS24" s="169">
        <v>3.0948000000000002</v>
      </c>
      <c r="JT24" s="170"/>
      <c r="JU24" s="169">
        <v>14.2</v>
      </c>
      <c r="JV24" s="169">
        <v>7.8902999999999999</v>
      </c>
      <c r="JW24" s="169">
        <v>0.68</v>
      </c>
      <c r="JX24" s="170"/>
      <c r="JY24" s="169">
        <v>-10.608599999999999</v>
      </c>
      <c r="JZ24" s="169">
        <v>-3.0324</v>
      </c>
      <c r="KA24" s="169">
        <v>-25.426100000000002</v>
      </c>
      <c r="KB24" s="169">
        <v>-5.8867000000000003</v>
      </c>
      <c r="KC24" s="170"/>
      <c r="KD24" s="169">
        <v>-30.7376</v>
      </c>
      <c r="KE24" s="169">
        <v>0</v>
      </c>
      <c r="KF24" s="169">
        <v>-7.3</v>
      </c>
      <c r="KG24" s="169">
        <v>-8.8000000000000007</v>
      </c>
      <c r="KH24" s="169">
        <v>140.952</v>
      </c>
      <c r="KI24" s="169">
        <v>-79.358000000000004</v>
      </c>
    </row>
    <row r="25" spans="1:295" ht="18" customHeight="1" x14ac:dyDescent="0.3">
      <c r="A25" s="162" t="s">
        <v>134</v>
      </c>
      <c r="B25" s="162" t="s">
        <v>831</v>
      </c>
      <c r="C25" s="163">
        <v>0</v>
      </c>
      <c r="D25" s="163">
        <v>1.3734999999999999</v>
      </c>
      <c r="E25" s="163">
        <v>-6.1440000000000001</v>
      </c>
      <c r="F25" s="163">
        <v>3.9315000000000002</v>
      </c>
      <c r="G25" s="163">
        <v>11.8939</v>
      </c>
      <c r="H25" s="164"/>
      <c r="I25" s="163">
        <v>16.595099999999999</v>
      </c>
      <c r="J25" s="164"/>
      <c r="K25" s="163">
        <v>21.301500000000001</v>
      </c>
      <c r="L25" s="163">
        <v>9.1997</v>
      </c>
      <c r="M25" s="163">
        <v>8.8802000000000003</v>
      </c>
      <c r="N25" s="163">
        <v>-19.98</v>
      </c>
      <c r="O25" s="163">
        <v>-24.2</v>
      </c>
      <c r="P25" s="163">
        <v>0</v>
      </c>
      <c r="Q25" s="163">
        <v>4.1399999999999997</v>
      </c>
      <c r="R25" s="163">
        <v>-15.4</v>
      </c>
      <c r="S25" s="163">
        <v>3.3932000000000002</v>
      </c>
      <c r="T25" s="163">
        <v>-10.8306</v>
      </c>
      <c r="U25" s="163">
        <v>5.4509999999999996</v>
      </c>
      <c r="V25" s="163">
        <v>5.3250000000000002</v>
      </c>
      <c r="W25" s="163">
        <v>9.58</v>
      </c>
      <c r="X25" s="163">
        <v>2.6606999999999998</v>
      </c>
      <c r="Y25" s="163">
        <v>-1.6666000000000001</v>
      </c>
      <c r="Z25" s="163">
        <v>2.1859000000000002</v>
      </c>
      <c r="AA25" s="164"/>
      <c r="AB25" s="163">
        <v>-1.2983</v>
      </c>
      <c r="AC25" s="163">
        <v>0.26700000000000002</v>
      </c>
      <c r="AD25" s="163">
        <v>0.28499999999999998</v>
      </c>
      <c r="AE25" s="163">
        <v>3.2429999999999999</v>
      </c>
      <c r="AF25" s="163">
        <v>-2.2200000000000002</v>
      </c>
      <c r="AG25" s="163">
        <v>-8.8000000000000007</v>
      </c>
      <c r="AH25" s="163">
        <v>-0.60899999999999999</v>
      </c>
      <c r="AI25" s="163">
        <v>0.223</v>
      </c>
      <c r="AJ25" s="164"/>
      <c r="AK25" s="163">
        <v>-5.32</v>
      </c>
      <c r="AL25" s="164"/>
      <c r="AM25" s="163">
        <v>-12.5</v>
      </c>
      <c r="AN25" s="163">
        <v>-12.51</v>
      </c>
      <c r="AO25" s="163">
        <v>2.7382</v>
      </c>
      <c r="AP25" s="163">
        <v>3.3214000000000001</v>
      </c>
      <c r="AQ25" s="163">
        <v>18.0852</v>
      </c>
      <c r="AR25" s="163">
        <v>22.1538</v>
      </c>
      <c r="AS25" s="163">
        <v>-18.021699999999999</v>
      </c>
      <c r="AT25" s="163">
        <v>-7.3017000000000003</v>
      </c>
      <c r="AU25" s="164"/>
      <c r="AV25" s="163">
        <v>-4.4600000000000001E-2</v>
      </c>
      <c r="AW25" s="163">
        <v>0.63170000000000004</v>
      </c>
      <c r="AX25" s="163">
        <v>-12.434799999999999</v>
      </c>
      <c r="AY25" s="163">
        <v>-9.6973000000000003</v>
      </c>
      <c r="AZ25" s="163">
        <v>26.8123</v>
      </c>
      <c r="BA25" s="163">
        <v>27.609200000000001</v>
      </c>
      <c r="BB25" s="163">
        <v>108.9982</v>
      </c>
      <c r="BC25" s="163">
        <v>7.2115999999999998</v>
      </c>
      <c r="BD25" s="163">
        <v>-4.9000000000000004</v>
      </c>
      <c r="BE25" s="163">
        <v>-4.8</v>
      </c>
      <c r="BF25" s="163">
        <v>-19.992799999999999</v>
      </c>
      <c r="BG25" s="163">
        <v>-35.4054</v>
      </c>
      <c r="BH25" s="163">
        <v>-2.9605000000000001</v>
      </c>
      <c r="BI25" s="164"/>
      <c r="BJ25" s="163">
        <v>12.939500000000001</v>
      </c>
      <c r="BK25" s="163">
        <v>7.7346000000000004</v>
      </c>
      <c r="BL25" s="163">
        <v>4.0709</v>
      </c>
      <c r="BM25" s="163">
        <v>2.8094000000000001</v>
      </c>
      <c r="BN25" s="163">
        <v>-161.1987</v>
      </c>
      <c r="BO25" s="163">
        <v>73.122299999999996</v>
      </c>
      <c r="BP25" s="163">
        <v>73.488500000000002</v>
      </c>
      <c r="BQ25" s="163">
        <v>-100.97320000000001</v>
      </c>
      <c r="BR25" s="163">
        <v>-151.25890000000001</v>
      </c>
      <c r="BS25" s="164"/>
      <c r="BT25" s="164"/>
      <c r="BU25" s="164"/>
      <c r="BV25" s="163">
        <v>24.679400000000001</v>
      </c>
      <c r="BW25" s="163">
        <v>14.38</v>
      </c>
      <c r="BX25" s="163">
        <v>9.92</v>
      </c>
      <c r="BY25" s="163">
        <v>-13.28</v>
      </c>
      <c r="BZ25" s="163">
        <v>8.1999999999999993</v>
      </c>
      <c r="CA25" s="163">
        <v>14.3376</v>
      </c>
      <c r="CB25" s="163">
        <v>14.069699999999999</v>
      </c>
      <c r="CC25" s="163">
        <v>1.6920999999999999</v>
      </c>
      <c r="CD25" s="163">
        <v>-0.75149999999999995</v>
      </c>
      <c r="CE25" s="163">
        <v>0.79449999999999998</v>
      </c>
      <c r="CF25" s="163">
        <v>-9.4320000000000004</v>
      </c>
      <c r="CG25" s="163">
        <v>-9.6668000000000003</v>
      </c>
      <c r="CH25" s="163">
        <v>12.9697</v>
      </c>
      <c r="CI25" s="163">
        <v>8.3007000000000009</v>
      </c>
      <c r="CJ25" s="164"/>
      <c r="CK25" s="164"/>
      <c r="CL25" s="163">
        <v>12</v>
      </c>
      <c r="CM25" s="163">
        <v>-13.2</v>
      </c>
      <c r="CN25" s="163">
        <v>-4.5599999999999996</v>
      </c>
      <c r="CO25" s="163">
        <v>23.344100000000001</v>
      </c>
      <c r="CP25" s="163">
        <v>23.210999999999999</v>
      </c>
      <c r="CQ25" s="163">
        <v>22.442399999999999</v>
      </c>
      <c r="CR25" s="163">
        <v>45.154299999999999</v>
      </c>
      <c r="CS25" s="163">
        <v>45.284500000000001</v>
      </c>
      <c r="CT25" s="163">
        <v>-28.630800000000001</v>
      </c>
      <c r="CU25" s="163">
        <v>-30.3019</v>
      </c>
      <c r="CV25" s="163">
        <v>-22.292899999999999</v>
      </c>
      <c r="CW25" s="163">
        <v>3.3359000000000001</v>
      </c>
      <c r="CX25" s="163">
        <v>38.090000000000003</v>
      </c>
      <c r="CY25" s="163">
        <v>14.91</v>
      </c>
      <c r="CZ25" s="163">
        <v>-0.3125</v>
      </c>
      <c r="DA25" s="163">
        <v>-0.97660000000000002</v>
      </c>
      <c r="DB25" s="163">
        <v>7.8929999999999998</v>
      </c>
      <c r="DC25" s="164"/>
      <c r="DD25" s="163">
        <v>-10.132899999999999</v>
      </c>
      <c r="DE25" s="163">
        <v>-9.8452000000000002</v>
      </c>
      <c r="DF25" s="163">
        <v>10.6496</v>
      </c>
      <c r="DG25" s="164"/>
      <c r="DH25" s="163">
        <v>-3.05</v>
      </c>
      <c r="DI25" s="163">
        <v>-34.799999999999997</v>
      </c>
      <c r="DJ25" s="163">
        <v>-33.6</v>
      </c>
      <c r="DK25" s="163">
        <v>-1.9897</v>
      </c>
      <c r="DL25" s="163">
        <v>18.145600000000002</v>
      </c>
      <c r="DM25" s="164"/>
      <c r="DN25" s="163">
        <v>33.218699999999998</v>
      </c>
      <c r="DO25" s="163">
        <v>19.489999999999998</v>
      </c>
      <c r="DP25" s="163">
        <v>-4.58</v>
      </c>
      <c r="DQ25" s="163">
        <v>12.151999999999999</v>
      </c>
      <c r="DR25" s="163">
        <v>-11.536899999999999</v>
      </c>
      <c r="DS25" s="163">
        <v>0.46</v>
      </c>
      <c r="DT25" s="163">
        <v>0.45</v>
      </c>
      <c r="DU25" s="163">
        <v>8.0399999999999991</v>
      </c>
      <c r="DV25" s="163">
        <v>-51.13</v>
      </c>
      <c r="DW25" s="163">
        <v>-14.1273</v>
      </c>
      <c r="DX25" s="163">
        <v>-7.0909000000000004</v>
      </c>
      <c r="DY25" s="163">
        <v>3.1093000000000002</v>
      </c>
      <c r="DZ25" s="163">
        <v>3.4182000000000001</v>
      </c>
      <c r="EA25" s="163">
        <v>22.1814</v>
      </c>
      <c r="EB25" s="163">
        <v>0.71260000000000001</v>
      </c>
      <c r="EC25" s="163">
        <v>-3.4243000000000001</v>
      </c>
      <c r="ED25" s="163">
        <v>-2.9716999999999998</v>
      </c>
      <c r="EE25" s="163">
        <v>-2.8761999999999999</v>
      </c>
      <c r="EF25" s="163">
        <v>-8.4227000000000007</v>
      </c>
      <c r="EG25" s="163">
        <v>-10.901999999999999</v>
      </c>
      <c r="EH25" s="163">
        <v>12.3819</v>
      </c>
      <c r="EI25" s="163">
        <v>121.6788</v>
      </c>
      <c r="EJ25" s="164"/>
      <c r="EK25" s="163">
        <v>-14.272</v>
      </c>
      <c r="EL25" s="163">
        <v>-13.2</v>
      </c>
      <c r="EM25" s="164"/>
      <c r="EN25" s="163">
        <v>9.2578999999999994</v>
      </c>
      <c r="EO25" s="163">
        <v>7.7446000000000002</v>
      </c>
      <c r="EP25" s="163">
        <v>-27.14</v>
      </c>
      <c r="EQ25" s="163">
        <v>-6.3566000000000003</v>
      </c>
      <c r="ER25" s="163">
        <v>-5.9748000000000001</v>
      </c>
      <c r="ES25" s="163">
        <v>-7.7313999999999998</v>
      </c>
      <c r="ET25" s="163">
        <v>12.17</v>
      </c>
      <c r="EU25" s="163">
        <v>-2.95</v>
      </c>
      <c r="EV25" s="163">
        <v>-0.3</v>
      </c>
      <c r="EW25" s="163">
        <v>6.1946000000000003</v>
      </c>
      <c r="EX25" s="163">
        <v>9.5751000000000008</v>
      </c>
      <c r="EY25" s="163">
        <v>-11.885400000000001</v>
      </c>
      <c r="EZ25" s="163">
        <v>-11.822100000000001</v>
      </c>
      <c r="FA25" s="163">
        <v>9.9606999999999992</v>
      </c>
      <c r="FB25" s="163">
        <v>-8.4959000000000007</v>
      </c>
      <c r="FC25" s="163">
        <v>0</v>
      </c>
      <c r="FD25" s="163">
        <v>3.7141999999999999</v>
      </c>
      <c r="FE25" s="163">
        <v>3.4695</v>
      </c>
      <c r="FF25" s="164"/>
      <c r="FG25" s="163">
        <v>5.1441999999999997</v>
      </c>
      <c r="FH25" s="163">
        <v>5.5739000000000001</v>
      </c>
      <c r="FI25" s="163">
        <v>4.0605000000000002</v>
      </c>
      <c r="FJ25" s="163">
        <v>-11.387</v>
      </c>
      <c r="FK25" s="163">
        <v>-11.8894</v>
      </c>
      <c r="FL25" s="163">
        <v>0</v>
      </c>
      <c r="FM25" s="163">
        <v>2.5202</v>
      </c>
      <c r="FN25" s="163">
        <v>1.7643</v>
      </c>
      <c r="FO25" s="163">
        <v>6.6658999999999997</v>
      </c>
      <c r="FP25" s="163">
        <v>12.510300000000001</v>
      </c>
      <c r="FQ25" s="163">
        <v>10.323600000000001</v>
      </c>
      <c r="FR25" s="163">
        <v>-14.27</v>
      </c>
      <c r="FS25" s="163">
        <v>-2.3159000000000001</v>
      </c>
      <c r="FT25" s="163">
        <v>0.19159999999999999</v>
      </c>
      <c r="FU25" s="163">
        <v>1.18</v>
      </c>
      <c r="FV25" s="163">
        <v>1.64</v>
      </c>
      <c r="FW25" s="163">
        <v>-11.191599999999999</v>
      </c>
      <c r="FX25" s="164"/>
      <c r="FY25" s="163">
        <v>7.2089999999999996</v>
      </c>
      <c r="FZ25" s="163">
        <v>1.1499999999999999</v>
      </c>
      <c r="GA25" s="164"/>
      <c r="GB25" s="163">
        <v>27.35</v>
      </c>
      <c r="GC25" s="163">
        <v>-20.773</v>
      </c>
      <c r="GD25" s="163">
        <v>-12.595000000000001</v>
      </c>
      <c r="GE25" s="163">
        <v>-1.53</v>
      </c>
      <c r="GF25" s="163">
        <v>25.892800000000001</v>
      </c>
      <c r="GG25" s="164"/>
      <c r="GH25" s="163">
        <v>17.684100000000001</v>
      </c>
      <c r="GI25" s="163">
        <v>-3.9500999999999999</v>
      </c>
      <c r="GJ25" s="163">
        <v>-4.1897000000000002</v>
      </c>
      <c r="GK25" s="163">
        <v>2.1880999999999999</v>
      </c>
      <c r="GL25" s="164"/>
      <c r="GM25" s="164"/>
      <c r="GN25" s="163">
        <v>-11.059100000000001</v>
      </c>
      <c r="GO25" s="163">
        <v>-22.616299999999999</v>
      </c>
      <c r="GP25" s="163">
        <v>13.3752</v>
      </c>
      <c r="GQ25" s="163">
        <v>-20.353999999999999</v>
      </c>
      <c r="GR25" s="163">
        <v>5.2580999999999998</v>
      </c>
      <c r="GS25" s="163">
        <v>4.7656000000000001</v>
      </c>
      <c r="GT25" s="163">
        <v>156.01669999999999</v>
      </c>
      <c r="GU25" s="163">
        <v>-6.3446999999999996</v>
      </c>
      <c r="GV25" s="163">
        <v>-9.0274999999999999</v>
      </c>
      <c r="GW25" s="163">
        <v>-6.5309999999999997</v>
      </c>
      <c r="GX25" s="163">
        <v>1.6591</v>
      </c>
      <c r="GY25" s="163">
        <v>7.9927999999999999</v>
      </c>
      <c r="GZ25" s="163">
        <v>8.1972000000000005</v>
      </c>
      <c r="HA25" s="163">
        <v>1</v>
      </c>
      <c r="HB25" s="163">
        <v>-14.047700000000001</v>
      </c>
      <c r="HC25" s="163">
        <v>-15.3019</v>
      </c>
      <c r="HD25" s="163">
        <v>17.18</v>
      </c>
      <c r="HE25" s="163">
        <v>-19.999700000000001</v>
      </c>
      <c r="HF25" s="163">
        <v>-36.996600000000001</v>
      </c>
      <c r="HG25" s="163">
        <v>82.749200000000002</v>
      </c>
      <c r="HH25" s="163">
        <v>147.91</v>
      </c>
      <c r="HI25" s="163">
        <v>-44.450499999999998</v>
      </c>
      <c r="HJ25" s="163">
        <v>6.5320999999999998</v>
      </c>
      <c r="HK25" s="164"/>
      <c r="HL25" s="163">
        <v>0</v>
      </c>
      <c r="HM25" s="163">
        <v>-11.620900000000001</v>
      </c>
      <c r="HN25" s="163">
        <v>0</v>
      </c>
      <c r="HO25" s="164"/>
      <c r="HP25" s="164"/>
      <c r="HQ25" s="163">
        <v>-6.2335000000000003</v>
      </c>
      <c r="HR25" s="163">
        <v>-6.0576999999999996</v>
      </c>
      <c r="HS25" s="163">
        <v>-19.492599999999999</v>
      </c>
      <c r="HT25" s="163">
        <v>-19.301400000000001</v>
      </c>
      <c r="HU25" s="163">
        <v>36.549999999999997</v>
      </c>
      <c r="HV25" s="163">
        <v>36.380000000000003</v>
      </c>
      <c r="HW25" s="163">
        <v>-19.8</v>
      </c>
      <c r="HX25" s="163">
        <v>-18.5</v>
      </c>
      <c r="HY25" s="163">
        <v>0.19500000000000001</v>
      </c>
      <c r="HZ25" s="163">
        <v>6.24</v>
      </c>
      <c r="IA25" s="163">
        <v>63.182299999999998</v>
      </c>
      <c r="IB25" s="163">
        <v>28.225899999999999</v>
      </c>
      <c r="IC25" s="163">
        <v>28.505400000000002</v>
      </c>
      <c r="ID25" s="163">
        <v>-13.5</v>
      </c>
      <c r="IE25" s="163">
        <v>-29</v>
      </c>
      <c r="IF25" s="163">
        <v>-9.6999999999999993</v>
      </c>
      <c r="IG25" s="163">
        <v>-9.8000000000000007</v>
      </c>
      <c r="IH25" s="163">
        <v>-16.272400000000001</v>
      </c>
      <c r="II25" s="163">
        <v>-16.1553</v>
      </c>
      <c r="IJ25" s="163">
        <v>-204.41480000000001</v>
      </c>
      <c r="IK25" s="163">
        <v>54.572800000000001</v>
      </c>
      <c r="IL25" s="163">
        <v>-176.48949999999999</v>
      </c>
      <c r="IM25" s="163">
        <v>44.202500000000001</v>
      </c>
      <c r="IN25" s="163">
        <v>-1.1312</v>
      </c>
      <c r="IO25" s="163">
        <v>121.79040000000001</v>
      </c>
      <c r="IP25" s="163">
        <v>36.9116</v>
      </c>
      <c r="IQ25" s="163">
        <v>116.04430000000001</v>
      </c>
      <c r="IR25" s="163">
        <v>66.313999999999993</v>
      </c>
      <c r="IS25" s="163">
        <v>67.837299999999999</v>
      </c>
      <c r="IT25" s="163">
        <v>10.404500000000001</v>
      </c>
      <c r="IU25" s="163">
        <v>8.7195</v>
      </c>
      <c r="IV25" s="163">
        <v>-6.5323000000000002</v>
      </c>
      <c r="IW25" s="163">
        <v>150.80369999999999</v>
      </c>
      <c r="IX25" s="163">
        <v>-145.4545</v>
      </c>
      <c r="IY25" s="163">
        <v>4.5389999999999997</v>
      </c>
      <c r="IZ25" s="163">
        <v>-11.5097</v>
      </c>
      <c r="JA25" s="163">
        <v>-1.3123</v>
      </c>
      <c r="JB25" s="163">
        <v>2.383</v>
      </c>
      <c r="JC25" s="163">
        <v>-7.92</v>
      </c>
      <c r="JD25" s="163">
        <v>-2.044</v>
      </c>
      <c r="JE25" s="163">
        <v>-2.048</v>
      </c>
      <c r="JF25" s="163">
        <v>3.52</v>
      </c>
      <c r="JG25" s="163">
        <v>-0.16</v>
      </c>
      <c r="JH25" s="163">
        <v>-4.9012000000000002</v>
      </c>
      <c r="JI25" s="163">
        <v>-5.7694000000000001</v>
      </c>
      <c r="JJ25" s="163">
        <v>-3.7490999999999999</v>
      </c>
      <c r="JK25" s="163">
        <v>8.7632999999999992</v>
      </c>
      <c r="JL25" s="163">
        <v>-3.2</v>
      </c>
      <c r="JM25" s="163">
        <v>3.262</v>
      </c>
      <c r="JN25" s="163">
        <v>3.4630000000000001</v>
      </c>
      <c r="JO25" s="163">
        <v>2.6972</v>
      </c>
      <c r="JP25" s="163">
        <v>3.0188000000000001</v>
      </c>
      <c r="JQ25" s="163">
        <v>3.9586999999999999</v>
      </c>
      <c r="JR25" s="163">
        <v>3.6375000000000002</v>
      </c>
      <c r="JS25" s="163">
        <v>3.5013000000000001</v>
      </c>
      <c r="JT25" s="164"/>
      <c r="JU25" s="163">
        <v>13.6</v>
      </c>
      <c r="JV25" s="163">
        <v>9.7055000000000007</v>
      </c>
      <c r="JW25" s="163">
        <v>0.83</v>
      </c>
      <c r="JX25" s="164"/>
      <c r="JY25" s="163">
        <v>0</v>
      </c>
      <c r="JZ25" s="163">
        <v>-16.557300000000001</v>
      </c>
      <c r="KA25" s="163">
        <v>-21.948699999999999</v>
      </c>
      <c r="KB25" s="163">
        <v>3.2877000000000001</v>
      </c>
      <c r="KC25" s="163">
        <v>12.6479</v>
      </c>
      <c r="KD25" s="163">
        <v>-19.8962</v>
      </c>
      <c r="KE25" s="163">
        <v>6.3179999999999996</v>
      </c>
      <c r="KF25" s="163">
        <v>-7.4</v>
      </c>
      <c r="KG25" s="163">
        <v>-9.1999999999999993</v>
      </c>
      <c r="KH25" s="163">
        <v>161.01499999999999</v>
      </c>
      <c r="KI25" s="163">
        <v>25.0578</v>
      </c>
    </row>
    <row r="26" spans="1:295" ht="18" customHeight="1" x14ac:dyDescent="0.3">
      <c r="A26" s="162" t="s">
        <v>134</v>
      </c>
      <c r="B26" s="162" t="s">
        <v>832</v>
      </c>
      <c r="C26" s="166">
        <v>0</v>
      </c>
      <c r="D26" s="166">
        <v>1.595</v>
      </c>
      <c r="E26" s="166">
        <v>-6.3402000000000003</v>
      </c>
      <c r="F26" s="166">
        <v>4.2122999999999999</v>
      </c>
      <c r="G26" s="166">
        <v>12.6866</v>
      </c>
      <c r="H26" s="167"/>
      <c r="I26" s="166">
        <v>17.349</v>
      </c>
      <c r="J26" s="167"/>
      <c r="K26" s="166">
        <v>24.6191</v>
      </c>
      <c r="L26" s="166">
        <v>10.7287</v>
      </c>
      <c r="M26" s="166">
        <v>10.381500000000001</v>
      </c>
      <c r="N26" s="166">
        <v>-19.98</v>
      </c>
      <c r="O26" s="166">
        <v>-28.6</v>
      </c>
      <c r="P26" s="166">
        <v>4.4000000000000004</v>
      </c>
      <c r="Q26" s="166">
        <v>6.6239999999999997</v>
      </c>
      <c r="R26" s="166">
        <v>-19.8</v>
      </c>
      <c r="S26" s="166">
        <v>3.3761000000000001</v>
      </c>
      <c r="T26" s="166">
        <v>-10.1159</v>
      </c>
      <c r="U26" s="166">
        <v>6.2468000000000004</v>
      </c>
      <c r="V26" s="166">
        <v>6.1768999999999998</v>
      </c>
      <c r="W26" s="166">
        <v>10.7957</v>
      </c>
      <c r="X26" s="166">
        <v>4.0209000000000001</v>
      </c>
      <c r="Y26" s="166">
        <v>-1.6617</v>
      </c>
      <c r="Z26" s="166">
        <v>2.2700999999999998</v>
      </c>
      <c r="AA26" s="167"/>
      <c r="AB26" s="166">
        <v>-1.1830000000000001</v>
      </c>
      <c r="AC26" s="166">
        <v>0.16300000000000001</v>
      </c>
      <c r="AD26" s="166">
        <v>0.17599999999999999</v>
      </c>
      <c r="AE26" s="166">
        <v>3.4129999999999998</v>
      </c>
      <c r="AF26" s="166">
        <v>0</v>
      </c>
      <c r="AG26" s="166">
        <v>-4.4000000000000004</v>
      </c>
      <c r="AH26" s="166">
        <v>-0.66200000000000003</v>
      </c>
      <c r="AI26" s="166">
        <v>0.23300000000000001</v>
      </c>
      <c r="AJ26" s="167"/>
      <c r="AK26" s="166">
        <v>-5.61</v>
      </c>
      <c r="AL26" s="167"/>
      <c r="AM26" s="166">
        <v>-12.7</v>
      </c>
      <c r="AN26" s="166">
        <v>-12.65</v>
      </c>
      <c r="AO26" s="166">
        <v>3.1493000000000002</v>
      </c>
      <c r="AP26" s="166">
        <v>3.2850000000000001</v>
      </c>
      <c r="AQ26" s="166">
        <v>19.6023</v>
      </c>
      <c r="AR26" s="166">
        <v>24.026</v>
      </c>
      <c r="AS26" s="166">
        <v>-18.152000000000001</v>
      </c>
      <c r="AT26" s="166">
        <v>-6.7655000000000003</v>
      </c>
      <c r="AU26" s="167"/>
      <c r="AV26" s="166">
        <v>0.43809999999999999</v>
      </c>
      <c r="AW26" s="166">
        <v>0.58479999999999999</v>
      </c>
      <c r="AX26" s="166">
        <v>-12.145200000000001</v>
      </c>
      <c r="AY26" s="166">
        <v>-9.5112000000000005</v>
      </c>
      <c r="AZ26" s="166">
        <v>28.138400000000001</v>
      </c>
      <c r="BA26" s="166">
        <v>29.1526</v>
      </c>
      <c r="BB26" s="166">
        <v>102.0458</v>
      </c>
      <c r="BC26" s="166">
        <v>7.4321000000000002</v>
      </c>
      <c r="BD26" s="166">
        <v>-4.9000000000000004</v>
      </c>
      <c r="BE26" s="166">
        <v>-4.9000000000000004</v>
      </c>
      <c r="BF26" s="166">
        <v>-21.202999999999999</v>
      </c>
      <c r="BG26" s="166">
        <v>-34.907699999999998</v>
      </c>
      <c r="BH26" s="166">
        <v>-3.1735000000000002</v>
      </c>
      <c r="BI26" s="167"/>
      <c r="BJ26" s="166">
        <v>13.0587</v>
      </c>
      <c r="BK26" s="166">
        <v>8.2409999999999997</v>
      </c>
      <c r="BL26" s="166">
        <v>4.4645999999999999</v>
      </c>
      <c r="BM26" s="166">
        <v>3.0491000000000001</v>
      </c>
      <c r="BN26" s="166">
        <v>-160.5273</v>
      </c>
      <c r="BO26" s="166">
        <v>88.839399999999998</v>
      </c>
      <c r="BP26" s="166">
        <v>89.907499999999999</v>
      </c>
      <c r="BQ26" s="166">
        <v>-126.6982</v>
      </c>
      <c r="BR26" s="166">
        <v>-130.45179999999999</v>
      </c>
      <c r="BS26" s="167"/>
      <c r="BT26" s="167"/>
      <c r="BU26" s="167"/>
      <c r="BV26" s="166">
        <v>29.020499999999998</v>
      </c>
      <c r="BW26" s="166">
        <v>14.46</v>
      </c>
      <c r="BX26" s="166">
        <v>12.32</v>
      </c>
      <c r="BY26" s="166">
        <v>-6.22</v>
      </c>
      <c r="BZ26" s="166">
        <v>11.47</v>
      </c>
      <c r="CA26" s="166">
        <v>8.3094999999999999</v>
      </c>
      <c r="CB26" s="166">
        <v>8.5774000000000008</v>
      </c>
      <c r="CC26" s="166">
        <v>7.2904</v>
      </c>
      <c r="CD26" s="166">
        <v>4.2670000000000003</v>
      </c>
      <c r="CE26" s="166">
        <v>0.94889999999999997</v>
      </c>
      <c r="CF26" s="166">
        <v>-14.6441</v>
      </c>
      <c r="CG26" s="166">
        <v>-14.4331</v>
      </c>
      <c r="CH26" s="166">
        <v>13.3307</v>
      </c>
      <c r="CI26" s="166">
        <v>7.6929999999999996</v>
      </c>
      <c r="CJ26" s="167"/>
      <c r="CK26" s="167"/>
      <c r="CL26" s="166">
        <v>13</v>
      </c>
      <c r="CM26" s="166">
        <v>-11.5</v>
      </c>
      <c r="CN26" s="166">
        <v>-4.75</v>
      </c>
      <c r="CO26" s="166">
        <v>23.942499999999999</v>
      </c>
      <c r="CP26" s="166">
        <v>23.905899999999999</v>
      </c>
      <c r="CQ26" s="166">
        <v>23.1144</v>
      </c>
      <c r="CR26" s="166">
        <v>51.274500000000003</v>
      </c>
      <c r="CS26" s="166">
        <v>51.628999999999998</v>
      </c>
      <c r="CT26" s="166">
        <v>-26.935300000000002</v>
      </c>
      <c r="CU26" s="166">
        <v>-40.080100000000002</v>
      </c>
      <c r="CV26" s="166">
        <v>-20.816500000000001</v>
      </c>
      <c r="CW26" s="166">
        <v>3.6747000000000001</v>
      </c>
      <c r="CX26" s="166">
        <v>39.99</v>
      </c>
      <c r="CY26" s="166">
        <v>15.8</v>
      </c>
      <c r="CZ26" s="166">
        <v>1.2548999999999999</v>
      </c>
      <c r="DA26" s="166">
        <v>0.49130000000000001</v>
      </c>
      <c r="DB26" s="166">
        <v>8.9329000000000001</v>
      </c>
      <c r="DC26" s="167"/>
      <c r="DD26" s="166">
        <v>-9.5052000000000003</v>
      </c>
      <c r="DE26" s="166">
        <v>-9.4920000000000009</v>
      </c>
      <c r="DF26" s="166">
        <v>13.0885</v>
      </c>
      <c r="DG26" s="167"/>
      <c r="DH26" s="166">
        <v>-3.6791</v>
      </c>
      <c r="DI26" s="166">
        <v>-39.200000000000003</v>
      </c>
      <c r="DJ26" s="166">
        <v>-38.4</v>
      </c>
      <c r="DK26" s="166">
        <v>-2.0409999999999999</v>
      </c>
      <c r="DL26" s="166">
        <v>20.389700000000001</v>
      </c>
      <c r="DM26" s="167"/>
      <c r="DN26" s="166">
        <v>36.187399999999997</v>
      </c>
      <c r="DO26" s="166">
        <v>21.79</v>
      </c>
      <c r="DP26" s="166">
        <v>-4.2</v>
      </c>
      <c r="DQ26" s="166">
        <v>13.577999999999999</v>
      </c>
      <c r="DR26" s="166">
        <v>-13.567</v>
      </c>
      <c r="DS26" s="166">
        <v>0.56000000000000005</v>
      </c>
      <c r="DT26" s="166">
        <v>0.54</v>
      </c>
      <c r="DU26" s="166">
        <v>9.8000000000000007</v>
      </c>
      <c r="DV26" s="166">
        <v>-48.51</v>
      </c>
      <c r="DW26" s="166">
        <v>-15.163600000000001</v>
      </c>
      <c r="DX26" s="166">
        <v>-7.2817999999999996</v>
      </c>
      <c r="DY26" s="166">
        <v>-3.3534000000000002</v>
      </c>
      <c r="DZ26" s="166">
        <v>-2.9182000000000001</v>
      </c>
      <c r="EA26" s="166">
        <v>25.072700000000001</v>
      </c>
      <c r="EB26" s="166">
        <v>1.7955000000000001</v>
      </c>
      <c r="EC26" s="166">
        <v>-1.9826999999999999</v>
      </c>
      <c r="ED26" s="166">
        <v>-1.8189</v>
      </c>
      <c r="EE26" s="166">
        <v>-2.7944</v>
      </c>
      <c r="EF26" s="166">
        <v>-9.6277000000000008</v>
      </c>
      <c r="EG26" s="166">
        <v>-12.114000000000001</v>
      </c>
      <c r="EH26" s="166">
        <v>39.645200000000003</v>
      </c>
      <c r="EI26" s="166">
        <v>94.232299999999995</v>
      </c>
      <c r="EJ26" s="167"/>
      <c r="EK26" s="166">
        <v>-14.849</v>
      </c>
      <c r="EL26" s="166">
        <v>-13.8917</v>
      </c>
      <c r="EM26" s="166">
        <v>0</v>
      </c>
      <c r="EN26" s="166">
        <v>10.1655</v>
      </c>
      <c r="EO26" s="166">
        <v>9.0798000000000005</v>
      </c>
      <c r="EP26" s="166">
        <v>-15.364000000000001</v>
      </c>
      <c r="EQ26" s="166">
        <v>-11.3604</v>
      </c>
      <c r="ER26" s="166">
        <v>-11.3362</v>
      </c>
      <c r="ES26" s="166">
        <v>-8.9868000000000006</v>
      </c>
      <c r="ET26" s="166">
        <v>0</v>
      </c>
      <c r="EU26" s="166">
        <v>0</v>
      </c>
      <c r="EV26" s="166">
        <v>0.2</v>
      </c>
      <c r="EW26" s="166">
        <v>6.5926</v>
      </c>
      <c r="EX26" s="166">
        <v>6.0187999999999997</v>
      </c>
      <c r="EY26" s="166">
        <v>-13.3367</v>
      </c>
      <c r="EZ26" s="166">
        <v>-13.1983</v>
      </c>
      <c r="FA26" s="166">
        <v>9.4697999999999993</v>
      </c>
      <c r="FB26" s="166">
        <v>-9.2231000000000005</v>
      </c>
      <c r="FC26" s="166">
        <v>0</v>
      </c>
      <c r="FD26" s="166">
        <v>5.5149999999999997</v>
      </c>
      <c r="FE26" s="166">
        <v>5.3014000000000001</v>
      </c>
      <c r="FF26" s="167"/>
      <c r="FG26" s="166">
        <v>0</v>
      </c>
      <c r="FH26" s="166">
        <v>0</v>
      </c>
      <c r="FI26" s="166">
        <v>0</v>
      </c>
      <c r="FJ26" s="166">
        <v>-5.1910999999999996</v>
      </c>
      <c r="FK26" s="166">
        <v>-5.1910999999999996</v>
      </c>
      <c r="FL26" s="166">
        <v>8.7077000000000009</v>
      </c>
      <c r="FM26" s="166">
        <v>11.2128</v>
      </c>
      <c r="FN26" s="166">
        <v>10.75</v>
      </c>
      <c r="FO26" s="166">
        <v>10.8225</v>
      </c>
      <c r="FP26" s="166">
        <v>16.933599999999998</v>
      </c>
      <c r="FQ26" s="166">
        <v>8.4925999999999995</v>
      </c>
      <c r="FR26" s="166">
        <v>-13.28</v>
      </c>
      <c r="FS26" s="166">
        <v>-2.5099999999999998</v>
      </c>
      <c r="FT26" s="166">
        <v>0.17419999999999999</v>
      </c>
      <c r="FU26" s="166">
        <v>1.0900000000000001</v>
      </c>
      <c r="FV26" s="166">
        <v>1.81</v>
      </c>
      <c r="FW26" s="166">
        <v>0</v>
      </c>
      <c r="FX26" s="167"/>
      <c r="FY26" s="166">
        <v>7.2320000000000002</v>
      </c>
      <c r="FZ26" s="166">
        <v>1.1659999999999999</v>
      </c>
      <c r="GA26" s="167"/>
      <c r="GB26" s="166">
        <v>29.1</v>
      </c>
      <c r="GC26" s="166">
        <v>-25.306699999999999</v>
      </c>
      <c r="GD26" s="166">
        <v>-19.613600000000002</v>
      </c>
      <c r="GE26" s="166">
        <v>-1.1499999999999999</v>
      </c>
      <c r="GF26" s="166">
        <v>28.517700000000001</v>
      </c>
      <c r="GG26" s="167"/>
      <c r="GH26" s="166">
        <v>17.9421</v>
      </c>
      <c r="GI26" s="166">
        <v>-4.5060000000000002</v>
      </c>
      <c r="GJ26" s="166">
        <v>-4.7969999999999997</v>
      </c>
      <c r="GK26" s="166">
        <v>2.3098999999999998</v>
      </c>
      <c r="GL26" s="167"/>
      <c r="GM26" s="167"/>
      <c r="GN26" s="166">
        <v>-11.3201</v>
      </c>
      <c r="GO26" s="166">
        <v>-26.588899999999999</v>
      </c>
      <c r="GP26" s="166">
        <v>15.5441</v>
      </c>
      <c r="GQ26" s="166">
        <v>-19.9422</v>
      </c>
      <c r="GR26" s="166">
        <v>5.2610000000000001</v>
      </c>
      <c r="GS26" s="166">
        <v>4.5900999999999996</v>
      </c>
      <c r="GT26" s="166">
        <v>156.8212</v>
      </c>
      <c r="GU26" s="166">
        <v>-5.7786999999999997</v>
      </c>
      <c r="GV26" s="166">
        <v>-8.18</v>
      </c>
      <c r="GW26" s="166">
        <v>-7.8307000000000002</v>
      </c>
      <c r="GX26" s="166">
        <v>2.1124000000000001</v>
      </c>
      <c r="GY26" s="166">
        <v>9.3917999999999999</v>
      </c>
      <c r="GZ26" s="166">
        <v>9.5815000000000001</v>
      </c>
      <c r="HA26" s="166">
        <v>1.4462999999999999</v>
      </c>
      <c r="HB26" s="166">
        <v>-5.3352000000000004</v>
      </c>
      <c r="HC26" s="166">
        <v>-7.3246000000000002</v>
      </c>
      <c r="HD26" s="166">
        <v>-6.71</v>
      </c>
      <c r="HE26" s="166">
        <v>5.4234999999999998</v>
      </c>
      <c r="HF26" s="166">
        <v>-23.045400000000001</v>
      </c>
      <c r="HG26" s="166">
        <v>68.989000000000004</v>
      </c>
      <c r="HH26" s="166">
        <v>104.16800000000001</v>
      </c>
      <c r="HI26" s="166">
        <v>-49.976799999999997</v>
      </c>
      <c r="HJ26" s="166">
        <v>-0.56040000000000001</v>
      </c>
      <c r="HK26" s="167"/>
      <c r="HL26" s="167"/>
      <c r="HM26" s="166">
        <v>0</v>
      </c>
      <c r="HN26" s="166">
        <v>0</v>
      </c>
      <c r="HO26" s="166">
        <v>-8.0937000000000001</v>
      </c>
      <c r="HP26" s="166">
        <v>-10.4229</v>
      </c>
      <c r="HQ26" s="166">
        <v>-4.4261999999999997</v>
      </c>
      <c r="HR26" s="166">
        <v>-4.3108000000000004</v>
      </c>
      <c r="HS26" s="166">
        <v>-22.0458</v>
      </c>
      <c r="HT26" s="166">
        <v>-21.781099999999999</v>
      </c>
      <c r="HU26" s="166">
        <v>37.590000000000003</v>
      </c>
      <c r="HV26" s="166">
        <v>37.42</v>
      </c>
      <c r="HW26" s="166">
        <v>-18.5</v>
      </c>
      <c r="HX26" s="166">
        <v>-18.8</v>
      </c>
      <c r="HY26" s="166">
        <v>0.3342</v>
      </c>
      <c r="HZ26" s="166">
        <v>8.8800000000000008</v>
      </c>
      <c r="IA26" s="166">
        <v>51.5062</v>
      </c>
      <c r="IB26" s="166">
        <v>28.261199999999999</v>
      </c>
      <c r="IC26" s="166">
        <v>28.661799999999999</v>
      </c>
      <c r="ID26" s="166">
        <v>-12.2</v>
      </c>
      <c r="IE26" s="166">
        <v>-30.2</v>
      </c>
      <c r="IF26" s="166">
        <v>-11</v>
      </c>
      <c r="IG26" s="166">
        <v>-11.4</v>
      </c>
      <c r="IH26" s="166">
        <v>-16.375</v>
      </c>
      <c r="II26" s="166">
        <v>-15.892799999999999</v>
      </c>
      <c r="IJ26" s="166">
        <v>-154.9659</v>
      </c>
      <c r="IK26" s="166">
        <v>111.1006</v>
      </c>
      <c r="IL26" s="166">
        <v>-99.093299999999999</v>
      </c>
      <c r="IM26" s="166">
        <v>119.8095</v>
      </c>
      <c r="IN26" s="166">
        <v>-15.846399999999999</v>
      </c>
      <c r="IO26" s="166">
        <v>67.230099999999993</v>
      </c>
      <c r="IP26" s="166">
        <v>92.673400000000001</v>
      </c>
      <c r="IQ26" s="166">
        <v>114.1666</v>
      </c>
      <c r="IR26" s="166">
        <v>33.7027</v>
      </c>
      <c r="IS26" s="166">
        <v>23.161999999999999</v>
      </c>
      <c r="IT26" s="166">
        <v>8.3140999999999998</v>
      </c>
      <c r="IU26" s="166">
        <v>6.8693999999999997</v>
      </c>
      <c r="IV26" s="166">
        <v>-3.6962999999999999</v>
      </c>
      <c r="IW26" s="166">
        <v>80.670100000000005</v>
      </c>
      <c r="IX26" s="166">
        <v>-106.28489999999999</v>
      </c>
      <c r="IY26" s="166">
        <v>-20.278199999999998</v>
      </c>
      <c r="IZ26" s="166">
        <v>16.471599999999999</v>
      </c>
      <c r="JA26" s="166">
        <v>-1.8493999999999999</v>
      </c>
      <c r="JB26" s="166">
        <v>1.9330000000000001</v>
      </c>
      <c r="JC26" s="166">
        <v>-8.24</v>
      </c>
      <c r="JD26" s="166">
        <v>-2.073</v>
      </c>
      <c r="JE26" s="166">
        <v>-2.0720000000000001</v>
      </c>
      <c r="JF26" s="166">
        <v>3.68</v>
      </c>
      <c r="JG26" s="166">
        <v>-1.1200000000000001</v>
      </c>
      <c r="JH26" s="166">
        <v>-4.2877999999999998</v>
      </c>
      <c r="JI26" s="166">
        <v>-5.0095000000000001</v>
      </c>
      <c r="JJ26" s="166">
        <v>-4.4236000000000004</v>
      </c>
      <c r="JK26" s="166">
        <v>8.9677000000000007</v>
      </c>
      <c r="JL26" s="166">
        <v>-3.5</v>
      </c>
      <c r="JM26" s="166">
        <v>1.494</v>
      </c>
      <c r="JN26" s="166">
        <v>0.78300000000000003</v>
      </c>
      <c r="JO26" s="166">
        <v>2.4653</v>
      </c>
      <c r="JP26" s="166">
        <v>3.0206</v>
      </c>
      <c r="JQ26" s="166">
        <v>3.9984000000000002</v>
      </c>
      <c r="JR26" s="166">
        <v>3.4203000000000001</v>
      </c>
      <c r="JS26" s="166">
        <v>3.6438000000000001</v>
      </c>
      <c r="JT26" s="167"/>
      <c r="JU26" s="166">
        <v>13.3</v>
      </c>
      <c r="JV26" s="166">
        <v>8.2729999999999997</v>
      </c>
      <c r="JW26" s="166">
        <v>0.87</v>
      </c>
      <c r="JX26" s="167"/>
      <c r="JY26" s="166">
        <v>0</v>
      </c>
      <c r="JZ26" s="166">
        <v>-16.671600000000002</v>
      </c>
      <c r="KA26" s="166">
        <v>-23.2379</v>
      </c>
      <c r="KB26" s="166">
        <v>4.7008999999999999</v>
      </c>
      <c r="KC26" s="166">
        <v>13.4481</v>
      </c>
      <c r="KD26" s="166">
        <v>-21.537099999999999</v>
      </c>
      <c r="KE26" s="166">
        <v>7.0610999999999997</v>
      </c>
      <c r="KF26" s="166">
        <v>-6.9</v>
      </c>
      <c r="KG26" s="166">
        <v>-9.6999999999999993</v>
      </c>
      <c r="KH26" s="166">
        <v>136.8622</v>
      </c>
      <c r="KI26" s="166">
        <v>55.4527</v>
      </c>
    </row>
    <row r="27" spans="1:295" ht="18" customHeight="1" x14ac:dyDescent="0.3">
      <c r="A27" s="162" t="s">
        <v>134</v>
      </c>
      <c r="B27" s="162" t="s">
        <v>833</v>
      </c>
      <c r="C27" s="166">
        <v>0</v>
      </c>
      <c r="D27" s="166">
        <v>2.0575999999999999</v>
      </c>
      <c r="E27" s="166">
        <v>-6.8838999999999997</v>
      </c>
      <c r="F27" s="166">
        <v>4.1116999999999999</v>
      </c>
      <c r="G27" s="166">
        <v>13.0312</v>
      </c>
      <c r="H27" s="167"/>
      <c r="I27" s="166">
        <v>19.288499999999999</v>
      </c>
      <c r="J27" s="167"/>
      <c r="K27" s="166">
        <v>26.119</v>
      </c>
      <c r="L27" s="166">
        <v>11.4557</v>
      </c>
      <c r="M27" s="166">
        <v>11.084099999999999</v>
      </c>
      <c r="N27" s="166">
        <v>-19.98</v>
      </c>
      <c r="O27" s="166">
        <v>-30.8</v>
      </c>
      <c r="P27" s="166">
        <v>6.6</v>
      </c>
      <c r="Q27" s="167"/>
      <c r="R27" s="167"/>
      <c r="S27" s="166">
        <v>3.5436000000000001</v>
      </c>
      <c r="T27" s="166">
        <v>-11.231299999999999</v>
      </c>
      <c r="U27" s="166">
        <v>6.5472000000000001</v>
      </c>
      <c r="V27" s="166">
        <v>6.5540000000000003</v>
      </c>
      <c r="W27" s="166">
        <v>11.379099999999999</v>
      </c>
      <c r="X27" s="166">
        <v>4.0982000000000003</v>
      </c>
      <c r="Y27" s="166">
        <v>-1.6678999999999999</v>
      </c>
      <c r="Z27" s="166">
        <v>2.2711999999999999</v>
      </c>
      <c r="AA27" s="167"/>
      <c r="AB27" s="166">
        <v>-1.2578</v>
      </c>
      <c r="AC27" s="166">
        <v>0.28799999999999998</v>
      </c>
      <c r="AD27" s="166">
        <v>0.30599999999999999</v>
      </c>
      <c r="AE27" s="166">
        <v>3.9369999999999998</v>
      </c>
      <c r="AF27" s="166">
        <v>0</v>
      </c>
      <c r="AG27" s="166">
        <v>-2.2000000000000002</v>
      </c>
      <c r="AH27" s="166">
        <v>-0.63900000000000001</v>
      </c>
      <c r="AI27" s="166">
        <v>0.24299999999999999</v>
      </c>
      <c r="AJ27" s="167"/>
      <c r="AK27" s="166">
        <v>-4.24</v>
      </c>
      <c r="AL27" s="167"/>
      <c r="AM27" s="166">
        <v>-12.5</v>
      </c>
      <c r="AN27" s="166">
        <v>-12.52</v>
      </c>
      <c r="AO27" s="166">
        <v>4.2915999999999999</v>
      </c>
      <c r="AP27" s="166">
        <v>3.3188</v>
      </c>
      <c r="AQ27" s="166">
        <v>21.656400000000001</v>
      </c>
      <c r="AR27" s="166">
        <v>25.6952</v>
      </c>
      <c r="AS27" s="166">
        <v>-20.562899999999999</v>
      </c>
      <c r="AT27" s="166">
        <v>-5.5837000000000003</v>
      </c>
      <c r="AU27" s="167"/>
      <c r="AV27" s="166">
        <v>10.9673</v>
      </c>
      <c r="AW27" s="166">
        <v>11.660399999999999</v>
      </c>
      <c r="AX27" s="166">
        <v>-14.596</v>
      </c>
      <c r="AY27" s="166">
        <v>-12.142799999999999</v>
      </c>
      <c r="AZ27" s="166">
        <v>33.802599999999998</v>
      </c>
      <c r="BA27" s="166">
        <v>34.473399999999998</v>
      </c>
      <c r="BB27" s="166">
        <v>107.721</v>
      </c>
      <c r="BC27" s="166">
        <v>6.8798000000000004</v>
      </c>
      <c r="BD27" s="166">
        <v>-4.5999999999999996</v>
      </c>
      <c r="BE27" s="166">
        <v>-4.5999999999999996</v>
      </c>
      <c r="BF27" s="166">
        <v>-18.859200000000001</v>
      </c>
      <c r="BG27" s="166">
        <v>-34.225499999999997</v>
      </c>
      <c r="BH27" s="166">
        <v>-3.1852999999999998</v>
      </c>
      <c r="BI27" s="167"/>
      <c r="BJ27" s="166">
        <v>15.097799999999999</v>
      </c>
      <c r="BK27" s="166">
        <v>8.6601999999999997</v>
      </c>
      <c r="BL27" s="166">
        <v>4.6882999999999999</v>
      </c>
      <c r="BM27" s="166">
        <v>3.2063999999999999</v>
      </c>
      <c r="BN27" s="166">
        <v>-149.05240000000001</v>
      </c>
      <c r="BO27" s="166">
        <v>78.218900000000005</v>
      </c>
      <c r="BP27" s="166">
        <v>78.066299999999998</v>
      </c>
      <c r="BQ27" s="166">
        <v>-122.99209999999999</v>
      </c>
      <c r="BR27" s="166">
        <v>-128.84960000000001</v>
      </c>
      <c r="BS27" s="167"/>
      <c r="BT27" s="167"/>
      <c r="BU27" s="167"/>
      <c r="BV27" s="166">
        <v>31.116199999999999</v>
      </c>
      <c r="BW27" s="166">
        <v>15.28</v>
      </c>
      <c r="BX27" s="166">
        <v>13.01</v>
      </c>
      <c r="BY27" s="166">
        <v>-4.3</v>
      </c>
      <c r="BZ27" s="166">
        <v>13.54</v>
      </c>
      <c r="CA27" s="166">
        <v>8.3094999999999999</v>
      </c>
      <c r="CB27" s="166">
        <v>8.8453999999999997</v>
      </c>
      <c r="CC27" s="166">
        <v>10.244199999999999</v>
      </c>
      <c r="CD27" s="166">
        <v>7.0601000000000003</v>
      </c>
      <c r="CE27" s="166">
        <v>0.72489999999999999</v>
      </c>
      <c r="CF27" s="166">
        <v>-9.4954000000000001</v>
      </c>
      <c r="CG27" s="166">
        <v>-9.9238999999999997</v>
      </c>
      <c r="CH27" s="166">
        <v>15.412800000000001</v>
      </c>
      <c r="CI27" s="166">
        <v>10.867599999999999</v>
      </c>
      <c r="CJ27" s="167"/>
      <c r="CK27" s="167"/>
      <c r="CL27" s="166">
        <v>28.9</v>
      </c>
      <c r="CM27" s="166">
        <v>-18.2</v>
      </c>
      <c r="CN27" s="166">
        <v>-4.6900000000000004</v>
      </c>
      <c r="CO27" s="166">
        <v>31.5655</v>
      </c>
      <c r="CP27" s="166">
        <v>31.9438</v>
      </c>
      <c r="CQ27" s="166">
        <v>30.328600000000002</v>
      </c>
      <c r="CR27" s="166">
        <v>37.679099999999998</v>
      </c>
      <c r="CS27" s="166">
        <v>38.392200000000003</v>
      </c>
      <c r="CT27" s="166">
        <v>-25.370200000000001</v>
      </c>
      <c r="CU27" s="166">
        <v>-30.4497</v>
      </c>
      <c r="CV27" s="166">
        <v>-18.564599999999999</v>
      </c>
      <c r="CW27" s="166">
        <v>3.9914999999999998</v>
      </c>
      <c r="CX27" s="166">
        <v>40.69</v>
      </c>
      <c r="CY27" s="166">
        <v>16.57</v>
      </c>
      <c r="CZ27" s="166">
        <v>2.5049000000000001</v>
      </c>
      <c r="DA27" s="166">
        <v>2.0537999999999998</v>
      </c>
      <c r="DB27" s="166">
        <v>9.9260999999999999</v>
      </c>
      <c r="DC27" s="167"/>
      <c r="DD27" s="166">
        <v>-12.318899999999999</v>
      </c>
      <c r="DE27" s="166">
        <v>-12.446</v>
      </c>
      <c r="DF27" s="166">
        <v>15.5061</v>
      </c>
      <c r="DG27" s="167"/>
      <c r="DH27" s="166">
        <v>-4.1425000000000001</v>
      </c>
      <c r="DI27" s="167"/>
      <c r="DJ27" s="166">
        <v>-38.299999999999997</v>
      </c>
      <c r="DK27" s="166">
        <v>-2.4108999999999998</v>
      </c>
      <c r="DL27" s="166">
        <v>22.4468</v>
      </c>
      <c r="DM27" s="167"/>
      <c r="DN27" s="166">
        <v>38.970599999999997</v>
      </c>
      <c r="DO27" s="166">
        <v>23.83</v>
      </c>
      <c r="DP27" s="166">
        <v>-4.45</v>
      </c>
      <c r="DQ27" s="166">
        <v>13.624499999999999</v>
      </c>
      <c r="DR27" s="166">
        <v>-16.734100000000002</v>
      </c>
      <c r="DS27" s="166">
        <v>0.52</v>
      </c>
      <c r="DT27" s="166">
        <v>0.5</v>
      </c>
      <c r="DU27" s="166">
        <v>9.9</v>
      </c>
      <c r="DV27" s="166">
        <v>-45.38</v>
      </c>
      <c r="DW27" s="166">
        <v>-19.5091</v>
      </c>
      <c r="DX27" s="166">
        <v>-9.9635999999999996</v>
      </c>
      <c r="DY27" s="166">
        <v>-4.8365</v>
      </c>
      <c r="DZ27" s="166">
        <v>-4.2454999999999998</v>
      </c>
      <c r="EA27" s="166">
        <v>27.8261</v>
      </c>
      <c r="EB27" s="166">
        <v>4.4557000000000002</v>
      </c>
      <c r="EC27" s="166">
        <v>-0.1056</v>
      </c>
      <c r="ED27" s="166">
        <v>0.24959999999999999</v>
      </c>
      <c r="EE27" s="166">
        <v>-3.5510999999999999</v>
      </c>
      <c r="EF27" s="166">
        <v>-11.721</v>
      </c>
      <c r="EG27" s="166">
        <v>-14.336</v>
      </c>
      <c r="EH27" s="166">
        <v>38.472900000000003</v>
      </c>
      <c r="EI27" s="166">
        <v>121.4072</v>
      </c>
      <c r="EJ27" s="167"/>
      <c r="EK27" s="166">
        <v>-15.0322</v>
      </c>
      <c r="EL27" s="166">
        <v>-13.829700000000001</v>
      </c>
      <c r="EM27" s="166">
        <v>0</v>
      </c>
      <c r="EN27" s="166">
        <v>9.0650999999999993</v>
      </c>
      <c r="EO27" s="166">
        <v>7.4764999999999997</v>
      </c>
      <c r="EP27" s="166">
        <v>-24.58</v>
      </c>
      <c r="EQ27" s="166">
        <v>-9.7058999999999997</v>
      </c>
      <c r="ER27" s="166">
        <v>-9.5704999999999991</v>
      </c>
      <c r="ES27" s="166">
        <v>-4.8916000000000004</v>
      </c>
      <c r="ET27" s="166">
        <v>18.39</v>
      </c>
      <c r="EU27" s="166">
        <v>-2.9</v>
      </c>
      <c r="EV27" s="166">
        <v>1.2</v>
      </c>
      <c r="EW27" s="166">
        <v>6.3280000000000003</v>
      </c>
      <c r="EX27" s="166">
        <v>4.9532999999999996</v>
      </c>
      <c r="EY27" s="166">
        <v>-13.715199999999999</v>
      </c>
      <c r="EZ27" s="166">
        <v>-13.8794</v>
      </c>
      <c r="FA27" s="166">
        <v>9.4905000000000008</v>
      </c>
      <c r="FB27" s="166">
        <v>-6.7295999999999996</v>
      </c>
      <c r="FC27" s="166">
        <v>0</v>
      </c>
      <c r="FD27" s="166">
        <v>5.3342999999999998</v>
      </c>
      <c r="FE27" s="166">
        <v>5.1096000000000004</v>
      </c>
      <c r="FF27" s="167"/>
      <c r="FG27" s="166">
        <v>0</v>
      </c>
      <c r="FH27" s="166">
        <v>0</v>
      </c>
      <c r="FI27" s="166">
        <v>0</v>
      </c>
      <c r="FJ27" s="166">
        <v>-5.6935000000000002</v>
      </c>
      <c r="FK27" s="166">
        <v>-6.5308000000000002</v>
      </c>
      <c r="FL27" s="166">
        <v>1.5071000000000001</v>
      </c>
      <c r="FM27" s="166">
        <v>12.719900000000001</v>
      </c>
      <c r="FN27" s="166">
        <v>12.5235</v>
      </c>
      <c r="FO27" s="166">
        <v>7.3845000000000001</v>
      </c>
      <c r="FP27" s="166">
        <v>14.9625</v>
      </c>
      <c r="FQ27" s="166">
        <v>12.916499999999999</v>
      </c>
      <c r="FR27" s="166">
        <v>-12.47</v>
      </c>
      <c r="FS27" s="166">
        <v>-1.8232999999999999</v>
      </c>
      <c r="FT27" s="166">
        <v>0.17510000000000001</v>
      </c>
      <c r="FU27" s="166">
        <v>0.05</v>
      </c>
      <c r="FV27" s="166">
        <v>1.32</v>
      </c>
      <c r="FW27" s="166">
        <v>-14.6564</v>
      </c>
      <c r="FX27" s="167"/>
      <c r="FY27" s="166">
        <v>7.298</v>
      </c>
      <c r="FZ27" s="166">
        <v>1.198</v>
      </c>
      <c r="GA27" s="167"/>
      <c r="GB27" s="166">
        <v>28.36</v>
      </c>
      <c r="GC27" s="166">
        <v>-23.761600000000001</v>
      </c>
      <c r="GD27" s="166">
        <v>-16.408100000000001</v>
      </c>
      <c r="GE27" s="166">
        <v>-1.1000000000000001</v>
      </c>
      <c r="GF27" s="166">
        <v>29.795200000000001</v>
      </c>
      <c r="GG27" s="167"/>
      <c r="GH27" s="166">
        <v>18.393000000000001</v>
      </c>
      <c r="GI27" s="166">
        <v>-5.9074</v>
      </c>
      <c r="GJ27" s="166">
        <v>-6.3353999999999999</v>
      </c>
      <c r="GK27" s="166">
        <v>2.4903</v>
      </c>
      <c r="GL27" s="166">
        <v>2.63E-2</v>
      </c>
      <c r="GM27" s="167"/>
      <c r="GN27" s="166">
        <v>-11.0252</v>
      </c>
      <c r="GO27" s="166">
        <v>-26.517900000000001</v>
      </c>
      <c r="GP27" s="166">
        <v>15.936</v>
      </c>
      <c r="GQ27" s="166">
        <v>-19.604700000000001</v>
      </c>
      <c r="GR27" s="166">
        <v>5.3121</v>
      </c>
      <c r="GS27" s="166">
        <v>5.9877000000000002</v>
      </c>
      <c r="GT27" s="166">
        <v>163.83359999999999</v>
      </c>
      <c r="GU27" s="166">
        <v>-5.2942</v>
      </c>
      <c r="GV27" s="166">
        <v>-6.1196999999999999</v>
      </c>
      <c r="GW27" s="166">
        <v>-7.6314000000000002</v>
      </c>
      <c r="GX27" s="166">
        <v>2.39</v>
      </c>
      <c r="GY27" s="166">
        <v>9.7432999999999996</v>
      </c>
      <c r="GZ27" s="166">
        <v>9.9533000000000005</v>
      </c>
      <c r="HA27" s="166">
        <v>2</v>
      </c>
      <c r="HB27" s="166">
        <v>0</v>
      </c>
      <c r="HC27" s="166">
        <v>-2.6962999999999999</v>
      </c>
      <c r="HD27" s="166">
        <v>4.6100000000000003</v>
      </c>
      <c r="HE27" s="166">
        <v>-6.0518999999999998</v>
      </c>
      <c r="HF27" s="166">
        <v>-49.023800000000001</v>
      </c>
      <c r="HG27" s="166">
        <v>94.830299999999994</v>
      </c>
      <c r="HH27" s="166">
        <v>119.5369</v>
      </c>
      <c r="HI27" s="167"/>
      <c r="HJ27" s="166">
        <v>-1.7338</v>
      </c>
      <c r="HK27" s="167"/>
      <c r="HL27" s="167"/>
      <c r="HM27" s="166">
        <v>0</v>
      </c>
      <c r="HN27" s="166">
        <v>0</v>
      </c>
      <c r="HO27" s="167"/>
      <c r="HP27" s="167"/>
      <c r="HQ27" s="166">
        <v>-1.5697000000000001</v>
      </c>
      <c r="HR27" s="166">
        <v>-1.5862000000000001</v>
      </c>
      <c r="HS27" s="166">
        <v>-23.950199999999999</v>
      </c>
      <c r="HT27" s="166">
        <v>-23.283899999999999</v>
      </c>
      <c r="HU27" s="166">
        <v>36.03</v>
      </c>
      <c r="HV27" s="166">
        <v>35.85</v>
      </c>
      <c r="HW27" s="166">
        <v>-18.399999999999999</v>
      </c>
      <c r="HX27" s="166">
        <v>-18.399999999999999</v>
      </c>
      <c r="HY27" s="166">
        <v>0.2646</v>
      </c>
      <c r="HZ27" s="166">
        <v>12.24</v>
      </c>
      <c r="IA27" s="166">
        <v>43.107300000000002</v>
      </c>
      <c r="IB27" s="166">
        <v>28.549600000000002</v>
      </c>
      <c r="IC27" s="166">
        <v>28.482800000000001</v>
      </c>
      <c r="ID27" s="166">
        <v>-11.8</v>
      </c>
      <c r="IE27" s="166">
        <v>-30.7</v>
      </c>
      <c r="IF27" s="166">
        <v>-11.4</v>
      </c>
      <c r="IG27" s="166">
        <v>-11.8</v>
      </c>
      <c r="IH27" s="166">
        <v>-9.8872</v>
      </c>
      <c r="II27" s="166">
        <v>-9.5100999999999996</v>
      </c>
      <c r="IJ27" s="166">
        <v>-158.06219999999999</v>
      </c>
      <c r="IK27" s="166">
        <v>126.6922</v>
      </c>
      <c r="IL27" s="166">
        <v>-94.500399999999999</v>
      </c>
      <c r="IM27" s="166">
        <v>115.4332</v>
      </c>
      <c r="IN27" s="166">
        <v>-8.8254999999999999</v>
      </c>
      <c r="IO27" s="166">
        <v>92.218100000000007</v>
      </c>
      <c r="IP27" s="166">
        <v>63.070799999999998</v>
      </c>
      <c r="IQ27" s="166">
        <v>113.1097</v>
      </c>
      <c r="IR27" s="166">
        <v>49.745600000000003</v>
      </c>
      <c r="IS27" s="166">
        <v>48.515300000000003</v>
      </c>
      <c r="IT27" s="166">
        <v>7.4809999999999999</v>
      </c>
      <c r="IU27" s="166">
        <v>6.3339999999999996</v>
      </c>
      <c r="IV27" s="166">
        <v>-4.6295000000000002</v>
      </c>
      <c r="IW27" s="166">
        <v>108.79040000000001</v>
      </c>
      <c r="IX27" s="166">
        <v>-117.6434</v>
      </c>
      <c r="IY27" s="166">
        <v>-5.6020000000000003</v>
      </c>
      <c r="IZ27" s="166">
        <v>3.1775000000000002</v>
      </c>
      <c r="JA27" s="166">
        <v>-1.8493999999999999</v>
      </c>
      <c r="JB27" s="166">
        <v>1.958</v>
      </c>
      <c r="JC27" s="166">
        <v>-8.24</v>
      </c>
      <c r="JD27" s="166">
        <v>-2.0350000000000001</v>
      </c>
      <c r="JE27" s="166">
        <v>-2.0390000000000001</v>
      </c>
      <c r="JF27" s="166">
        <v>4.4800000000000004</v>
      </c>
      <c r="JG27" s="166">
        <v>-1.2</v>
      </c>
      <c r="JH27" s="166">
        <v>-4.4762000000000004</v>
      </c>
      <c r="JI27" s="166">
        <v>-5.0095000000000001</v>
      </c>
      <c r="JJ27" s="166">
        <v>-4.9210000000000003</v>
      </c>
      <c r="JK27" s="166">
        <v>9.1417000000000002</v>
      </c>
      <c r="JL27" s="166">
        <v>-3.7</v>
      </c>
      <c r="JM27" s="166">
        <v>3.5289999999999999</v>
      </c>
      <c r="JN27" s="166">
        <v>1.9890000000000001</v>
      </c>
      <c r="JO27" s="167"/>
      <c r="JP27" s="166">
        <v>2.7450999999999999</v>
      </c>
      <c r="JQ27" s="166">
        <v>3.8683000000000001</v>
      </c>
      <c r="JR27" s="166">
        <v>3.4512999999999998</v>
      </c>
      <c r="JS27" s="166">
        <v>3.9430000000000001</v>
      </c>
      <c r="JT27" s="167"/>
      <c r="JU27" s="166">
        <v>14.2</v>
      </c>
      <c r="JV27" s="166">
        <v>8.2174999999999994</v>
      </c>
      <c r="JW27" s="166">
        <v>0.97</v>
      </c>
      <c r="JX27" s="167"/>
      <c r="JY27" s="166">
        <v>-2.4803999999999999</v>
      </c>
      <c r="JZ27" s="166">
        <v>-15.5755</v>
      </c>
      <c r="KA27" s="166">
        <v>-22.166499999999999</v>
      </c>
      <c r="KB27" s="166">
        <v>2.1322999999999999</v>
      </c>
      <c r="KC27" s="166">
        <v>12.570399999999999</v>
      </c>
      <c r="KD27" s="166">
        <v>-20.161300000000001</v>
      </c>
      <c r="KE27" s="166">
        <v>6.5187999999999997</v>
      </c>
      <c r="KF27" s="166">
        <v>-7.7</v>
      </c>
      <c r="KG27" s="166">
        <v>-9.3000000000000007</v>
      </c>
      <c r="KH27" s="166">
        <v>142.75559999999999</v>
      </c>
      <c r="KI27" s="166">
        <v>63.827500000000001</v>
      </c>
    </row>
    <row r="28" spans="1:295" ht="18" customHeight="1" x14ac:dyDescent="0.3">
      <c r="A28" s="162" t="s">
        <v>134</v>
      </c>
      <c r="B28" s="162" t="s">
        <v>834</v>
      </c>
      <c r="C28" s="166">
        <v>0</v>
      </c>
      <c r="D28" s="166">
        <v>2.3935</v>
      </c>
      <c r="E28" s="166">
        <v>-7.3548</v>
      </c>
      <c r="F28" s="166">
        <v>4.1501999999999999</v>
      </c>
      <c r="G28" s="166">
        <v>12.780900000000001</v>
      </c>
      <c r="H28" s="167"/>
      <c r="I28" s="166">
        <v>20.605899999999998</v>
      </c>
      <c r="J28" s="167"/>
      <c r="K28" s="166">
        <v>28.587199999999999</v>
      </c>
      <c r="L28" s="166">
        <v>12.6676</v>
      </c>
      <c r="M28" s="166">
        <v>12.333299999999999</v>
      </c>
      <c r="N28" s="166">
        <v>-19.98</v>
      </c>
      <c r="O28" s="166">
        <v>-30.8</v>
      </c>
      <c r="P28" s="166">
        <v>6.6</v>
      </c>
      <c r="Q28" s="167"/>
      <c r="R28" s="167"/>
      <c r="S28" s="166">
        <v>3.4411</v>
      </c>
      <c r="T28" s="166">
        <v>-0.53820000000000001</v>
      </c>
      <c r="U28" s="166">
        <v>7.2221000000000002</v>
      </c>
      <c r="V28" s="166">
        <v>7.16</v>
      </c>
      <c r="W28" s="166">
        <v>12.339399999999999</v>
      </c>
      <c r="X28" s="166">
        <v>4.3705999999999996</v>
      </c>
      <c r="Y28" s="166">
        <v>-1.6933</v>
      </c>
      <c r="Z28" s="166">
        <v>2.3048999999999999</v>
      </c>
      <c r="AA28" s="167"/>
      <c r="AB28" s="166">
        <v>-0.89359999999999995</v>
      </c>
      <c r="AC28" s="166">
        <v>0.53200000000000003</v>
      </c>
      <c r="AD28" s="166">
        <v>0.54</v>
      </c>
      <c r="AE28" s="166">
        <v>4.3310000000000004</v>
      </c>
      <c r="AF28" s="166">
        <v>-2.2200000000000002</v>
      </c>
      <c r="AG28" s="166">
        <v>-2.2000000000000002</v>
      </c>
      <c r="AH28" s="166">
        <v>-6.0999999999999999E-2</v>
      </c>
      <c r="AI28" s="166">
        <v>0.255</v>
      </c>
      <c r="AJ28" s="167"/>
      <c r="AK28" s="166">
        <v>-2.66</v>
      </c>
      <c r="AL28" s="167"/>
      <c r="AM28" s="166">
        <v>-13.31</v>
      </c>
      <c r="AN28" s="166">
        <v>-13.35</v>
      </c>
      <c r="AO28" s="166">
        <v>5.4699</v>
      </c>
      <c r="AP28" s="166">
        <v>3.4542999999999999</v>
      </c>
      <c r="AQ28" s="166">
        <v>23.305599999999998</v>
      </c>
      <c r="AR28" s="166">
        <v>27.776399999999999</v>
      </c>
      <c r="AS28" s="166">
        <v>-18.026399999999999</v>
      </c>
      <c r="AT28" s="166">
        <v>-2.3822999999999999</v>
      </c>
      <c r="AU28" s="167"/>
      <c r="AV28" s="166">
        <v>0.20619999999999999</v>
      </c>
      <c r="AW28" s="166">
        <v>0.29559999999999997</v>
      </c>
      <c r="AX28" s="166">
        <v>-20.578299999999999</v>
      </c>
      <c r="AY28" s="166">
        <v>-18.074200000000001</v>
      </c>
      <c r="AZ28" s="166">
        <v>26.894200000000001</v>
      </c>
      <c r="BA28" s="166">
        <v>27.639800000000001</v>
      </c>
      <c r="BB28" s="166">
        <v>124.6302</v>
      </c>
      <c r="BC28" s="166">
        <v>6.9598000000000004</v>
      </c>
      <c r="BD28" s="166">
        <v>-4.5</v>
      </c>
      <c r="BE28" s="166">
        <v>-4.5</v>
      </c>
      <c r="BF28" s="166">
        <v>-21.9725</v>
      </c>
      <c r="BG28" s="166">
        <v>-33.521999999999998</v>
      </c>
      <c r="BH28" s="166">
        <v>-3.0449999999999999</v>
      </c>
      <c r="BI28" s="167"/>
      <c r="BJ28" s="166">
        <v>17.1038</v>
      </c>
      <c r="BK28" s="166">
        <v>9.6532999999999998</v>
      </c>
      <c r="BL28" s="166">
        <v>6.6683000000000003</v>
      </c>
      <c r="BM28" s="166">
        <v>4.4161999999999999</v>
      </c>
      <c r="BN28" s="166">
        <v>-159.27600000000001</v>
      </c>
      <c r="BO28" s="166">
        <v>86.977699999999999</v>
      </c>
      <c r="BP28" s="166">
        <v>86.52</v>
      </c>
      <c r="BQ28" s="166">
        <v>-136.3802</v>
      </c>
      <c r="BR28" s="166">
        <v>-119.2423</v>
      </c>
      <c r="BS28" s="167"/>
      <c r="BT28" s="167"/>
      <c r="BU28" s="167"/>
      <c r="BV28" s="166">
        <v>33.201999999999998</v>
      </c>
      <c r="BW28" s="166">
        <v>15.12</v>
      </c>
      <c r="BX28" s="166">
        <v>13.26</v>
      </c>
      <c r="BY28" s="166">
        <v>-2.94</v>
      </c>
      <c r="BZ28" s="166">
        <v>14.52</v>
      </c>
      <c r="CA28" s="166">
        <v>10.9887</v>
      </c>
      <c r="CB28" s="166">
        <v>11.256600000000001</v>
      </c>
      <c r="CC28" s="166">
        <v>7.1409000000000002</v>
      </c>
      <c r="CD28" s="166">
        <v>4.3208000000000002</v>
      </c>
      <c r="CE28" s="166">
        <v>-1.2158</v>
      </c>
      <c r="CF28" s="166">
        <v>-12.364100000000001</v>
      </c>
      <c r="CG28" s="166">
        <v>-12.693300000000001</v>
      </c>
      <c r="CH28" s="166">
        <v>16.880299999999998</v>
      </c>
      <c r="CI28" s="166">
        <v>11.7745</v>
      </c>
      <c r="CJ28" s="167"/>
      <c r="CK28" s="167"/>
      <c r="CL28" s="166">
        <v>33.299999999999997</v>
      </c>
      <c r="CM28" s="166">
        <v>-20.7</v>
      </c>
      <c r="CN28" s="166">
        <v>-5.04</v>
      </c>
      <c r="CO28" s="166">
        <v>33.084800000000001</v>
      </c>
      <c r="CP28" s="166">
        <v>32.927300000000002</v>
      </c>
      <c r="CQ28" s="166">
        <v>31.336500000000001</v>
      </c>
      <c r="CR28" s="166">
        <v>41.405900000000003</v>
      </c>
      <c r="CS28" s="166">
        <v>41.577800000000003</v>
      </c>
      <c r="CT28" s="166">
        <v>-24.9572</v>
      </c>
      <c r="CU28" s="166">
        <v>-35.907699999999998</v>
      </c>
      <c r="CV28" s="166">
        <v>-16.990300000000001</v>
      </c>
      <c r="CW28" s="166">
        <v>4.1196999999999999</v>
      </c>
      <c r="CX28" s="166">
        <v>42.35</v>
      </c>
      <c r="CY28" s="166">
        <v>17.22</v>
      </c>
      <c r="CZ28" s="166">
        <v>4.2236000000000002</v>
      </c>
      <c r="DA28" s="166">
        <v>3.4209999999999998</v>
      </c>
      <c r="DB28" s="166">
        <v>11.0966</v>
      </c>
      <c r="DC28" s="167"/>
      <c r="DD28" s="166">
        <v>-13.7149</v>
      </c>
      <c r="DE28" s="166">
        <v>-13.154199999999999</v>
      </c>
      <c r="DF28" s="166">
        <v>21.201599999999999</v>
      </c>
      <c r="DG28" s="167"/>
      <c r="DH28" s="166">
        <v>-4.6521999999999997</v>
      </c>
      <c r="DI28" s="166">
        <v>-42.7</v>
      </c>
      <c r="DJ28" s="166">
        <v>-43.2</v>
      </c>
      <c r="DK28" s="166">
        <v>-1.8164</v>
      </c>
      <c r="DL28" s="166">
        <v>23.755800000000001</v>
      </c>
      <c r="DM28" s="167"/>
      <c r="DN28" s="166">
        <v>40.269500000000001</v>
      </c>
      <c r="DO28" s="166">
        <v>24.83</v>
      </c>
      <c r="DP28" s="166">
        <v>-4.1399999999999997</v>
      </c>
      <c r="DQ28" s="166">
        <v>13.919</v>
      </c>
      <c r="DR28" s="166">
        <v>-21.8537</v>
      </c>
      <c r="DS28" s="166">
        <v>0.55000000000000004</v>
      </c>
      <c r="DT28" s="166">
        <v>0.53</v>
      </c>
      <c r="DU28" s="166">
        <v>11.18</v>
      </c>
      <c r="DV28" s="166">
        <v>-42.72</v>
      </c>
      <c r="DW28" s="166">
        <v>-22.927299999999999</v>
      </c>
      <c r="DX28" s="166">
        <v>-11.709099999999999</v>
      </c>
      <c r="DY28" s="166">
        <v>-5.1265999999999998</v>
      </c>
      <c r="DZ28" s="166">
        <v>-5.1090999999999998</v>
      </c>
      <c r="EA28" s="166">
        <v>32.734499999999997</v>
      </c>
      <c r="EB28" s="166">
        <v>8.1792999999999996</v>
      </c>
      <c r="EC28" s="166">
        <v>2.2738</v>
      </c>
      <c r="ED28" s="166">
        <v>2.5880999999999998</v>
      </c>
      <c r="EE28" s="166">
        <v>-3.5855999999999999</v>
      </c>
      <c r="EF28" s="166">
        <v>-12.760999999999999</v>
      </c>
      <c r="EG28" s="166">
        <v>-15.151999999999999</v>
      </c>
      <c r="EH28" s="166">
        <v>54.653300000000002</v>
      </c>
      <c r="EI28" s="166">
        <v>144.48580000000001</v>
      </c>
      <c r="EJ28" s="167"/>
      <c r="EK28" s="166">
        <v>-15.965299999999999</v>
      </c>
      <c r="EL28" s="166">
        <v>-14.9925</v>
      </c>
      <c r="EM28" s="166">
        <v>12.0151</v>
      </c>
      <c r="EN28" s="166">
        <v>5.1413000000000002</v>
      </c>
      <c r="EO28" s="166">
        <v>3.8866000000000001</v>
      </c>
      <c r="EP28" s="166">
        <v>-31.236000000000001</v>
      </c>
      <c r="EQ28" s="166">
        <v>-12.845000000000001</v>
      </c>
      <c r="ER28" s="166">
        <v>-12.622</v>
      </c>
      <c r="ES28" s="166">
        <v>0.2414</v>
      </c>
      <c r="ET28" s="166">
        <v>18.82</v>
      </c>
      <c r="EU28" s="166">
        <v>-2.99</v>
      </c>
      <c r="EV28" s="166">
        <v>0</v>
      </c>
      <c r="EW28" s="166">
        <v>7.1180000000000003</v>
      </c>
      <c r="EX28" s="166">
        <v>-3.5855000000000001</v>
      </c>
      <c r="EY28" s="166">
        <v>-15.077500000000001</v>
      </c>
      <c r="EZ28" s="166">
        <v>-14.8484</v>
      </c>
      <c r="FA28" s="166">
        <v>10.053100000000001</v>
      </c>
      <c r="FB28" s="166">
        <v>-3.7505999999999999</v>
      </c>
      <c r="FC28" s="166">
        <v>-5.4718</v>
      </c>
      <c r="FD28" s="166">
        <v>6.1786000000000003</v>
      </c>
      <c r="FE28" s="166">
        <v>5.8715000000000002</v>
      </c>
      <c r="FF28" s="167"/>
      <c r="FG28" s="166">
        <v>0</v>
      </c>
      <c r="FH28" s="166">
        <v>0</v>
      </c>
      <c r="FI28" s="167"/>
      <c r="FJ28" s="166">
        <v>-5.1910999999999996</v>
      </c>
      <c r="FK28" s="166">
        <v>-6.5308000000000002</v>
      </c>
      <c r="FL28" s="166">
        <v>-2.5118</v>
      </c>
      <c r="FM28" s="166">
        <v>11.994</v>
      </c>
      <c r="FN28" s="166">
        <v>12.085000000000001</v>
      </c>
      <c r="FO28" s="166">
        <v>6.4109999999999996</v>
      </c>
      <c r="FP28" s="166">
        <v>14.3393</v>
      </c>
      <c r="FQ28" s="166">
        <v>15.284700000000001</v>
      </c>
      <c r="FR28" s="166">
        <v>-12.15</v>
      </c>
      <c r="FS28" s="166">
        <v>-0.71</v>
      </c>
      <c r="FT28" s="166">
        <v>0.19159999999999999</v>
      </c>
      <c r="FU28" s="166">
        <v>0</v>
      </c>
      <c r="FV28" s="166">
        <v>2.02</v>
      </c>
      <c r="FW28" s="166">
        <v>-14.3597</v>
      </c>
      <c r="FX28" s="166">
        <v>2.5895999999999999</v>
      </c>
      <c r="FY28" s="166">
        <v>7.4119999999999999</v>
      </c>
      <c r="FZ28" s="166">
        <v>1.1180000000000001</v>
      </c>
      <c r="GA28" s="166">
        <v>4.12</v>
      </c>
      <c r="GB28" s="166">
        <v>27.44</v>
      </c>
      <c r="GC28" s="166">
        <v>-22.120899999999999</v>
      </c>
      <c r="GD28" s="166">
        <v>-14.949199999999999</v>
      </c>
      <c r="GE28" s="166">
        <v>-1.08</v>
      </c>
      <c r="GF28" s="166">
        <v>28.5166</v>
      </c>
      <c r="GG28" s="167"/>
      <c r="GH28" s="166">
        <v>23.778400000000001</v>
      </c>
      <c r="GI28" s="166">
        <v>-8.8802000000000003</v>
      </c>
      <c r="GJ28" s="166">
        <v>-9.6382999999999992</v>
      </c>
      <c r="GK28" s="166">
        <v>2.6581999999999999</v>
      </c>
      <c r="GL28" s="167"/>
      <c r="GM28" s="167"/>
      <c r="GN28" s="166">
        <v>-10.366099999999999</v>
      </c>
      <c r="GO28" s="166">
        <v>-26.1934</v>
      </c>
      <c r="GP28" s="166">
        <v>15.617100000000001</v>
      </c>
      <c r="GQ28" s="166">
        <v>-22.639199999999999</v>
      </c>
      <c r="GR28" s="166">
        <v>5.2477</v>
      </c>
      <c r="GS28" s="166">
        <v>5.1363000000000003</v>
      </c>
      <c r="GT28" s="166">
        <v>166.07470000000001</v>
      </c>
      <c r="GU28" s="166">
        <v>-4.6056999999999997</v>
      </c>
      <c r="GV28" s="166">
        <v>-5.7614000000000001</v>
      </c>
      <c r="GW28" s="166">
        <v>-9.7513000000000005</v>
      </c>
      <c r="GX28" s="166">
        <v>2.2799999999999998</v>
      </c>
      <c r="GY28" s="166">
        <v>9.9337999999999997</v>
      </c>
      <c r="GZ28" s="166">
        <v>10.119400000000001</v>
      </c>
      <c r="HA28" s="166">
        <v>1.4963</v>
      </c>
      <c r="HB28" s="166">
        <v>1.3792</v>
      </c>
      <c r="HC28" s="166">
        <v>0</v>
      </c>
      <c r="HD28" s="166">
        <v>18.02</v>
      </c>
      <c r="HE28" s="166">
        <v>-17.0931</v>
      </c>
      <c r="HF28" s="166">
        <v>-83.391300000000001</v>
      </c>
      <c r="HG28" s="166">
        <v>129.32400000000001</v>
      </c>
      <c r="HH28" s="166">
        <v>137.7236</v>
      </c>
      <c r="HI28" s="166">
        <v>-49.9848</v>
      </c>
      <c r="HJ28" s="166">
        <v>-0.84760000000000002</v>
      </c>
      <c r="HK28" s="167"/>
      <c r="HL28" s="167"/>
      <c r="HM28" s="166">
        <v>0</v>
      </c>
      <c r="HN28" s="166">
        <v>0</v>
      </c>
      <c r="HO28" s="167"/>
      <c r="HP28" s="167"/>
      <c r="HQ28" s="166">
        <v>3.2039</v>
      </c>
      <c r="HR28" s="166">
        <v>3.2753000000000001</v>
      </c>
      <c r="HS28" s="166">
        <v>-24.907900000000001</v>
      </c>
      <c r="HT28" s="166">
        <v>-24.881</v>
      </c>
      <c r="HU28" s="166">
        <v>34.1</v>
      </c>
      <c r="HV28" s="166">
        <v>34.200000000000003</v>
      </c>
      <c r="HW28" s="166">
        <v>-20.399999999999999</v>
      </c>
      <c r="HX28" s="166">
        <v>-20.399999999999999</v>
      </c>
      <c r="HY28" s="166">
        <v>0.3342</v>
      </c>
      <c r="HZ28" s="166">
        <v>16.64</v>
      </c>
      <c r="IA28" s="166">
        <v>26.011700000000001</v>
      </c>
      <c r="IB28" s="166">
        <v>28.529599999999999</v>
      </c>
      <c r="IC28" s="166">
        <v>29.002700000000001</v>
      </c>
      <c r="ID28" s="166">
        <v>-11.8</v>
      </c>
      <c r="IE28" s="166">
        <v>-32</v>
      </c>
      <c r="IF28" s="166">
        <v>-13.9</v>
      </c>
      <c r="IG28" s="166">
        <v>-14</v>
      </c>
      <c r="IH28" s="166">
        <v>2.8485</v>
      </c>
      <c r="II28" s="166">
        <v>2.9358</v>
      </c>
      <c r="IJ28" s="166">
        <v>-165.82259999999999</v>
      </c>
      <c r="IK28" s="166">
        <v>135.95779999999999</v>
      </c>
      <c r="IL28" s="166">
        <v>-103.3378</v>
      </c>
      <c r="IM28" s="166">
        <v>97.188999999999993</v>
      </c>
      <c r="IN28" s="166">
        <v>-21.141500000000001</v>
      </c>
      <c r="IO28" s="166">
        <v>129.41929999999999</v>
      </c>
      <c r="IP28" s="166">
        <v>24.8352</v>
      </c>
      <c r="IQ28" s="166">
        <v>107.4562</v>
      </c>
      <c r="IR28" s="166">
        <v>78.930400000000006</v>
      </c>
      <c r="IS28" s="166">
        <v>90.978499999999997</v>
      </c>
      <c r="IT28" s="166">
        <v>11.0983</v>
      </c>
      <c r="IU28" s="166">
        <v>10.4411</v>
      </c>
      <c r="IV28" s="166">
        <v>-3.8338999999999999</v>
      </c>
      <c r="IW28" s="166">
        <v>147.18190000000001</v>
      </c>
      <c r="IX28" s="166">
        <v>-134.06</v>
      </c>
      <c r="IY28" s="166">
        <v>23.012</v>
      </c>
      <c r="IZ28" s="166">
        <v>-21.7775</v>
      </c>
      <c r="JA28" s="166">
        <v>-2.6013999999999999</v>
      </c>
      <c r="JB28" s="166">
        <v>1.675</v>
      </c>
      <c r="JC28" s="166">
        <v>-9.1199999999999992</v>
      </c>
      <c r="JD28" s="166">
        <v>-2.077</v>
      </c>
      <c r="JE28" s="166">
        <v>-2.0870000000000002</v>
      </c>
      <c r="JF28" s="166">
        <v>4.72</v>
      </c>
      <c r="JG28" s="166">
        <v>-1.76</v>
      </c>
      <c r="JH28" s="166">
        <v>-4.6412000000000004</v>
      </c>
      <c r="JI28" s="166">
        <v>-4.6859999999999999</v>
      </c>
      <c r="JJ28" s="166">
        <v>-4.6859999999999999</v>
      </c>
      <c r="JK28" s="166">
        <v>9.1142000000000003</v>
      </c>
      <c r="JL28" s="166">
        <v>-3.8</v>
      </c>
      <c r="JM28" s="166">
        <v>1.0469999999999999</v>
      </c>
      <c r="JN28" s="166">
        <v>0.98599999999999999</v>
      </c>
      <c r="JO28" s="167"/>
      <c r="JP28" s="167"/>
      <c r="JQ28" s="166">
        <v>5.2123999999999997</v>
      </c>
      <c r="JR28" s="166">
        <v>3.4365000000000001</v>
      </c>
      <c r="JS28" s="166">
        <v>3.1815000000000002</v>
      </c>
      <c r="JT28" s="167"/>
      <c r="JU28" s="166">
        <v>17</v>
      </c>
      <c r="JV28" s="166">
        <v>7.2988999999999997</v>
      </c>
      <c r="JW28" s="166">
        <v>1.1100000000000001</v>
      </c>
      <c r="JX28" s="167"/>
      <c r="JY28" s="166">
        <v>-4.1604999999999999</v>
      </c>
      <c r="JZ28" s="166">
        <v>-14.730700000000001</v>
      </c>
      <c r="KA28" s="166">
        <v>-21.0517</v>
      </c>
      <c r="KB28" s="166">
        <v>0</v>
      </c>
      <c r="KC28" s="166">
        <v>11.412000000000001</v>
      </c>
      <c r="KD28" s="166">
        <v>-18.687799999999999</v>
      </c>
      <c r="KE28" s="166">
        <v>6.4539</v>
      </c>
      <c r="KF28" s="166">
        <v>-10.6</v>
      </c>
      <c r="KG28" s="166">
        <v>-6.3</v>
      </c>
      <c r="KH28" s="166">
        <v>144.61179999999999</v>
      </c>
      <c r="KI28" s="166">
        <v>92.415499999999994</v>
      </c>
    </row>
    <row r="29" spans="1:295" ht="18" customHeight="1" x14ac:dyDescent="0.3">
      <c r="A29" s="162" t="s">
        <v>134</v>
      </c>
      <c r="B29" s="162" t="s">
        <v>835</v>
      </c>
      <c r="C29" s="166">
        <v>0</v>
      </c>
      <c r="D29" s="166">
        <v>2.7663000000000002</v>
      </c>
      <c r="E29" s="166">
        <v>-7.7172000000000001</v>
      </c>
      <c r="F29" s="166">
        <v>4.4497</v>
      </c>
      <c r="G29" s="166">
        <v>13.3424</v>
      </c>
      <c r="H29" s="167"/>
      <c r="I29" s="166">
        <v>21.8262</v>
      </c>
      <c r="J29" s="167"/>
      <c r="K29" s="166">
        <v>30.965199999999999</v>
      </c>
      <c r="L29" s="166">
        <v>13.7966</v>
      </c>
      <c r="M29" s="166">
        <v>13.2156</v>
      </c>
      <c r="N29" s="166">
        <v>-22.2</v>
      </c>
      <c r="O29" s="167"/>
      <c r="P29" s="167"/>
      <c r="Q29" s="167"/>
      <c r="R29" s="166">
        <v>-19.8</v>
      </c>
      <c r="S29" s="166">
        <v>3.4163000000000001</v>
      </c>
      <c r="T29" s="166">
        <v>-0.38769999999999999</v>
      </c>
      <c r="U29" s="166">
        <v>7.2679</v>
      </c>
      <c r="V29" s="166">
        <v>7.2214</v>
      </c>
      <c r="W29" s="166">
        <v>12.245200000000001</v>
      </c>
      <c r="X29" s="166">
        <v>3.4641999999999999</v>
      </c>
      <c r="Y29" s="166">
        <v>-1.5346</v>
      </c>
      <c r="Z29" s="166">
        <v>2.3102999999999998</v>
      </c>
      <c r="AA29" s="167"/>
      <c r="AB29" s="166">
        <v>-0.90210000000000001</v>
      </c>
      <c r="AC29" s="166">
        <v>0.252</v>
      </c>
      <c r="AD29" s="166">
        <v>0.28899999999999998</v>
      </c>
      <c r="AE29" s="166">
        <v>4.5819999999999999</v>
      </c>
      <c r="AF29" s="166">
        <v>0</v>
      </c>
      <c r="AG29" s="167"/>
      <c r="AH29" s="166">
        <v>3.4000000000000002E-2</v>
      </c>
      <c r="AI29" s="166">
        <v>0.253</v>
      </c>
      <c r="AJ29" s="167"/>
      <c r="AK29" s="166">
        <v>-3.64</v>
      </c>
      <c r="AL29" s="167"/>
      <c r="AM29" s="166">
        <v>-13.56</v>
      </c>
      <c r="AN29" s="166">
        <v>-13.82</v>
      </c>
      <c r="AO29" s="166">
        <v>4.9878999999999998</v>
      </c>
      <c r="AP29" s="166">
        <v>3.6497000000000002</v>
      </c>
      <c r="AQ29" s="166">
        <v>24.782699999999998</v>
      </c>
      <c r="AR29" s="166">
        <v>29.751000000000001</v>
      </c>
      <c r="AS29" s="166">
        <v>-18.820799999999998</v>
      </c>
      <c r="AT29" s="166">
        <v>-4.0197000000000003</v>
      </c>
      <c r="AU29" s="167"/>
      <c r="AV29" s="166">
        <v>16.399699999999999</v>
      </c>
      <c r="AW29" s="166">
        <v>18.229900000000001</v>
      </c>
      <c r="AX29" s="166">
        <v>-22.973400000000002</v>
      </c>
      <c r="AY29" s="166">
        <v>-21.3964</v>
      </c>
      <c r="AZ29" s="166">
        <v>32.309399999999997</v>
      </c>
      <c r="BA29" s="166">
        <v>34.567100000000003</v>
      </c>
      <c r="BB29" s="166">
        <v>118.95699999999999</v>
      </c>
      <c r="BC29" s="166">
        <v>8.1795000000000009</v>
      </c>
      <c r="BD29" s="166">
        <v>-5.2</v>
      </c>
      <c r="BE29" s="166">
        <v>-5.2</v>
      </c>
      <c r="BF29" s="166">
        <v>-19.976900000000001</v>
      </c>
      <c r="BG29" s="166">
        <v>-33.906100000000002</v>
      </c>
      <c r="BH29" s="166">
        <v>-3.1425000000000001</v>
      </c>
      <c r="BI29" s="167"/>
      <c r="BJ29" s="166">
        <v>18.178599999999999</v>
      </c>
      <c r="BK29" s="166">
        <v>11.0177</v>
      </c>
      <c r="BL29" s="166">
        <v>6.8498000000000001</v>
      </c>
      <c r="BM29" s="166">
        <v>4.6052999999999997</v>
      </c>
      <c r="BN29" s="166">
        <v>-154.45410000000001</v>
      </c>
      <c r="BO29" s="166">
        <v>83.803799999999995</v>
      </c>
      <c r="BP29" s="166">
        <v>84.7804</v>
      </c>
      <c r="BQ29" s="166">
        <v>-142.71039999999999</v>
      </c>
      <c r="BR29" s="166">
        <v>-115.9598</v>
      </c>
      <c r="BS29" s="167"/>
      <c r="BT29" s="167"/>
      <c r="BU29" s="167"/>
      <c r="BV29" s="166">
        <v>34.080199999999998</v>
      </c>
      <c r="BW29" s="166">
        <v>15.19</v>
      </c>
      <c r="BX29" s="166">
        <v>13.22</v>
      </c>
      <c r="BY29" s="166">
        <v>-2.41</v>
      </c>
      <c r="BZ29" s="166">
        <v>14.8</v>
      </c>
      <c r="CA29" s="166">
        <v>7.9077000000000002</v>
      </c>
      <c r="CB29" s="166">
        <v>8.1755999999999993</v>
      </c>
      <c r="CC29" s="166">
        <v>10.699400000000001</v>
      </c>
      <c r="CD29" s="166">
        <v>7.3174000000000001</v>
      </c>
      <c r="CE29" s="166">
        <v>-0.90759999999999996</v>
      </c>
      <c r="CF29" s="166">
        <v>-15.2074</v>
      </c>
      <c r="CG29" s="166">
        <v>-15.3805</v>
      </c>
      <c r="CH29" s="166">
        <v>16.856000000000002</v>
      </c>
      <c r="CI29" s="166">
        <v>5.4713000000000003</v>
      </c>
      <c r="CJ29" s="167"/>
      <c r="CK29" s="167"/>
      <c r="CL29" s="166">
        <v>31.4</v>
      </c>
      <c r="CM29" s="166">
        <v>-9.1999999999999993</v>
      </c>
      <c r="CN29" s="166">
        <v>-5.09</v>
      </c>
      <c r="CO29" s="166">
        <v>31.799399999999999</v>
      </c>
      <c r="CP29" s="166">
        <v>31.7898</v>
      </c>
      <c r="CQ29" s="166">
        <v>30.1096</v>
      </c>
      <c r="CR29" s="166">
        <v>39.3705</v>
      </c>
      <c r="CS29" s="166">
        <v>38.806800000000003</v>
      </c>
      <c r="CT29" s="166">
        <v>-25.474900000000002</v>
      </c>
      <c r="CU29" s="166">
        <v>-33.350999999999999</v>
      </c>
      <c r="CV29" s="166">
        <v>-15.623799999999999</v>
      </c>
      <c r="CW29" s="166">
        <v>4.2396000000000003</v>
      </c>
      <c r="CX29" s="166">
        <v>43.34</v>
      </c>
      <c r="CY29" s="166">
        <v>17.649999999999999</v>
      </c>
      <c r="CZ29" s="166">
        <v>4.8486000000000002</v>
      </c>
      <c r="DA29" s="166">
        <v>4.2023000000000001</v>
      </c>
      <c r="DB29" s="166">
        <v>11.278499999999999</v>
      </c>
      <c r="DC29" s="167"/>
      <c r="DD29" s="166">
        <v>-7.2286000000000001</v>
      </c>
      <c r="DE29" s="166">
        <v>-7.2012999999999998</v>
      </c>
      <c r="DF29" s="166">
        <v>7.4203999999999999</v>
      </c>
      <c r="DG29" s="167"/>
      <c r="DH29" s="166">
        <v>-4.8926999999999996</v>
      </c>
      <c r="DI29" s="166">
        <v>-42.7</v>
      </c>
      <c r="DJ29" s="166">
        <v>-43.1</v>
      </c>
      <c r="DK29" s="166">
        <v>-1.4867999999999999</v>
      </c>
      <c r="DL29" s="166">
        <v>24.690899999999999</v>
      </c>
      <c r="DM29" s="167"/>
      <c r="DN29" s="166">
        <v>42.681600000000003</v>
      </c>
      <c r="DO29" s="166">
        <v>26.17</v>
      </c>
      <c r="DP29" s="166">
        <v>-4.29</v>
      </c>
      <c r="DQ29" s="166">
        <v>14.8645</v>
      </c>
      <c r="DR29" s="166">
        <v>-8.8454999999999995</v>
      </c>
      <c r="DS29" s="166">
        <v>0.45</v>
      </c>
      <c r="DT29" s="166">
        <v>0.43</v>
      </c>
      <c r="DU29" s="166">
        <v>12.63</v>
      </c>
      <c r="DV29" s="166">
        <v>-120.25</v>
      </c>
      <c r="DW29" s="166">
        <v>-10.709099999999999</v>
      </c>
      <c r="DX29" s="166">
        <v>-5.1181999999999999</v>
      </c>
      <c r="DY29" s="166">
        <v>-3.9967000000000001</v>
      </c>
      <c r="DZ29" s="166">
        <v>-3.8727</v>
      </c>
      <c r="EA29" s="166">
        <v>27.113299999999999</v>
      </c>
      <c r="EB29" s="166">
        <v>0.85740000000000005</v>
      </c>
      <c r="EC29" s="166">
        <v>-5.3228999999999997</v>
      </c>
      <c r="ED29" s="166">
        <v>-5.3648999999999996</v>
      </c>
      <c r="EE29" s="166">
        <v>-0.7087</v>
      </c>
      <c r="EF29" s="166">
        <v>-10.9125</v>
      </c>
      <c r="EG29" s="166">
        <v>-15.826000000000001</v>
      </c>
      <c r="EH29" s="166">
        <v>61.525500000000001</v>
      </c>
      <c r="EI29" s="166">
        <v>160.4188</v>
      </c>
      <c r="EJ29" s="167"/>
      <c r="EK29" s="166">
        <v>-16.322800000000001</v>
      </c>
      <c r="EL29" s="166">
        <v>-15.100099999999999</v>
      </c>
      <c r="EM29" s="166">
        <v>9.8559999999999999</v>
      </c>
      <c r="EN29" s="166">
        <v>8.1689000000000007</v>
      </c>
      <c r="EO29" s="166">
        <v>6.8083999999999998</v>
      </c>
      <c r="EP29" s="166">
        <v>-32.26</v>
      </c>
      <c r="EQ29" s="166">
        <v>-12.943899999999999</v>
      </c>
      <c r="ER29" s="166">
        <v>-12.4673</v>
      </c>
      <c r="ES29" s="166">
        <v>-1.4334</v>
      </c>
      <c r="ET29" s="166">
        <v>18.59</v>
      </c>
      <c r="EU29" s="166">
        <v>-2.4700000000000002</v>
      </c>
      <c r="EV29" s="166">
        <v>0</v>
      </c>
      <c r="EW29" s="166">
        <v>7.2270000000000003</v>
      </c>
      <c r="EX29" s="166">
        <v>1.9359999999999999</v>
      </c>
      <c r="EY29" s="166">
        <v>-13.126099999999999</v>
      </c>
      <c r="EZ29" s="166">
        <v>-12.9879</v>
      </c>
      <c r="FA29" s="166">
        <v>7.5533000000000001</v>
      </c>
      <c r="FB29" s="166">
        <v>-5.2868000000000004</v>
      </c>
      <c r="FC29" s="166">
        <v>0</v>
      </c>
      <c r="FD29" s="166">
        <v>5.5804999999999998</v>
      </c>
      <c r="FE29" s="166">
        <v>5.2266000000000004</v>
      </c>
      <c r="FF29" s="167"/>
      <c r="FG29" s="166">
        <v>0</v>
      </c>
      <c r="FH29" s="166">
        <v>0</v>
      </c>
      <c r="FI29" s="167"/>
      <c r="FJ29" s="166">
        <v>-3.1817000000000002</v>
      </c>
      <c r="FK29" s="166">
        <v>-4.0190000000000001</v>
      </c>
      <c r="FL29" s="166">
        <v>-3.1817000000000002</v>
      </c>
      <c r="FM29" s="166">
        <v>10.4246</v>
      </c>
      <c r="FN29" s="166">
        <v>10.506</v>
      </c>
      <c r="FO29" s="166">
        <v>2.6248999999999998</v>
      </c>
      <c r="FP29" s="166">
        <v>11.3965</v>
      </c>
      <c r="FQ29" s="166">
        <v>14.313000000000001</v>
      </c>
      <c r="FR29" s="166">
        <v>-13.15</v>
      </c>
      <c r="FS29" s="166">
        <v>-0.79969999999999997</v>
      </c>
      <c r="FT29" s="166">
        <v>0.15859999999999999</v>
      </c>
      <c r="FU29" s="166">
        <v>0.4</v>
      </c>
      <c r="FV29" s="166">
        <v>2.48</v>
      </c>
      <c r="FW29" s="166">
        <v>-14.475</v>
      </c>
      <c r="FX29" s="167"/>
      <c r="FY29" s="166">
        <v>7.5510000000000002</v>
      </c>
      <c r="FZ29" s="166">
        <v>1.08</v>
      </c>
      <c r="GA29" s="167"/>
      <c r="GB29" s="166">
        <v>26.8</v>
      </c>
      <c r="GC29" s="166">
        <v>-21.4758</v>
      </c>
      <c r="GD29" s="166">
        <v>-13.5587</v>
      </c>
      <c r="GE29" s="166">
        <v>-1.01</v>
      </c>
      <c r="GF29" s="166">
        <v>32.009900000000002</v>
      </c>
      <c r="GG29" s="167"/>
      <c r="GH29" s="166">
        <v>23.3187</v>
      </c>
      <c r="GI29" s="166">
        <v>-9.1856000000000009</v>
      </c>
      <c r="GJ29" s="166">
        <v>-9.9532000000000007</v>
      </c>
      <c r="GK29" s="166">
        <v>2.8126000000000002</v>
      </c>
      <c r="GL29" s="166">
        <v>6.08E-2</v>
      </c>
      <c r="GM29" s="167"/>
      <c r="GN29" s="166">
        <v>-11.371600000000001</v>
      </c>
      <c r="GO29" s="166">
        <v>-28.813800000000001</v>
      </c>
      <c r="GP29" s="166">
        <v>15.907299999999999</v>
      </c>
      <c r="GQ29" s="166">
        <v>-21.590800000000002</v>
      </c>
      <c r="GR29" s="166">
        <v>3.9832999999999998</v>
      </c>
      <c r="GS29" s="166">
        <v>3.7949999999999999</v>
      </c>
      <c r="GT29" s="166">
        <v>165.0102</v>
      </c>
      <c r="GU29" s="166">
        <v>-4.4236000000000004</v>
      </c>
      <c r="GV29" s="166">
        <v>-4.4375999999999998</v>
      </c>
      <c r="GW29" s="166">
        <v>-9.3331999999999997</v>
      </c>
      <c r="GX29" s="166">
        <v>1.3464</v>
      </c>
      <c r="GY29" s="166">
        <v>10.1462</v>
      </c>
      <c r="GZ29" s="166">
        <v>10.404199999999999</v>
      </c>
      <c r="HA29" s="166">
        <v>0.626</v>
      </c>
      <c r="HB29" s="166">
        <v>-3.0385</v>
      </c>
      <c r="HC29" s="166">
        <v>-5.0964</v>
      </c>
      <c r="HD29" s="166">
        <v>18.86</v>
      </c>
      <c r="HE29" s="166">
        <v>-19.707899999999999</v>
      </c>
      <c r="HF29" s="166">
        <v>-94.322500000000005</v>
      </c>
      <c r="HG29" s="166">
        <v>138.87870000000001</v>
      </c>
      <c r="HH29" s="166">
        <v>133.89879999999999</v>
      </c>
      <c r="HI29" s="166">
        <v>-45.1768</v>
      </c>
      <c r="HJ29" s="166">
        <v>-46.438899999999997</v>
      </c>
      <c r="HK29" s="167"/>
      <c r="HL29" s="166">
        <v>0</v>
      </c>
      <c r="HM29" s="166">
        <v>0</v>
      </c>
      <c r="HN29" s="166">
        <v>0</v>
      </c>
      <c r="HO29" s="166">
        <v>-21.482399999999998</v>
      </c>
      <c r="HP29" s="166">
        <v>-20.7652</v>
      </c>
      <c r="HQ29" s="166">
        <v>6.9339000000000004</v>
      </c>
      <c r="HR29" s="166">
        <v>7.1700999999999997</v>
      </c>
      <c r="HS29" s="166">
        <v>-25.125299999999999</v>
      </c>
      <c r="HT29" s="166">
        <v>-24.989799999999999</v>
      </c>
      <c r="HU29" s="166">
        <v>38.58</v>
      </c>
      <c r="HV29" s="166">
        <v>38.76</v>
      </c>
      <c r="HW29" s="166">
        <v>-19.5</v>
      </c>
      <c r="HX29" s="166">
        <v>-19.600000000000001</v>
      </c>
      <c r="HY29" s="166">
        <v>0.35249999999999998</v>
      </c>
      <c r="HZ29" s="166">
        <v>20.16</v>
      </c>
      <c r="IA29" s="166">
        <v>15.141999999999999</v>
      </c>
      <c r="IB29" s="166">
        <v>28.761199999999999</v>
      </c>
      <c r="IC29" s="166">
        <v>28.452500000000001</v>
      </c>
      <c r="ID29" s="166">
        <v>-11.4</v>
      </c>
      <c r="IE29" s="166">
        <v>-32.4</v>
      </c>
      <c r="IF29" s="166">
        <v>-16.899999999999999</v>
      </c>
      <c r="IG29" s="166">
        <v>-17.3</v>
      </c>
      <c r="IH29" s="166">
        <v>7.2305000000000001</v>
      </c>
      <c r="II29" s="166">
        <v>6.0662000000000003</v>
      </c>
      <c r="IJ29" s="166">
        <v>-158.25389999999999</v>
      </c>
      <c r="IK29" s="166">
        <v>153.81469999999999</v>
      </c>
      <c r="IL29" s="166">
        <v>-88.059700000000007</v>
      </c>
      <c r="IM29" s="166">
        <v>106.6807</v>
      </c>
      <c r="IN29" s="166">
        <v>0.49430000000000002</v>
      </c>
      <c r="IO29" s="166">
        <v>139.6567</v>
      </c>
      <c r="IP29" s="166">
        <v>17.367599999999999</v>
      </c>
      <c r="IQ29" s="166">
        <v>98.622799999999998</v>
      </c>
      <c r="IR29" s="166">
        <v>81.000399999999999</v>
      </c>
      <c r="IS29" s="166">
        <v>100.6618</v>
      </c>
      <c r="IT29" s="166">
        <v>9.7446000000000002</v>
      </c>
      <c r="IU29" s="166">
        <v>8.9007000000000005</v>
      </c>
      <c r="IV29" s="166">
        <v>4.4619999999999997</v>
      </c>
      <c r="IW29" s="166">
        <v>153.96100000000001</v>
      </c>
      <c r="IX29" s="166">
        <v>-127.83920000000001</v>
      </c>
      <c r="IY29" s="166">
        <v>25.523599999999998</v>
      </c>
      <c r="IZ29" s="166">
        <v>-28.0276</v>
      </c>
      <c r="JA29" s="166">
        <v>-2.7869000000000002</v>
      </c>
      <c r="JB29" s="166">
        <v>1.986</v>
      </c>
      <c r="JC29" s="166">
        <v>-8.8000000000000007</v>
      </c>
      <c r="JD29" s="166">
        <v>-2.21</v>
      </c>
      <c r="JE29" s="166">
        <v>-2.2149999999999999</v>
      </c>
      <c r="JF29" s="166">
        <v>4.5599999999999996</v>
      </c>
      <c r="JG29" s="166">
        <v>-1.2</v>
      </c>
      <c r="JH29" s="166">
        <v>-4.3886000000000003</v>
      </c>
      <c r="JI29" s="166">
        <v>-4.2465999999999999</v>
      </c>
      <c r="JJ29" s="166">
        <v>-6.0044000000000004</v>
      </c>
      <c r="JK29" s="166">
        <v>9.4071999999999996</v>
      </c>
      <c r="JL29" s="166">
        <v>-3.2</v>
      </c>
      <c r="JM29" s="166">
        <v>2.5510000000000002</v>
      </c>
      <c r="JN29" s="166">
        <v>1.746</v>
      </c>
      <c r="JO29" s="167"/>
      <c r="JP29" s="167"/>
      <c r="JQ29" s="166">
        <v>4.7465999999999999</v>
      </c>
      <c r="JR29" s="166">
        <v>3.6366999999999998</v>
      </c>
      <c r="JS29" s="166">
        <v>3.4388999999999998</v>
      </c>
      <c r="JT29" s="167"/>
      <c r="JU29" s="166">
        <v>16.899999999999999</v>
      </c>
      <c r="JV29" s="166">
        <v>7.1641000000000004</v>
      </c>
      <c r="JW29" s="166">
        <v>1.27</v>
      </c>
      <c r="JX29" s="167"/>
      <c r="JY29" s="166">
        <v>0</v>
      </c>
      <c r="JZ29" s="166">
        <v>-17.0307</v>
      </c>
      <c r="KA29" s="166">
        <v>-25.1983</v>
      </c>
      <c r="KB29" s="166">
        <v>6.8932000000000002</v>
      </c>
      <c r="KC29" s="166">
        <v>14.179399999999999</v>
      </c>
      <c r="KD29" s="166">
        <v>-23.200099999999999</v>
      </c>
      <c r="KE29" s="166">
        <v>8.4458000000000002</v>
      </c>
      <c r="KF29" s="166">
        <v>-10.6</v>
      </c>
      <c r="KG29" s="166">
        <v>-6.3</v>
      </c>
      <c r="KH29" s="166">
        <v>146.7552</v>
      </c>
      <c r="KI29" s="166">
        <v>91.380399999999995</v>
      </c>
    </row>
    <row r="30" spans="1:295" ht="18" customHeight="1" x14ac:dyDescent="0.3">
      <c r="A30" s="162" t="s">
        <v>134</v>
      </c>
      <c r="B30" s="162" t="s">
        <v>836</v>
      </c>
      <c r="C30" s="166">
        <v>0</v>
      </c>
      <c r="D30" s="166">
        <v>3.1059000000000001</v>
      </c>
      <c r="E30" s="166">
        <v>-8.1328999999999994</v>
      </c>
      <c r="F30" s="166">
        <v>4.4565999999999999</v>
      </c>
      <c r="G30" s="166">
        <v>13.6843</v>
      </c>
      <c r="H30" s="167"/>
      <c r="I30" s="166">
        <v>23.3658</v>
      </c>
      <c r="J30" s="167"/>
      <c r="K30" s="166">
        <v>31.636099999999999</v>
      </c>
      <c r="L30" s="166">
        <v>14.1396</v>
      </c>
      <c r="M30" s="166">
        <v>13.7159</v>
      </c>
      <c r="N30" s="166">
        <v>-22.2</v>
      </c>
      <c r="O30" s="166">
        <v>-30.8</v>
      </c>
      <c r="P30" s="166">
        <v>6.6</v>
      </c>
      <c r="Q30" s="166">
        <v>8.2799999999999994</v>
      </c>
      <c r="R30" s="166">
        <v>-19.8</v>
      </c>
      <c r="S30" s="166">
        <v>3.3993000000000002</v>
      </c>
      <c r="T30" s="166">
        <v>1.1560999999999999</v>
      </c>
      <c r="U30" s="166">
        <v>6.7270000000000003</v>
      </c>
      <c r="V30" s="166">
        <v>6.6779999999999999</v>
      </c>
      <c r="W30" s="166">
        <v>11.6342</v>
      </c>
      <c r="X30" s="166">
        <v>2.0828000000000002</v>
      </c>
      <c r="Y30" s="166">
        <v>-1.5383</v>
      </c>
      <c r="Z30" s="166">
        <v>2.2212000000000001</v>
      </c>
      <c r="AA30" s="167"/>
      <c r="AB30" s="166">
        <v>-0.88560000000000005</v>
      </c>
      <c r="AC30" s="166">
        <v>0.182</v>
      </c>
      <c r="AD30" s="166">
        <v>0.188</v>
      </c>
      <c r="AE30" s="166">
        <v>4.3630000000000004</v>
      </c>
      <c r="AF30" s="166">
        <v>0</v>
      </c>
      <c r="AG30" s="166">
        <v>-2.2000000000000002</v>
      </c>
      <c r="AH30" s="166">
        <v>0.224</v>
      </c>
      <c r="AI30" s="166">
        <v>0.24099999999999999</v>
      </c>
      <c r="AJ30" s="167"/>
      <c r="AK30" s="166">
        <v>-6.43</v>
      </c>
      <c r="AL30" s="167"/>
      <c r="AM30" s="166">
        <v>-13.38</v>
      </c>
      <c r="AN30" s="166">
        <v>-13.09</v>
      </c>
      <c r="AO30" s="166">
        <v>5.5625999999999998</v>
      </c>
      <c r="AP30" s="166">
        <v>3.4403000000000001</v>
      </c>
      <c r="AQ30" s="166">
        <v>24.707699999999999</v>
      </c>
      <c r="AR30" s="166">
        <v>29.177900000000001</v>
      </c>
      <c r="AS30" s="166">
        <v>-15.525499999999999</v>
      </c>
      <c r="AT30" s="166">
        <v>-8.07</v>
      </c>
      <c r="AU30" s="167"/>
      <c r="AV30" s="166">
        <v>1.5457000000000001</v>
      </c>
      <c r="AW30" s="166">
        <v>2.4026000000000001</v>
      </c>
      <c r="AX30" s="166">
        <v>-18.4832</v>
      </c>
      <c r="AY30" s="166">
        <v>-16.0975</v>
      </c>
      <c r="AZ30" s="166">
        <v>30.976199999999999</v>
      </c>
      <c r="BA30" s="166">
        <v>32.052300000000002</v>
      </c>
      <c r="BB30" s="166">
        <v>103.9619</v>
      </c>
      <c r="BC30" s="166">
        <v>8.2164999999999999</v>
      </c>
      <c r="BD30" s="166">
        <v>-5.2</v>
      </c>
      <c r="BE30" s="166">
        <v>-5.2</v>
      </c>
      <c r="BF30" s="166">
        <v>-18.3339</v>
      </c>
      <c r="BG30" s="166">
        <v>-35.436199999999999</v>
      </c>
      <c r="BH30" s="166">
        <v>-3.5629</v>
      </c>
      <c r="BI30" s="167"/>
      <c r="BJ30" s="166">
        <v>10.067399999999999</v>
      </c>
      <c r="BK30" s="166">
        <v>9.8985000000000003</v>
      </c>
      <c r="BL30" s="166">
        <v>4.7163000000000004</v>
      </c>
      <c r="BM30" s="166">
        <v>3.2336999999999998</v>
      </c>
      <c r="BN30" s="166">
        <v>-152.43989999999999</v>
      </c>
      <c r="BO30" s="166">
        <v>95.919600000000003</v>
      </c>
      <c r="BP30" s="166">
        <v>95.797600000000003</v>
      </c>
      <c r="BQ30" s="166">
        <v>-190.30959999999999</v>
      </c>
      <c r="BR30" s="166">
        <v>-129.3279</v>
      </c>
      <c r="BS30" s="167"/>
      <c r="BT30" s="167"/>
      <c r="BU30" s="167"/>
      <c r="BV30" s="166">
        <v>36.714799999999997</v>
      </c>
      <c r="BW30" s="166">
        <v>16.45</v>
      </c>
      <c r="BX30" s="166">
        <v>14.76</v>
      </c>
      <c r="BY30" s="166">
        <v>-1.99</v>
      </c>
      <c r="BZ30" s="166">
        <v>15.37</v>
      </c>
      <c r="CA30" s="166">
        <v>16.079000000000001</v>
      </c>
      <c r="CB30" s="166">
        <v>16.347000000000001</v>
      </c>
      <c r="CC30" s="166">
        <v>4.7466999999999997</v>
      </c>
      <c r="CD30" s="166">
        <v>1.7606999999999999</v>
      </c>
      <c r="CE30" s="166">
        <v>3.1482000000000001</v>
      </c>
      <c r="CF30" s="166">
        <v>-18.232700000000001</v>
      </c>
      <c r="CG30" s="166">
        <v>-18.210100000000001</v>
      </c>
      <c r="CH30" s="166">
        <v>10.305300000000001</v>
      </c>
      <c r="CI30" s="166">
        <v>3.0705</v>
      </c>
      <c r="CJ30" s="167"/>
      <c r="CK30" s="167"/>
      <c r="CL30" s="166">
        <v>24.9</v>
      </c>
      <c r="CM30" s="166">
        <v>-4</v>
      </c>
      <c r="CN30" s="166">
        <v>-5.16</v>
      </c>
      <c r="CO30" s="166">
        <v>30.111599999999999</v>
      </c>
      <c r="CP30" s="166">
        <v>30.266999999999999</v>
      </c>
      <c r="CQ30" s="166">
        <v>28.936</v>
      </c>
      <c r="CR30" s="166">
        <v>47.371600000000001</v>
      </c>
      <c r="CS30" s="166">
        <v>47.176900000000003</v>
      </c>
      <c r="CT30" s="166">
        <v>-30.553899999999999</v>
      </c>
      <c r="CU30" s="166">
        <v>-36.877000000000002</v>
      </c>
      <c r="CV30" s="166">
        <v>-23.4953</v>
      </c>
      <c r="CW30" s="166">
        <v>4.6773999999999996</v>
      </c>
      <c r="CX30" s="166">
        <v>44.44</v>
      </c>
      <c r="CY30" s="166">
        <v>17.579999999999998</v>
      </c>
      <c r="CZ30" s="166">
        <v>5.1611000000000002</v>
      </c>
      <c r="DA30" s="166">
        <v>4.4951999999999996</v>
      </c>
      <c r="DB30" s="166">
        <v>11.867599999999999</v>
      </c>
      <c r="DC30" s="167"/>
      <c r="DD30" s="166">
        <v>-5.0011000000000001</v>
      </c>
      <c r="DE30" s="166">
        <v>-4.7864000000000004</v>
      </c>
      <c r="DF30" s="166">
        <v>5.5743999999999998</v>
      </c>
      <c r="DG30" s="167"/>
      <c r="DH30" s="166">
        <v>-5.0484</v>
      </c>
      <c r="DI30" s="166">
        <v>-44.9</v>
      </c>
      <c r="DJ30" s="166">
        <v>-44.6</v>
      </c>
      <c r="DK30" s="166">
        <v>-1.2097</v>
      </c>
      <c r="DL30" s="166">
        <v>25.4389</v>
      </c>
      <c r="DM30" s="167"/>
      <c r="DN30" s="166">
        <v>43.794899999999998</v>
      </c>
      <c r="DO30" s="166">
        <v>27.02</v>
      </c>
      <c r="DP30" s="166">
        <v>-3.96</v>
      </c>
      <c r="DQ30" s="166">
        <v>15.4535</v>
      </c>
      <c r="DR30" s="166">
        <v>-6.4116</v>
      </c>
      <c r="DS30" s="166">
        <v>0.56000000000000005</v>
      </c>
      <c r="DT30" s="166">
        <v>0.56000000000000005</v>
      </c>
      <c r="DU30" s="166">
        <v>12.78</v>
      </c>
      <c r="DV30" s="166">
        <v>-126.91</v>
      </c>
      <c r="DW30" s="166">
        <v>-9.5273000000000003</v>
      </c>
      <c r="DX30" s="166">
        <v>-4.7182000000000004</v>
      </c>
      <c r="DY30" s="166">
        <v>3.7073</v>
      </c>
      <c r="DZ30" s="166">
        <v>3.1545000000000001</v>
      </c>
      <c r="EA30" s="166">
        <v>29.7927</v>
      </c>
      <c r="EB30" s="166">
        <v>2.7623000000000002</v>
      </c>
      <c r="EC30" s="166">
        <v>-3.2115999999999998</v>
      </c>
      <c r="ED30" s="166">
        <v>-2.7681</v>
      </c>
      <c r="EE30" s="166">
        <v>2.5506000000000002</v>
      </c>
      <c r="EF30" s="166">
        <v>-7.0267999999999997</v>
      </c>
      <c r="EG30" s="166">
        <v>-15.65</v>
      </c>
      <c r="EH30" s="166">
        <v>104.6664</v>
      </c>
      <c r="EI30" s="166">
        <v>3.0150999999999999</v>
      </c>
      <c r="EJ30" s="167"/>
      <c r="EK30" s="166">
        <v>-16.224</v>
      </c>
      <c r="EL30" s="166">
        <v>-14.9756</v>
      </c>
      <c r="EM30" s="166">
        <v>0</v>
      </c>
      <c r="EN30" s="166">
        <v>13.9192</v>
      </c>
      <c r="EO30" s="166">
        <v>11.9381</v>
      </c>
      <c r="EP30" s="166">
        <v>-34.82</v>
      </c>
      <c r="EQ30" s="166">
        <v>-5.9485000000000001</v>
      </c>
      <c r="ER30" s="166">
        <v>-5.4295999999999998</v>
      </c>
      <c r="ES30" s="166">
        <v>-9.1037999999999997</v>
      </c>
      <c r="ET30" s="166">
        <v>18.87</v>
      </c>
      <c r="EU30" s="166">
        <v>3.39</v>
      </c>
      <c r="EV30" s="166">
        <v>0.5</v>
      </c>
      <c r="EW30" s="166">
        <v>8.6922999999999995</v>
      </c>
      <c r="EX30" s="166">
        <v>11.304399999999999</v>
      </c>
      <c r="EY30" s="166">
        <v>-13.629</v>
      </c>
      <c r="EZ30" s="166">
        <v>-13.7029</v>
      </c>
      <c r="FA30" s="166">
        <v>8.8911999999999995</v>
      </c>
      <c r="FB30" s="166">
        <v>-11.710599999999999</v>
      </c>
      <c r="FC30" s="166">
        <v>0</v>
      </c>
      <c r="FD30" s="166">
        <v>5.2306999999999997</v>
      </c>
      <c r="FE30" s="166">
        <v>5.0736999999999997</v>
      </c>
      <c r="FF30" s="167"/>
      <c r="FG30" s="166">
        <v>0</v>
      </c>
      <c r="FH30" s="166">
        <v>0</v>
      </c>
      <c r="FI30" s="166">
        <v>0</v>
      </c>
      <c r="FJ30" s="166">
        <v>-11.7219</v>
      </c>
      <c r="FK30" s="166">
        <v>-11.387</v>
      </c>
      <c r="FL30" s="166">
        <v>5.8609999999999998</v>
      </c>
      <c r="FM30" s="166">
        <v>3.2029000000000001</v>
      </c>
      <c r="FN30" s="166">
        <v>3.0095000000000001</v>
      </c>
      <c r="FO30" s="166">
        <v>11.7783</v>
      </c>
      <c r="FP30" s="166">
        <v>20.821200000000001</v>
      </c>
      <c r="FQ30" s="166">
        <v>14.313000000000001</v>
      </c>
      <c r="FR30" s="166">
        <v>-10.74</v>
      </c>
      <c r="FS30" s="166">
        <v>-1.9094</v>
      </c>
      <c r="FT30" s="166">
        <v>0.19159999999999999</v>
      </c>
      <c r="FU30" s="166">
        <v>0.91</v>
      </c>
      <c r="FV30" s="166">
        <v>-0.65</v>
      </c>
      <c r="FW30" s="166">
        <v>-13.9717</v>
      </c>
      <c r="FX30" s="167"/>
      <c r="FY30" s="166">
        <v>7.3460000000000001</v>
      </c>
      <c r="FZ30" s="166">
        <v>1.1240000000000001</v>
      </c>
      <c r="GA30" s="167"/>
      <c r="GB30" s="166">
        <v>26.85</v>
      </c>
      <c r="GC30" s="166">
        <v>-29.930099999999999</v>
      </c>
      <c r="GD30" s="166">
        <v>-21.806699999999999</v>
      </c>
      <c r="GE30" s="166">
        <v>-1.74</v>
      </c>
      <c r="GF30" s="166">
        <v>33.415599999999998</v>
      </c>
      <c r="GG30" s="167"/>
      <c r="GH30" s="166">
        <v>26.864999999999998</v>
      </c>
      <c r="GI30" s="166">
        <v>-9.5451999999999995</v>
      </c>
      <c r="GJ30" s="166">
        <v>-10.167899999999999</v>
      </c>
      <c r="GK30" s="166">
        <v>2.8294999999999999</v>
      </c>
      <c r="GL30" s="166">
        <v>6.08E-2</v>
      </c>
      <c r="GM30" s="167"/>
      <c r="GN30" s="166">
        <v>-11.145300000000001</v>
      </c>
      <c r="GO30" s="166">
        <v>-27.7499</v>
      </c>
      <c r="GP30" s="166">
        <v>15.610300000000001</v>
      </c>
      <c r="GQ30" s="166">
        <v>-22.6692</v>
      </c>
      <c r="GR30" s="166">
        <v>4.8685999999999998</v>
      </c>
      <c r="GS30" s="166">
        <v>4.4725999999999999</v>
      </c>
      <c r="GT30" s="166">
        <v>175.34729999999999</v>
      </c>
      <c r="GU30" s="166">
        <v>-4.5438000000000001</v>
      </c>
      <c r="GV30" s="166">
        <v>-7.0315000000000003</v>
      </c>
      <c r="GW30" s="166">
        <v>-6.2244999999999999</v>
      </c>
      <c r="GX30" s="167"/>
      <c r="GY30" s="166">
        <v>10.4392</v>
      </c>
      <c r="GZ30" s="166">
        <v>10.633599999999999</v>
      </c>
      <c r="HA30" s="166">
        <v>0.68030000000000002</v>
      </c>
      <c r="HB30" s="166">
        <v>-1.5537000000000001</v>
      </c>
      <c r="HC30" s="166">
        <v>-3.1631999999999998</v>
      </c>
      <c r="HD30" s="166">
        <v>10.9</v>
      </c>
      <c r="HE30" s="166">
        <v>-10.029</v>
      </c>
      <c r="HF30" s="166">
        <v>-71.845100000000002</v>
      </c>
      <c r="HG30" s="166">
        <v>113.0487</v>
      </c>
      <c r="HH30" s="166">
        <v>148.9949</v>
      </c>
      <c r="HI30" s="166">
        <v>-46.197299999999998</v>
      </c>
      <c r="HJ30" s="166">
        <v>-46.673200000000001</v>
      </c>
      <c r="HK30" s="167"/>
      <c r="HL30" s="166">
        <v>0</v>
      </c>
      <c r="HM30" s="166">
        <v>0</v>
      </c>
      <c r="HN30" s="166">
        <v>0</v>
      </c>
      <c r="HO30" s="167"/>
      <c r="HP30" s="167"/>
      <c r="HQ30" s="166">
        <v>9.8947000000000003</v>
      </c>
      <c r="HR30" s="166">
        <v>10.0101</v>
      </c>
      <c r="HS30" s="166">
        <v>-26.424800000000001</v>
      </c>
      <c r="HT30" s="166">
        <v>-26.312200000000001</v>
      </c>
      <c r="HU30" s="166">
        <v>34.51</v>
      </c>
      <c r="HV30" s="166">
        <v>34.68</v>
      </c>
      <c r="HW30" s="166">
        <v>-17.899999999999999</v>
      </c>
      <c r="HX30" s="166">
        <v>-17.899999999999999</v>
      </c>
      <c r="HY30" s="166">
        <v>0.3342</v>
      </c>
      <c r="HZ30" s="166">
        <v>20.64</v>
      </c>
      <c r="IA30" s="166">
        <v>-0.32340000000000002</v>
      </c>
      <c r="IB30" s="166">
        <v>33.6905</v>
      </c>
      <c r="IC30" s="166">
        <v>33.241599999999998</v>
      </c>
      <c r="ID30" s="166">
        <v>-11.4</v>
      </c>
      <c r="IE30" s="166">
        <v>-32.4</v>
      </c>
      <c r="IF30" s="166">
        <v>-17.3</v>
      </c>
      <c r="IG30" s="166">
        <v>-17.399999999999999</v>
      </c>
      <c r="IH30" s="166">
        <v>20.762699999999999</v>
      </c>
      <c r="II30" s="166">
        <v>20.7758</v>
      </c>
      <c r="IJ30" s="166">
        <v>-173.4786</v>
      </c>
      <c r="IK30" s="166">
        <v>116.2512</v>
      </c>
      <c r="IL30" s="166">
        <v>-65.021699999999996</v>
      </c>
      <c r="IM30" s="166">
        <v>123.7731</v>
      </c>
      <c r="IN30" s="166">
        <v>-3.9218000000000002</v>
      </c>
      <c r="IO30" s="166">
        <v>131.7088</v>
      </c>
      <c r="IP30" s="166">
        <v>20.3858</v>
      </c>
      <c r="IQ30" s="166">
        <v>89.198099999999997</v>
      </c>
      <c r="IR30" s="166">
        <v>76.634900000000002</v>
      </c>
      <c r="IS30" s="166">
        <v>96.117900000000006</v>
      </c>
      <c r="IT30" s="166">
        <v>17.298300000000001</v>
      </c>
      <c r="IU30" s="166">
        <v>15.7286</v>
      </c>
      <c r="IV30" s="166">
        <v>17.681899999999999</v>
      </c>
      <c r="IW30" s="166">
        <v>140.8777</v>
      </c>
      <c r="IX30" s="166">
        <v>-119.08929999999999</v>
      </c>
      <c r="IY30" s="166">
        <v>25.0337</v>
      </c>
      <c r="IZ30" s="166">
        <v>-26.1111</v>
      </c>
      <c r="JA30" s="166">
        <v>-1.4514</v>
      </c>
      <c r="JB30" s="166">
        <v>0.98799999999999999</v>
      </c>
      <c r="JC30" s="166">
        <v>-7.92</v>
      </c>
      <c r="JD30" s="166">
        <v>-2.2290000000000001</v>
      </c>
      <c r="JE30" s="166">
        <v>-2.2210000000000001</v>
      </c>
      <c r="JF30" s="166">
        <v>3.76</v>
      </c>
      <c r="JG30" s="166">
        <v>-1.52</v>
      </c>
      <c r="JH30" s="166">
        <v>-3.7090000000000001</v>
      </c>
      <c r="JI30" s="166">
        <v>-4.4511000000000003</v>
      </c>
      <c r="JJ30" s="166">
        <v>-6.2393999999999998</v>
      </c>
      <c r="JK30" s="166">
        <v>9.2027000000000001</v>
      </c>
      <c r="JL30" s="166">
        <v>-4</v>
      </c>
      <c r="JM30" s="166">
        <v>2.875</v>
      </c>
      <c r="JN30" s="166">
        <v>1.84</v>
      </c>
      <c r="JO30" s="167"/>
      <c r="JP30" s="167"/>
      <c r="JQ30" s="166">
        <v>4.1326000000000001</v>
      </c>
      <c r="JR30" s="166">
        <v>3.8852000000000002</v>
      </c>
      <c r="JS30" s="166">
        <v>2.9878</v>
      </c>
      <c r="JT30" s="167"/>
      <c r="JU30" s="166">
        <v>16.899999999999999</v>
      </c>
      <c r="JV30" s="166">
        <v>6.8982999999999999</v>
      </c>
      <c r="JW30" s="166">
        <v>1.32</v>
      </c>
      <c r="JX30" s="167"/>
      <c r="JY30" s="166">
        <v>0</v>
      </c>
      <c r="JZ30" s="166">
        <v>-17.6861</v>
      </c>
      <c r="KA30" s="166">
        <v>-24.860600000000002</v>
      </c>
      <c r="KB30" s="166">
        <v>6.6927000000000003</v>
      </c>
      <c r="KC30" s="166">
        <v>14.004300000000001</v>
      </c>
      <c r="KD30" s="166">
        <v>-22.654299999999999</v>
      </c>
      <c r="KE30" s="166">
        <v>8.1841000000000008</v>
      </c>
      <c r="KF30" s="166">
        <v>-11.2</v>
      </c>
      <c r="KG30" s="166">
        <v>-6</v>
      </c>
      <c r="KH30" s="166">
        <v>182.18049999999999</v>
      </c>
      <c r="KI30" s="166">
        <v>52.414700000000003</v>
      </c>
    </row>
    <row r="31" spans="1:295" ht="18" customHeight="1" x14ac:dyDescent="0.3">
      <c r="A31" s="162" t="s">
        <v>134</v>
      </c>
      <c r="B31" s="162" t="s">
        <v>837</v>
      </c>
      <c r="C31" s="166">
        <v>0</v>
      </c>
      <c r="D31" s="166">
        <v>3.3454000000000002</v>
      </c>
      <c r="E31" s="166">
        <v>-8.5462000000000007</v>
      </c>
      <c r="F31" s="166">
        <v>4.6180000000000003</v>
      </c>
      <c r="G31" s="166">
        <v>15.474600000000001</v>
      </c>
      <c r="H31" s="167"/>
      <c r="I31" s="166">
        <v>25.436900000000001</v>
      </c>
      <c r="J31" s="167"/>
      <c r="K31" s="166">
        <v>32.664000000000001</v>
      </c>
      <c r="L31" s="166">
        <v>14.708600000000001</v>
      </c>
      <c r="M31" s="166">
        <v>14.4472</v>
      </c>
      <c r="N31" s="166">
        <v>-22.2</v>
      </c>
      <c r="O31" s="167"/>
      <c r="P31" s="167"/>
      <c r="Q31" s="166">
        <v>7.452</v>
      </c>
      <c r="R31" s="167"/>
      <c r="S31" s="166">
        <v>2.6779999999999999</v>
      </c>
      <c r="T31" s="166">
        <v>1.0616000000000001</v>
      </c>
      <c r="U31" s="166">
        <v>7.2558999999999996</v>
      </c>
      <c r="V31" s="166">
        <v>7.0627000000000004</v>
      </c>
      <c r="W31" s="166">
        <v>12.4956</v>
      </c>
      <c r="X31" s="166">
        <v>2.5588000000000002</v>
      </c>
      <c r="Y31" s="166">
        <v>-1.5656000000000001</v>
      </c>
      <c r="Z31" s="166">
        <v>2.3723999999999998</v>
      </c>
      <c r="AA31" s="167"/>
      <c r="AB31" s="166">
        <v>-0.85640000000000005</v>
      </c>
      <c r="AC31" s="166">
        <v>0.29899999999999999</v>
      </c>
      <c r="AD31" s="166">
        <v>0.32100000000000001</v>
      </c>
      <c r="AE31" s="166">
        <v>4.3460000000000001</v>
      </c>
      <c r="AF31" s="166">
        <v>0</v>
      </c>
      <c r="AG31" s="166">
        <v>-2.2000000000000002</v>
      </c>
      <c r="AH31" s="166">
        <v>0.30099999999999999</v>
      </c>
      <c r="AI31" s="166">
        <v>0.23200000000000001</v>
      </c>
      <c r="AJ31" s="167"/>
      <c r="AK31" s="166">
        <v>-6.22</v>
      </c>
      <c r="AL31" s="167"/>
      <c r="AM31" s="166">
        <v>-12.61</v>
      </c>
      <c r="AN31" s="166">
        <v>-12.82</v>
      </c>
      <c r="AO31" s="166">
        <v>5.7202999999999999</v>
      </c>
      <c r="AP31" s="166">
        <v>3.5291999999999999</v>
      </c>
      <c r="AQ31" s="166">
        <v>25.785499999999999</v>
      </c>
      <c r="AR31" s="166">
        <v>30.2486</v>
      </c>
      <c r="AS31" s="166">
        <v>-16.057200000000002</v>
      </c>
      <c r="AT31" s="166">
        <v>-6.9657999999999998</v>
      </c>
      <c r="AU31" s="167"/>
      <c r="AV31" s="166">
        <v>16.5501</v>
      </c>
      <c r="AW31" s="166">
        <v>16.361999999999998</v>
      </c>
      <c r="AX31" s="166">
        <v>-20.7742</v>
      </c>
      <c r="AY31" s="166">
        <v>-18.931000000000001</v>
      </c>
      <c r="AZ31" s="166">
        <v>37.907299999999999</v>
      </c>
      <c r="BA31" s="166">
        <v>37.4161</v>
      </c>
      <c r="BB31" s="166">
        <v>104.3887</v>
      </c>
      <c r="BC31" s="166">
        <v>8.2922999999999991</v>
      </c>
      <c r="BD31" s="166">
        <v>-5.0999999999999996</v>
      </c>
      <c r="BE31" s="166">
        <v>-5.0999999999999996</v>
      </c>
      <c r="BF31" s="166">
        <v>-17.614000000000001</v>
      </c>
      <c r="BG31" s="166">
        <v>-34.992100000000001</v>
      </c>
      <c r="BH31" s="166">
        <v>-3.4893000000000001</v>
      </c>
      <c r="BI31" s="167"/>
      <c r="BJ31" s="166">
        <v>11.0756</v>
      </c>
      <c r="BK31" s="166">
        <v>9.5070999999999994</v>
      </c>
      <c r="BL31" s="166">
        <v>4.7226999999999997</v>
      </c>
      <c r="BM31" s="166">
        <v>3.3109000000000002</v>
      </c>
      <c r="BN31" s="166">
        <v>-142.49090000000001</v>
      </c>
      <c r="BO31" s="166">
        <v>93.569699999999997</v>
      </c>
      <c r="BP31" s="166">
        <v>93.691800000000001</v>
      </c>
      <c r="BQ31" s="166">
        <v>-193.44030000000001</v>
      </c>
      <c r="BR31" s="166">
        <v>-127.88849999999999</v>
      </c>
      <c r="BS31" s="167"/>
      <c r="BT31" s="167"/>
      <c r="BU31" s="167"/>
      <c r="BV31" s="166">
        <v>37.463200000000001</v>
      </c>
      <c r="BW31" s="166">
        <v>16.82</v>
      </c>
      <c r="BX31" s="166">
        <v>14.41</v>
      </c>
      <c r="BY31" s="166">
        <v>-1.25</v>
      </c>
      <c r="BZ31" s="166">
        <v>17.32</v>
      </c>
      <c r="CA31" s="166">
        <v>14.8734</v>
      </c>
      <c r="CB31" s="166">
        <v>15.8111</v>
      </c>
      <c r="CC31" s="166">
        <v>5.4242999999999997</v>
      </c>
      <c r="CD31" s="166">
        <v>2.3258999999999999</v>
      </c>
      <c r="CE31" s="166">
        <v>2.0613999999999999</v>
      </c>
      <c r="CF31" s="166">
        <v>-17.5229</v>
      </c>
      <c r="CG31" s="166">
        <v>-17.6358</v>
      </c>
      <c r="CH31" s="166">
        <v>11.021699999999999</v>
      </c>
      <c r="CI31" s="166">
        <v>1.2117</v>
      </c>
      <c r="CJ31" s="167"/>
      <c r="CK31" s="167"/>
      <c r="CL31" s="166">
        <v>23.2</v>
      </c>
      <c r="CM31" s="166">
        <v>1.5</v>
      </c>
      <c r="CN31" s="166">
        <v>-5.22</v>
      </c>
      <c r="CO31" s="166">
        <v>30.777000000000001</v>
      </c>
      <c r="CP31" s="166">
        <v>30.632899999999999</v>
      </c>
      <c r="CQ31" s="166">
        <v>29.664999999999999</v>
      </c>
      <c r="CR31" s="166">
        <v>43.8782</v>
      </c>
      <c r="CS31" s="166">
        <v>43.526000000000003</v>
      </c>
      <c r="CT31" s="166">
        <v>-28.388100000000001</v>
      </c>
      <c r="CU31" s="166">
        <v>-37.437100000000001</v>
      </c>
      <c r="CV31" s="166">
        <v>-19.6038</v>
      </c>
      <c r="CW31" s="166">
        <v>4.8624000000000001</v>
      </c>
      <c r="CX31" s="166">
        <v>44.34</v>
      </c>
      <c r="CY31" s="166">
        <v>18.260000000000002</v>
      </c>
      <c r="CZ31" s="166">
        <v>-5.625</v>
      </c>
      <c r="DA31" s="166">
        <v>-5.9569999999999999</v>
      </c>
      <c r="DB31" s="166">
        <v>12.389099999999999</v>
      </c>
      <c r="DC31" s="167"/>
      <c r="DD31" s="166">
        <v>-2.6739000000000002</v>
      </c>
      <c r="DE31" s="166">
        <v>-1.9289000000000001</v>
      </c>
      <c r="DF31" s="166">
        <v>9.7705000000000002</v>
      </c>
      <c r="DG31" s="167"/>
      <c r="DH31" s="166">
        <v>-5.3550000000000004</v>
      </c>
      <c r="DI31" s="166">
        <v>-42.9</v>
      </c>
      <c r="DJ31" s="167"/>
      <c r="DK31" s="166">
        <v>-1.1975</v>
      </c>
      <c r="DL31" s="166">
        <v>26.186900000000001</v>
      </c>
      <c r="DM31" s="167"/>
      <c r="DN31" s="166">
        <v>44.7226</v>
      </c>
      <c r="DO31" s="166">
        <v>27.85</v>
      </c>
      <c r="DP31" s="166">
        <v>-4.62</v>
      </c>
      <c r="DQ31" s="166">
        <v>15.1435</v>
      </c>
      <c r="DR31" s="166">
        <v>-10.730600000000001</v>
      </c>
      <c r="DS31" s="166">
        <v>0.52</v>
      </c>
      <c r="DT31" s="166">
        <v>0.51</v>
      </c>
      <c r="DU31" s="166">
        <v>13.11</v>
      </c>
      <c r="DV31" s="166">
        <v>-123.65</v>
      </c>
      <c r="DW31" s="166">
        <v>-13.7455</v>
      </c>
      <c r="DX31" s="166">
        <v>-7</v>
      </c>
      <c r="DY31" s="166">
        <v>2.6547999999999998</v>
      </c>
      <c r="DZ31" s="166">
        <v>2.0364</v>
      </c>
      <c r="EA31" s="166">
        <v>28.4602</v>
      </c>
      <c r="EB31" s="166">
        <v>2.5674000000000001</v>
      </c>
      <c r="EC31" s="166">
        <v>-2.4628000000000001</v>
      </c>
      <c r="ED31" s="166">
        <v>-3.6301000000000001</v>
      </c>
      <c r="EE31" s="166">
        <v>6.0525000000000002</v>
      </c>
      <c r="EF31" s="166">
        <v>-4.9257</v>
      </c>
      <c r="EG31" s="166">
        <v>-15.532</v>
      </c>
      <c r="EH31" s="166">
        <v>108.4581</v>
      </c>
      <c r="EI31" s="166">
        <v>7.0349000000000004</v>
      </c>
      <c r="EJ31" s="167"/>
      <c r="EK31" s="166">
        <v>-16.521100000000001</v>
      </c>
      <c r="EL31" s="166">
        <v>-15.492100000000001</v>
      </c>
      <c r="EM31" s="166">
        <v>0</v>
      </c>
      <c r="EN31" s="166">
        <v>12.962</v>
      </c>
      <c r="EO31" s="166">
        <v>11.689</v>
      </c>
      <c r="EP31" s="166">
        <v>-31.236000000000001</v>
      </c>
      <c r="EQ31" s="166">
        <v>-7.1360000000000001</v>
      </c>
      <c r="ER31" s="166">
        <v>-6.7962999999999996</v>
      </c>
      <c r="ES31" s="166">
        <v>-8.6782000000000004</v>
      </c>
      <c r="ET31" s="166">
        <v>17.34</v>
      </c>
      <c r="EU31" s="166">
        <v>3.33</v>
      </c>
      <c r="EV31" s="166">
        <v>1.3</v>
      </c>
      <c r="EW31" s="166">
        <v>9.02</v>
      </c>
      <c r="EX31" s="166">
        <v>8.9589999999999996</v>
      </c>
      <c r="EY31" s="166">
        <v>-13.919600000000001</v>
      </c>
      <c r="EZ31" s="166">
        <v>-13.773999999999999</v>
      </c>
      <c r="FA31" s="166">
        <v>9.3793000000000006</v>
      </c>
      <c r="FB31" s="166">
        <v>-14.3507</v>
      </c>
      <c r="FC31" s="166">
        <v>5.4127999999999998</v>
      </c>
      <c r="FD31" s="166">
        <v>5.3762999999999996</v>
      </c>
      <c r="FE31" s="166">
        <v>5.0350000000000001</v>
      </c>
      <c r="FF31" s="167"/>
      <c r="FG31" s="166">
        <v>0</v>
      </c>
      <c r="FH31" s="166">
        <v>0</v>
      </c>
      <c r="FI31" s="167"/>
      <c r="FJ31" s="166">
        <v>-10.382300000000001</v>
      </c>
      <c r="FK31" s="166">
        <v>-11.052099999999999</v>
      </c>
      <c r="FL31" s="166">
        <v>1.3395999999999999</v>
      </c>
      <c r="FM31" s="166">
        <v>4.7826000000000004</v>
      </c>
      <c r="FN31" s="166">
        <v>5.5289999999999999</v>
      </c>
      <c r="FO31" s="166">
        <v>10.5229</v>
      </c>
      <c r="FP31" s="166">
        <v>19.8492</v>
      </c>
      <c r="FQ31" s="166">
        <v>13.893000000000001</v>
      </c>
      <c r="FR31" s="166">
        <v>-11.79</v>
      </c>
      <c r="FS31" s="166">
        <v>-2.6143000000000001</v>
      </c>
      <c r="FT31" s="166">
        <v>0.21809999999999999</v>
      </c>
      <c r="FU31" s="166">
        <v>1.33</v>
      </c>
      <c r="FV31" s="166">
        <v>-0.75</v>
      </c>
      <c r="FW31" s="166">
        <v>-14.405200000000001</v>
      </c>
      <c r="FX31" s="167"/>
      <c r="FY31" s="166">
        <v>7.3449999999999998</v>
      </c>
      <c r="FZ31" s="166">
        <v>0.64500000000000002</v>
      </c>
      <c r="GA31" s="167"/>
      <c r="GB31" s="166">
        <v>26.26</v>
      </c>
      <c r="GC31" s="166">
        <v>-28.206700000000001</v>
      </c>
      <c r="GD31" s="166">
        <v>-20.439299999999999</v>
      </c>
      <c r="GE31" s="166">
        <v>-1.47</v>
      </c>
      <c r="GF31" s="166">
        <v>32.614600000000003</v>
      </c>
      <c r="GG31" s="167"/>
      <c r="GH31" s="166">
        <v>26.2135</v>
      </c>
      <c r="GI31" s="166">
        <v>-9.5564</v>
      </c>
      <c r="GJ31" s="166">
        <v>-10.411799999999999</v>
      </c>
      <c r="GK31" s="166">
        <v>2.8820999999999999</v>
      </c>
      <c r="GL31" s="166">
        <v>3.0800000000000001E-2</v>
      </c>
      <c r="GM31" s="167"/>
      <c r="GN31" s="166">
        <v>-10.959899999999999</v>
      </c>
      <c r="GO31" s="166">
        <v>-28.322399999999998</v>
      </c>
      <c r="GP31" s="166">
        <v>15.6593</v>
      </c>
      <c r="GQ31" s="166">
        <v>-22.258299999999998</v>
      </c>
      <c r="GR31" s="167"/>
      <c r="GS31" s="167"/>
      <c r="GT31" s="166">
        <v>175.3852</v>
      </c>
      <c r="GU31" s="166">
        <v>-4.2107999999999999</v>
      </c>
      <c r="GV31" s="166">
        <v>-6.6403999999999996</v>
      </c>
      <c r="GW31" s="166">
        <v>-6.1138000000000003</v>
      </c>
      <c r="GX31" s="166">
        <v>2.3563000000000001</v>
      </c>
      <c r="GY31" s="166">
        <v>10.4978</v>
      </c>
      <c r="GZ31" s="166">
        <v>10.7127</v>
      </c>
      <c r="HA31" s="166">
        <v>1.6552</v>
      </c>
      <c r="HB31" s="166">
        <v>-1.8494999999999999</v>
      </c>
      <c r="HC31" s="166">
        <v>-4.3932000000000002</v>
      </c>
      <c r="HD31" s="166">
        <v>11.73</v>
      </c>
      <c r="HE31" s="166">
        <v>-13.879899999999999</v>
      </c>
      <c r="HF31" s="166">
        <v>-78.728499999999997</v>
      </c>
      <c r="HG31" s="166">
        <v>122.25790000000001</v>
      </c>
      <c r="HH31" s="166">
        <v>149.97839999999999</v>
      </c>
      <c r="HI31" s="166">
        <v>-45.747999999999998</v>
      </c>
      <c r="HJ31" s="166">
        <v>-44.801200000000001</v>
      </c>
      <c r="HK31" s="167"/>
      <c r="HL31" s="166">
        <v>0</v>
      </c>
      <c r="HM31" s="166">
        <v>-11.6389</v>
      </c>
      <c r="HN31" s="166">
        <v>0</v>
      </c>
      <c r="HO31" s="167"/>
      <c r="HP31" s="167"/>
      <c r="HQ31" s="166">
        <v>9.9001999999999999</v>
      </c>
      <c r="HR31" s="166">
        <v>9.9991000000000003</v>
      </c>
      <c r="HS31" s="166">
        <v>-25.276399999999999</v>
      </c>
      <c r="HT31" s="166">
        <v>-26.174900000000001</v>
      </c>
      <c r="HU31" s="166">
        <v>32.18</v>
      </c>
      <c r="HV31" s="166">
        <v>32.270000000000003</v>
      </c>
      <c r="HW31" s="166">
        <v>-15.9</v>
      </c>
      <c r="HX31" s="166">
        <v>-15.3</v>
      </c>
      <c r="HY31" s="166">
        <v>0.35249999999999998</v>
      </c>
      <c r="HZ31" s="166">
        <v>17.920000000000002</v>
      </c>
      <c r="IA31" s="166">
        <v>4.0903</v>
      </c>
      <c r="IB31" s="166">
        <v>31.5474</v>
      </c>
      <c r="IC31" s="166">
        <v>31.610700000000001</v>
      </c>
      <c r="ID31" s="166">
        <v>-11.4</v>
      </c>
      <c r="IE31" s="166">
        <v>-31.8</v>
      </c>
      <c r="IF31" s="166">
        <v>-19.100000000000001</v>
      </c>
      <c r="IG31" s="166">
        <v>-19.100000000000001</v>
      </c>
      <c r="IH31" s="166">
        <v>23.469000000000001</v>
      </c>
      <c r="II31" s="166">
        <v>21.3217</v>
      </c>
      <c r="IJ31" s="166">
        <v>-167.85409999999999</v>
      </c>
      <c r="IK31" s="166">
        <v>125.6525</v>
      </c>
      <c r="IL31" s="166">
        <v>-68.813999999999993</v>
      </c>
      <c r="IM31" s="166">
        <v>121.06100000000001</v>
      </c>
      <c r="IN31" s="166">
        <v>-0.98260000000000003</v>
      </c>
      <c r="IO31" s="166">
        <v>136.20179999999999</v>
      </c>
      <c r="IP31" s="166">
        <v>19.902699999999999</v>
      </c>
      <c r="IQ31" s="166">
        <v>88.453599999999994</v>
      </c>
      <c r="IR31" s="166">
        <v>85.2059</v>
      </c>
      <c r="IS31" s="166">
        <v>102.593</v>
      </c>
      <c r="IT31" s="166">
        <v>19.702500000000001</v>
      </c>
      <c r="IU31" s="166">
        <v>17.805299999999999</v>
      </c>
      <c r="IV31" s="166">
        <v>18.4939</v>
      </c>
      <c r="IW31" s="166">
        <v>142.166</v>
      </c>
      <c r="IX31" s="166">
        <v>-116.60509999999999</v>
      </c>
      <c r="IY31" s="166">
        <v>27.4071</v>
      </c>
      <c r="IZ31" s="166">
        <v>-26.8368</v>
      </c>
      <c r="JA31" s="166">
        <v>-1.0535000000000001</v>
      </c>
      <c r="JB31" s="166">
        <v>0.41199999999999998</v>
      </c>
      <c r="JC31" s="166">
        <v>-8.08</v>
      </c>
      <c r="JD31" s="166">
        <v>-2.177</v>
      </c>
      <c r="JE31" s="166">
        <v>-2.1739999999999999</v>
      </c>
      <c r="JF31" s="166">
        <v>3.76</v>
      </c>
      <c r="JG31" s="166">
        <v>-1.6</v>
      </c>
      <c r="JH31" s="166">
        <v>-3.8812000000000002</v>
      </c>
      <c r="JI31" s="166">
        <v>-5.0674999999999999</v>
      </c>
      <c r="JJ31" s="166">
        <v>-6.8833000000000002</v>
      </c>
      <c r="JK31" s="166">
        <v>9.2881999999999998</v>
      </c>
      <c r="JL31" s="166">
        <v>-1.5</v>
      </c>
      <c r="JM31" s="166">
        <v>4.1900000000000004</v>
      </c>
      <c r="JN31" s="166">
        <v>3.9260000000000002</v>
      </c>
      <c r="JO31" s="167"/>
      <c r="JP31" s="167"/>
      <c r="JQ31" s="166">
        <v>2.8384</v>
      </c>
      <c r="JR31" s="166">
        <v>3.0687000000000002</v>
      </c>
      <c r="JS31" s="166">
        <v>3.758</v>
      </c>
      <c r="JT31" s="167"/>
      <c r="JU31" s="166">
        <v>15.8</v>
      </c>
      <c r="JV31" s="166">
        <v>7.2735000000000003</v>
      </c>
      <c r="JW31" s="166">
        <v>1.43</v>
      </c>
      <c r="JX31" s="167"/>
      <c r="JY31" s="166">
        <v>2.9266000000000001</v>
      </c>
      <c r="JZ31" s="166">
        <v>-17.7089</v>
      </c>
      <c r="KA31" s="166">
        <v>-24.9267</v>
      </c>
      <c r="KB31" s="166">
        <v>7.0637999999999996</v>
      </c>
      <c r="KC31" s="166">
        <v>13.6701</v>
      </c>
      <c r="KD31" s="166">
        <v>-23.521000000000001</v>
      </c>
      <c r="KE31" s="166">
        <v>8.5997000000000003</v>
      </c>
      <c r="KF31" s="166">
        <v>-10.199999999999999</v>
      </c>
      <c r="KG31" s="166">
        <v>-6.8</v>
      </c>
      <c r="KH31" s="166">
        <v>173.48949999999999</v>
      </c>
      <c r="KI31" s="166">
        <v>65.253100000000003</v>
      </c>
    </row>
    <row r="32" spans="1:295" ht="18" customHeight="1" x14ac:dyDescent="0.3">
      <c r="A32" s="162" t="s">
        <v>134</v>
      </c>
      <c r="B32" s="162" t="s">
        <v>838</v>
      </c>
      <c r="C32" s="169">
        <v>0</v>
      </c>
      <c r="D32" s="169">
        <v>3.4681000000000002</v>
      </c>
      <c r="E32" s="169">
        <v>-8.5922999999999998</v>
      </c>
      <c r="F32" s="169">
        <v>4.6825000000000001</v>
      </c>
      <c r="G32" s="169">
        <v>14.870200000000001</v>
      </c>
      <c r="H32" s="170"/>
      <c r="I32" s="169">
        <v>25.942799999999998</v>
      </c>
      <c r="J32" s="170"/>
      <c r="K32" s="169">
        <v>33.807000000000002</v>
      </c>
      <c r="L32" s="169">
        <v>15.1755</v>
      </c>
      <c r="M32" s="169">
        <v>14.881399999999999</v>
      </c>
      <c r="N32" s="169">
        <v>-24.42</v>
      </c>
      <c r="O32" s="170"/>
      <c r="P32" s="170"/>
      <c r="Q32" s="169">
        <v>7.452</v>
      </c>
      <c r="R32" s="170"/>
      <c r="S32" s="169">
        <v>2.5956000000000001</v>
      </c>
      <c r="T32" s="169">
        <v>2.1758999999999999</v>
      </c>
      <c r="U32" s="169">
        <v>7.4267000000000003</v>
      </c>
      <c r="V32" s="169">
        <v>7.1146000000000003</v>
      </c>
      <c r="W32" s="169">
        <v>12.472</v>
      </c>
      <c r="X32" s="169">
        <v>2.9049999999999998</v>
      </c>
      <c r="Y32" s="169">
        <v>-1.5826</v>
      </c>
      <c r="Z32" s="169">
        <v>2.286</v>
      </c>
      <c r="AA32" s="170"/>
      <c r="AB32" s="169">
        <v>-0.83260000000000001</v>
      </c>
      <c r="AC32" s="169">
        <v>4.4999999999999998E-2</v>
      </c>
      <c r="AD32" s="169">
        <v>7.0999999999999994E-2</v>
      </c>
      <c r="AE32" s="169">
        <v>4.4340000000000002</v>
      </c>
      <c r="AF32" s="169">
        <v>2.2200000000000002</v>
      </c>
      <c r="AG32" s="169">
        <v>-2.2000000000000002</v>
      </c>
      <c r="AH32" s="169">
        <v>0.20899999999999999</v>
      </c>
      <c r="AI32" s="169">
        <v>0.249</v>
      </c>
      <c r="AJ32" s="170"/>
      <c r="AK32" s="169">
        <v>-6.51</v>
      </c>
      <c r="AL32" s="170"/>
      <c r="AM32" s="169">
        <v>-14.61</v>
      </c>
      <c r="AN32" s="169">
        <v>-14.65</v>
      </c>
      <c r="AO32" s="169">
        <v>5.7717000000000001</v>
      </c>
      <c r="AP32" s="169">
        <v>3.3986999999999998</v>
      </c>
      <c r="AQ32" s="169">
        <v>20.137899999999998</v>
      </c>
      <c r="AR32" s="169">
        <v>24.571899999999999</v>
      </c>
      <c r="AS32" s="169">
        <v>-13.0708</v>
      </c>
      <c r="AT32" s="169">
        <v>-7.1558999999999999</v>
      </c>
      <c r="AU32" s="170"/>
      <c r="AV32" s="169">
        <v>1.5227999999999999</v>
      </c>
      <c r="AW32" s="169">
        <v>1.3601000000000001</v>
      </c>
      <c r="AX32" s="169">
        <v>-20.586500000000001</v>
      </c>
      <c r="AY32" s="169">
        <v>-18.607299999999999</v>
      </c>
      <c r="AZ32" s="169">
        <v>29.625</v>
      </c>
      <c r="BA32" s="169">
        <v>31.847300000000001</v>
      </c>
      <c r="BB32" s="169">
        <v>125.60720000000001</v>
      </c>
      <c r="BC32" s="169">
        <v>7.6875999999999998</v>
      </c>
      <c r="BD32" s="169">
        <v>-4.8</v>
      </c>
      <c r="BE32" s="169">
        <v>-4.8</v>
      </c>
      <c r="BF32" s="169">
        <v>-21.193100000000001</v>
      </c>
      <c r="BG32" s="169">
        <v>-34.531599999999997</v>
      </c>
      <c r="BH32" s="169">
        <v>-3.5575999999999999</v>
      </c>
      <c r="BI32" s="170"/>
      <c r="BJ32" s="169">
        <v>14.593999999999999</v>
      </c>
      <c r="BK32" s="169">
        <v>10.236499999999999</v>
      </c>
      <c r="BL32" s="169">
        <v>5.4695</v>
      </c>
      <c r="BM32" s="169">
        <v>3.7408000000000001</v>
      </c>
      <c r="BN32" s="169">
        <v>-186.346</v>
      </c>
      <c r="BO32" s="169">
        <v>88.412099999999995</v>
      </c>
      <c r="BP32" s="169">
        <v>88.778300000000002</v>
      </c>
      <c r="BQ32" s="169">
        <v>-158.32509999999999</v>
      </c>
      <c r="BR32" s="169">
        <v>-139.70480000000001</v>
      </c>
      <c r="BS32" s="170"/>
      <c r="BT32" s="170"/>
      <c r="BU32" s="170"/>
      <c r="BV32" s="169">
        <v>36.275700000000001</v>
      </c>
      <c r="BW32" s="169">
        <v>12.55</v>
      </c>
      <c r="BX32" s="169">
        <v>16.079999999999998</v>
      </c>
      <c r="BY32" s="169">
        <v>8.3800000000000008</v>
      </c>
      <c r="BZ32" s="169">
        <v>8.4700000000000006</v>
      </c>
      <c r="CA32" s="169">
        <v>10.5868</v>
      </c>
      <c r="CB32" s="169">
        <v>11.390499999999999</v>
      </c>
      <c r="CC32" s="169">
        <v>7.3010000000000002</v>
      </c>
      <c r="CD32" s="169">
        <v>4.2507999999999999</v>
      </c>
      <c r="CE32" s="169">
        <v>-2.9499999999999998E-2</v>
      </c>
      <c r="CF32" s="169">
        <v>-17.8978</v>
      </c>
      <c r="CG32" s="169">
        <v>-17.575500000000002</v>
      </c>
      <c r="CH32" s="169">
        <v>14.306699999999999</v>
      </c>
      <c r="CI32" s="169">
        <v>1.2282</v>
      </c>
      <c r="CJ32" s="170"/>
      <c r="CK32" s="170"/>
      <c r="CL32" s="169">
        <v>26.7</v>
      </c>
      <c r="CM32" s="169">
        <v>-0.2</v>
      </c>
      <c r="CN32" s="169">
        <v>-5.77</v>
      </c>
      <c r="CO32" s="169">
        <v>31.781300000000002</v>
      </c>
      <c r="CP32" s="169">
        <v>32.165700000000001</v>
      </c>
      <c r="CQ32" s="169">
        <v>30.683299999999999</v>
      </c>
      <c r="CR32" s="169">
        <v>45.081499999999998</v>
      </c>
      <c r="CS32" s="169">
        <v>45.2136</v>
      </c>
      <c r="CT32" s="169">
        <v>-32.8078</v>
      </c>
      <c r="CU32" s="169">
        <v>-32.758800000000001</v>
      </c>
      <c r="CV32" s="169">
        <v>-25.3004</v>
      </c>
      <c r="CW32" s="169">
        <v>4.8596000000000004</v>
      </c>
      <c r="CX32" s="169">
        <v>45.59</v>
      </c>
      <c r="CY32" s="169">
        <v>18.68</v>
      </c>
      <c r="CZ32" s="169">
        <v>-5.3125</v>
      </c>
      <c r="DA32" s="169">
        <v>-5.5663999999999998</v>
      </c>
      <c r="DB32" s="169">
        <v>12.107699999999999</v>
      </c>
      <c r="DC32" s="170"/>
      <c r="DD32" s="169">
        <v>-3.0998000000000001</v>
      </c>
      <c r="DE32" s="169">
        <v>-2.7570999999999999</v>
      </c>
      <c r="DF32" s="169">
        <v>11.1707</v>
      </c>
      <c r="DG32" s="170"/>
      <c r="DH32" s="169">
        <v>-5.2565</v>
      </c>
      <c r="DI32" s="169">
        <v>-45.4</v>
      </c>
      <c r="DJ32" s="169">
        <v>-44.8</v>
      </c>
      <c r="DK32" s="169">
        <v>-2.1082000000000001</v>
      </c>
      <c r="DL32" s="169">
        <v>26.934999999999999</v>
      </c>
      <c r="DM32" s="170"/>
      <c r="DN32" s="169">
        <v>44.908099999999997</v>
      </c>
      <c r="DO32" s="169">
        <v>28.41</v>
      </c>
      <c r="DP32" s="169">
        <v>-4.82</v>
      </c>
      <c r="DQ32" s="169">
        <v>16.244</v>
      </c>
      <c r="DR32" s="169">
        <v>-12.927</v>
      </c>
      <c r="DS32" s="169">
        <v>0.73</v>
      </c>
      <c r="DT32" s="169">
        <v>0.71</v>
      </c>
      <c r="DU32" s="169">
        <v>13.1</v>
      </c>
      <c r="DV32" s="169">
        <v>-118.34</v>
      </c>
      <c r="DW32" s="169">
        <v>-14.654500000000001</v>
      </c>
      <c r="DX32" s="169">
        <v>-7.1726999999999999</v>
      </c>
      <c r="DY32" s="169">
        <v>0</v>
      </c>
      <c r="DZ32" s="169">
        <v>-0.20910000000000001</v>
      </c>
      <c r="EA32" s="169">
        <v>28.898399999999999</v>
      </c>
      <c r="EB32" s="169">
        <v>3.9531999999999998</v>
      </c>
      <c r="EC32" s="169">
        <v>-2.5105</v>
      </c>
      <c r="ED32" s="169">
        <v>-1.9093</v>
      </c>
      <c r="EE32" s="169">
        <v>0.52390000000000003</v>
      </c>
      <c r="EF32" s="169">
        <v>-9.6594999999999995</v>
      </c>
      <c r="EG32" s="169">
        <v>-15.382999999999999</v>
      </c>
      <c r="EH32" s="169">
        <v>77.0779</v>
      </c>
      <c r="EI32" s="169">
        <v>12.2614</v>
      </c>
      <c r="EJ32" s="170"/>
      <c r="EK32" s="169">
        <v>-16.458300000000001</v>
      </c>
      <c r="EL32" s="169">
        <v>-15.176299999999999</v>
      </c>
      <c r="EM32" s="169">
        <v>0</v>
      </c>
      <c r="EN32" s="169">
        <v>10.6698</v>
      </c>
      <c r="EO32" s="169">
        <v>8.2164999999999999</v>
      </c>
      <c r="EP32" s="169">
        <v>-26.628</v>
      </c>
      <c r="EQ32" s="169">
        <v>-10.9009</v>
      </c>
      <c r="ER32" s="169">
        <v>-10.665699999999999</v>
      </c>
      <c r="ES32" s="169">
        <v>-1.7578</v>
      </c>
      <c r="ET32" s="169">
        <v>14.18</v>
      </c>
      <c r="EU32" s="169">
        <v>3.32</v>
      </c>
      <c r="EV32" s="169">
        <v>0</v>
      </c>
      <c r="EW32" s="169">
        <v>8.8559000000000001</v>
      </c>
      <c r="EX32" s="169">
        <v>5.6364000000000001</v>
      </c>
      <c r="EY32" s="169">
        <v>-12.256500000000001</v>
      </c>
      <c r="EZ32" s="169">
        <v>-12.2545</v>
      </c>
      <c r="FA32" s="169">
        <v>6.6768999999999998</v>
      </c>
      <c r="FB32" s="169">
        <v>-8.3614999999999995</v>
      </c>
      <c r="FC32" s="169">
        <v>0</v>
      </c>
      <c r="FD32" s="169">
        <v>5.4020999999999999</v>
      </c>
      <c r="FE32" s="169">
        <v>5.1441999999999997</v>
      </c>
      <c r="FF32" s="170"/>
      <c r="FG32" s="169">
        <v>0</v>
      </c>
      <c r="FH32" s="169">
        <v>0</v>
      </c>
      <c r="FI32" s="170"/>
      <c r="FJ32" s="169">
        <v>-5.3586</v>
      </c>
      <c r="FK32" s="169">
        <v>-6.0284000000000004</v>
      </c>
      <c r="FL32" s="169">
        <v>-8.8751999999999995</v>
      </c>
      <c r="FM32" s="169">
        <v>9.0123999999999995</v>
      </c>
      <c r="FN32" s="169">
        <v>8.8652999999999995</v>
      </c>
      <c r="FO32" s="169">
        <v>4.7370000000000001</v>
      </c>
      <c r="FP32" s="169">
        <v>13.0374</v>
      </c>
      <c r="FQ32" s="169">
        <v>19.689</v>
      </c>
      <c r="FR32" s="169">
        <v>-11.2</v>
      </c>
      <c r="FS32" s="169">
        <v>-0.71</v>
      </c>
      <c r="FT32" s="169">
        <v>0.1925</v>
      </c>
      <c r="FU32" s="169">
        <v>0</v>
      </c>
      <c r="FV32" s="169">
        <v>-0.87</v>
      </c>
      <c r="FW32" s="169">
        <v>-20.975300000000001</v>
      </c>
      <c r="FX32" s="170"/>
      <c r="FY32" s="169">
        <v>7.2939999999999996</v>
      </c>
      <c r="FZ32" s="169">
        <v>0.49399999999999999</v>
      </c>
      <c r="GA32" s="170"/>
      <c r="GB32" s="169">
        <v>24.76</v>
      </c>
      <c r="GC32" s="169">
        <v>-22.952300000000001</v>
      </c>
      <c r="GD32" s="169">
        <v>-13.517300000000001</v>
      </c>
      <c r="GE32" s="169">
        <v>-1.52</v>
      </c>
      <c r="GF32" s="169">
        <v>31.654199999999999</v>
      </c>
      <c r="GG32" s="170"/>
      <c r="GH32" s="169">
        <v>27.521999999999998</v>
      </c>
      <c r="GI32" s="169">
        <v>-9.1982999999999997</v>
      </c>
      <c r="GJ32" s="169">
        <v>-9.9476999999999993</v>
      </c>
      <c r="GK32" s="169">
        <v>2.9927000000000001</v>
      </c>
      <c r="GL32" s="169">
        <v>6.1499999999999999E-2</v>
      </c>
      <c r="GM32" s="170"/>
      <c r="GN32" s="169">
        <v>-11.406599999999999</v>
      </c>
      <c r="GO32" s="169">
        <v>-25.870699999999999</v>
      </c>
      <c r="GP32" s="169">
        <v>15.544</v>
      </c>
      <c r="GQ32" s="169">
        <v>-22.673999999999999</v>
      </c>
      <c r="GR32" s="170"/>
      <c r="GS32" s="170"/>
      <c r="GT32" s="169">
        <v>173.98390000000001</v>
      </c>
      <c r="GU32" s="169">
        <v>-4.6921999999999997</v>
      </c>
      <c r="GV32" s="169">
        <v>-6.9518000000000004</v>
      </c>
      <c r="GW32" s="169">
        <v>-4.6933999999999996</v>
      </c>
      <c r="GX32" s="169">
        <v>2.4584000000000001</v>
      </c>
      <c r="GY32" s="169">
        <v>10.3146</v>
      </c>
      <c r="GZ32" s="169">
        <v>10.601900000000001</v>
      </c>
      <c r="HA32" s="169">
        <v>2</v>
      </c>
      <c r="HB32" s="169">
        <v>0</v>
      </c>
      <c r="HC32" s="169">
        <v>-2.4906000000000001</v>
      </c>
      <c r="HD32" s="169">
        <v>20.95</v>
      </c>
      <c r="HE32" s="169">
        <v>-23.1249</v>
      </c>
      <c r="HF32" s="169">
        <v>-101.1759</v>
      </c>
      <c r="HG32" s="169">
        <v>145.29409999999999</v>
      </c>
      <c r="HH32" s="169">
        <v>150.61859999999999</v>
      </c>
      <c r="HI32" s="169">
        <v>-45.195099999999996</v>
      </c>
      <c r="HJ32" s="169">
        <v>-44.358600000000003</v>
      </c>
      <c r="HK32" s="170"/>
      <c r="HL32" s="169">
        <v>0</v>
      </c>
      <c r="HM32" s="169">
        <v>0</v>
      </c>
      <c r="HN32" s="169">
        <v>0</v>
      </c>
      <c r="HO32" s="170"/>
      <c r="HP32" s="170"/>
      <c r="HQ32" s="169">
        <v>10.2408</v>
      </c>
      <c r="HR32" s="169">
        <v>10.048500000000001</v>
      </c>
      <c r="HS32" s="169">
        <v>-25.171099999999999</v>
      </c>
      <c r="HT32" s="169">
        <v>-24.073</v>
      </c>
      <c r="HU32" s="169">
        <v>30.13</v>
      </c>
      <c r="HV32" s="169">
        <v>30.07</v>
      </c>
      <c r="HW32" s="169">
        <v>-17.7</v>
      </c>
      <c r="HX32" s="169">
        <v>-17.7</v>
      </c>
      <c r="HY32" s="169">
        <v>0.35249999999999998</v>
      </c>
      <c r="HZ32" s="169">
        <v>19.600000000000001</v>
      </c>
      <c r="IA32" s="169">
        <v>5.9581999999999997</v>
      </c>
      <c r="IB32" s="169">
        <v>30.751899999999999</v>
      </c>
      <c r="IC32" s="169">
        <v>30.3705</v>
      </c>
      <c r="ID32" s="169">
        <v>-11.4</v>
      </c>
      <c r="IE32" s="169">
        <v>-31.2</v>
      </c>
      <c r="IF32" s="169">
        <v>-18.600000000000001</v>
      </c>
      <c r="IG32" s="169">
        <v>-18.7</v>
      </c>
      <c r="IH32" s="169">
        <v>17.0533</v>
      </c>
      <c r="II32" s="169">
        <v>16.9071</v>
      </c>
      <c r="IJ32" s="169">
        <v>-160.97210000000001</v>
      </c>
      <c r="IK32" s="169">
        <v>153.31460000000001</v>
      </c>
      <c r="IL32" s="169">
        <v>-78.237300000000005</v>
      </c>
      <c r="IM32" s="169">
        <v>108.3676</v>
      </c>
      <c r="IN32" s="169">
        <v>3.137</v>
      </c>
      <c r="IO32" s="169">
        <v>153.3544</v>
      </c>
      <c r="IP32" s="169">
        <v>-0.5121</v>
      </c>
      <c r="IQ32" s="169">
        <v>90.2911</v>
      </c>
      <c r="IR32" s="169">
        <v>91.325000000000003</v>
      </c>
      <c r="IS32" s="169">
        <v>120.4191</v>
      </c>
      <c r="IT32" s="169">
        <v>13.0974</v>
      </c>
      <c r="IU32" s="169">
        <v>11.9978</v>
      </c>
      <c r="IV32" s="169">
        <v>15.490399999999999</v>
      </c>
      <c r="IW32" s="169">
        <v>166.73910000000001</v>
      </c>
      <c r="IX32" s="169">
        <v>-133.38560000000001</v>
      </c>
      <c r="IY32" s="169">
        <v>39.742199999999997</v>
      </c>
      <c r="IZ32" s="169">
        <v>-40.215400000000002</v>
      </c>
      <c r="JA32" s="169">
        <v>-0.93630000000000002</v>
      </c>
      <c r="JB32" s="169">
        <v>2.7E-2</v>
      </c>
      <c r="JC32" s="169">
        <v>-7.84</v>
      </c>
      <c r="JD32" s="169">
        <v>-2.2120000000000002</v>
      </c>
      <c r="JE32" s="169">
        <v>-2.2149999999999999</v>
      </c>
      <c r="JF32" s="169">
        <v>3.84</v>
      </c>
      <c r="JG32" s="169">
        <v>-1.36</v>
      </c>
      <c r="JH32" s="169">
        <v>-4.1345000000000001</v>
      </c>
      <c r="JI32" s="169">
        <v>-4.5090000000000003</v>
      </c>
      <c r="JJ32" s="169">
        <v>-6.6483999999999996</v>
      </c>
      <c r="JK32" s="169">
        <v>9.2027000000000001</v>
      </c>
      <c r="JL32" s="169">
        <v>-2.7</v>
      </c>
      <c r="JM32" s="169">
        <v>2.08</v>
      </c>
      <c r="JN32" s="169">
        <v>3.2639999999999998</v>
      </c>
      <c r="JO32" s="170"/>
      <c r="JP32" s="170"/>
      <c r="JQ32" s="169">
        <v>3.6103999999999998</v>
      </c>
      <c r="JR32" s="169">
        <v>3.3309000000000002</v>
      </c>
      <c r="JS32" s="169">
        <v>3.3163</v>
      </c>
      <c r="JT32" s="170"/>
      <c r="JU32" s="169">
        <v>15.2</v>
      </c>
      <c r="JV32" s="169">
        <v>6.0785</v>
      </c>
      <c r="JW32" s="169">
        <v>1.47</v>
      </c>
      <c r="JX32" s="170"/>
      <c r="JY32" s="169">
        <v>0</v>
      </c>
      <c r="JZ32" s="169">
        <v>-17.013000000000002</v>
      </c>
      <c r="KA32" s="169">
        <v>-24.1816</v>
      </c>
      <c r="KB32" s="169">
        <v>4.8810000000000002</v>
      </c>
      <c r="KC32" s="169">
        <v>13.7506</v>
      </c>
      <c r="KD32" s="169">
        <v>-21.638300000000001</v>
      </c>
      <c r="KE32" s="169">
        <v>7.4819000000000004</v>
      </c>
      <c r="KF32" s="169">
        <v>-12.4</v>
      </c>
      <c r="KG32" s="169">
        <v>-5.0999999999999996</v>
      </c>
      <c r="KH32" s="169">
        <v>162.4323</v>
      </c>
      <c r="KI32" s="169">
        <v>80.162400000000005</v>
      </c>
    </row>
    <row r="33" spans="1:295" ht="18" customHeight="1" x14ac:dyDescent="0.3">
      <c r="A33" s="162" t="s">
        <v>134</v>
      </c>
      <c r="B33" s="162" t="s">
        <v>839</v>
      </c>
      <c r="C33" s="163">
        <v>0</v>
      </c>
      <c r="D33" s="163">
        <v>3.7290999999999999</v>
      </c>
      <c r="E33" s="163">
        <v>-8.8862000000000005</v>
      </c>
      <c r="F33" s="163">
        <v>4.7942999999999998</v>
      </c>
      <c r="G33" s="163">
        <v>14.828099999999999</v>
      </c>
      <c r="H33" s="164"/>
      <c r="I33" s="163">
        <v>26.494700000000002</v>
      </c>
      <c r="J33" s="164"/>
      <c r="K33" s="163">
        <v>33.944499999999998</v>
      </c>
      <c r="L33" s="163">
        <v>15.3965</v>
      </c>
      <c r="M33" s="163">
        <v>14.7912</v>
      </c>
      <c r="N33" s="163">
        <v>-22.2</v>
      </c>
      <c r="O33" s="163">
        <v>-28.6</v>
      </c>
      <c r="P33" s="163">
        <v>4.4000000000000004</v>
      </c>
      <c r="Q33" s="163">
        <v>6.6239999999999997</v>
      </c>
      <c r="R33" s="163">
        <v>-19.8</v>
      </c>
      <c r="S33" s="163">
        <v>2.6326999999999998</v>
      </c>
      <c r="T33" s="163">
        <v>2.6181999999999999</v>
      </c>
      <c r="U33" s="163">
        <v>7.2252000000000001</v>
      </c>
      <c r="V33" s="163">
        <v>7.0956000000000001</v>
      </c>
      <c r="W33" s="163">
        <v>12.0526</v>
      </c>
      <c r="X33" s="163">
        <v>2.8946999999999998</v>
      </c>
      <c r="Y33" s="163">
        <v>-1.4992000000000001</v>
      </c>
      <c r="Z33" s="163">
        <v>2.2968000000000002</v>
      </c>
      <c r="AA33" s="164"/>
      <c r="AB33" s="163">
        <v>-0.91990000000000005</v>
      </c>
      <c r="AC33" s="163">
        <v>0.14899999999999999</v>
      </c>
      <c r="AD33" s="163">
        <v>0.16400000000000001</v>
      </c>
      <c r="AE33" s="163">
        <v>4.5140000000000002</v>
      </c>
      <c r="AF33" s="163">
        <v>0</v>
      </c>
      <c r="AG33" s="163">
        <v>-2.2000000000000002</v>
      </c>
      <c r="AH33" s="163">
        <v>-0.16600000000000001</v>
      </c>
      <c r="AI33" s="163">
        <v>0.25900000000000001</v>
      </c>
      <c r="AJ33" s="164"/>
      <c r="AK33" s="163">
        <v>-7.61</v>
      </c>
      <c r="AL33" s="164"/>
      <c r="AM33" s="163">
        <v>-12.92</v>
      </c>
      <c r="AN33" s="163">
        <v>-12.97</v>
      </c>
      <c r="AO33" s="163">
        <v>5.3586</v>
      </c>
      <c r="AP33" s="163">
        <v>4.0113000000000003</v>
      </c>
      <c r="AQ33" s="163">
        <v>19.587700000000002</v>
      </c>
      <c r="AR33" s="163">
        <v>24.2758</v>
      </c>
      <c r="AS33" s="163">
        <v>-12.6145</v>
      </c>
      <c r="AT33" s="163">
        <v>-10.0358</v>
      </c>
      <c r="AU33" s="164"/>
      <c r="AV33" s="163">
        <v>18.317699999999999</v>
      </c>
      <c r="AW33" s="163">
        <v>14.7818</v>
      </c>
      <c r="AX33" s="163">
        <v>-21.4314</v>
      </c>
      <c r="AY33" s="163">
        <v>-18.9724</v>
      </c>
      <c r="AZ33" s="163">
        <v>41.030700000000003</v>
      </c>
      <c r="BA33" s="163">
        <v>41.314500000000002</v>
      </c>
      <c r="BB33" s="163">
        <v>98.137299999999996</v>
      </c>
      <c r="BC33" s="163">
        <v>8.4699000000000009</v>
      </c>
      <c r="BD33" s="163">
        <v>-5.2</v>
      </c>
      <c r="BE33" s="163">
        <v>-5.2</v>
      </c>
      <c r="BF33" s="163">
        <v>-16.733799999999999</v>
      </c>
      <c r="BG33" s="163">
        <v>-35.226700000000001</v>
      </c>
      <c r="BH33" s="163">
        <v>-3.7351999999999999</v>
      </c>
      <c r="BI33" s="164"/>
      <c r="BJ33" s="163">
        <v>7.9463999999999997</v>
      </c>
      <c r="BK33" s="163">
        <v>8.8916000000000004</v>
      </c>
      <c r="BL33" s="163">
        <v>4.7687999999999997</v>
      </c>
      <c r="BM33" s="163">
        <v>3.298</v>
      </c>
      <c r="BN33" s="163">
        <v>-270.577</v>
      </c>
      <c r="BO33" s="163">
        <v>101.59610000000001</v>
      </c>
      <c r="BP33" s="163">
        <v>102.9999</v>
      </c>
      <c r="BQ33" s="163">
        <v>-148.66220000000001</v>
      </c>
      <c r="BR33" s="163">
        <v>-192.4427</v>
      </c>
      <c r="BS33" s="164"/>
      <c r="BT33" s="164"/>
      <c r="BU33" s="164"/>
      <c r="BV33" s="163">
        <v>34.120100000000001</v>
      </c>
      <c r="BW33" s="163">
        <v>12.34</v>
      </c>
      <c r="BX33" s="163">
        <v>16</v>
      </c>
      <c r="BY33" s="163">
        <v>6.84</v>
      </c>
      <c r="BZ33" s="163">
        <v>6.92</v>
      </c>
      <c r="CA33" s="163">
        <v>18.0884</v>
      </c>
      <c r="CB33" s="163">
        <v>18.624199999999998</v>
      </c>
      <c r="CC33" s="163">
        <v>-0.1996</v>
      </c>
      <c r="CD33" s="163">
        <v>-3.3855</v>
      </c>
      <c r="CE33" s="163">
        <v>4.1294000000000004</v>
      </c>
      <c r="CF33" s="163">
        <v>-18.501999999999999</v>
      </c>
      <c r="CG33" s="163">
        <v>-18.243500000000001</v>
      </c>
      <c r="CH33" s="163">
        <v>8.5210000000000008</v>
      </c>
      <c r="CI33" s="163">
        <v>1.8436999999999999</v>
      </c>
      <c r="CJ33" s="164"/>
      <c r="CK33" s="164"/>
      <c r="CL33" s="163">
        <v>22.1</v>
      </c>
      <c r="CM33" s="163">
        <v>-1.4</v>
      </c>
      <c r="CN33" s="163">
        <v>-5.5</v>
      </c>
      <c r="CO33" s="163">
        <v>29.9727</v>
      </c>
      <c r="CP33" s="163">
        <v>29.830100000000002</v>
      </c>
      <c r="CQ33" s="163">
        <v>29.155100000000001</v>
      </c>
      <c r="CR33" s="163">
        <v>51.198</v>
      </c>
      <c r="CS33" s="163">
        <v>50.988999999999997</v>
      </c>
      <c r="CT33" s="163">
        <v>-29.921399999999998</v>
      </c>
      <c r="CU33" s="163">
        <v>-40.047600000000003</v>
      </c>
      <c r="CV33" s="163">
        <v>-23.530899999999999</v>
      </c>
      <c r="CW33" s="163">
        <v>4.6553000000000004</v>
      </c>
      <c r="CX33" s="163">
        <v>43.97</v>
      </c>
      <c r="CY33" s="163">
        <v>18.170000000000002</v>
      </c>
      <c r="CZ33" s="163">
        <v>-6.5625</v>
      </c>
      <c r="DA33" s="163">
        <v>-6.8358999999999996</v>
      </c>
      <c r="DB33" s="163">
        <v>12.0319</v>
      </c>
      <c r="DC33" s="164"/>
      <c r="DD33" s="163">
        <v>-3.9276</v>
      </c>
      <c r="DE33" s="163">
        <v>-3.6972999999999998</v>
      </c>
      <c r="DF33" s="163">
        <v>12.925700000000001</v>
      </c>
      <c r="DG33" s="164"/>
      <c r="DH33" s="163">
        <v>-5.1733000000000002</v>
      </c>
      <c r="DI33" s="163">
        <v>-48</v>
      </c>
      <c r="DJ33" s="163">
        <v>-46.2</v>
      </c>
      <c r="DK33" s="163">
        <v>-2.8734999999999999</v>
      </c>
      <c r="DL33" s="163">
        <v>26.561</v>
      </c>
      <c r="DM33" s="164"/>
      <c r="DN33" s="163">
        <v>44.908099999999997</v>
      </c>
      <c r="DO33" s="163">
        <v>27.9</v>
      </c>
      <c r="DP33" s="163">
        <v>-4.04</v>
      </c>
      <c r="DQ33" s="163">
        <v>14.663</v>
      </c>
      <c r="DR33" s="163">
        <v>-13.952</v>
      </c>
      <c r="DS33" s="163">
        <v>0.65</v>
      </c>
      <c r="DT33" s="163">
        <v>0.63</v>
      </c>
      <c r="DU33" s="163">
        <v>12.43</v>
      </c>
      <c r="DV33" s="163">
        <v>-126.35</v>
      </c>
      <c r="DW33" s="163">
        <v>-16.545500000000001</v>
      </c>
      <c r="DX33" s="163">
        <v>-8.4</v>
      </c>
      <c r="DY33" s="163">
        <v>6.6680999999999999</v>
      </c>
      <c r="DZ33" s="163">
        <v>5.9090999999999996</v>
      </c>
      <c r="EA33" s="163">
        <v>25.3567</v>
      </c>
      <c r="EB33" s="163">
        <v>1.6287</v>
      </c>
      <c r="EC33" s="163">
        <v>-4.7239000000000004</v>
      </c>
      <c r="ED33" s="163">
        <v>-4.2103000000000002</v>
      </c>
      <c r="EE33" s="163">
        <v>3.5505</v>
      </c>
      <c r="EF33" s="163">
        <v>-5.6824000000000003</v>
      </c>
      <c r="EG33" s="163">
        <v>-14.6</v>
      </c>
      <c r="EH33" s="163">
        <v>63.390500000000003</v>
      </c>
      <c r="EI33" s="163">
        <v>24.083100000000002</v>
      </c>
      <c r="EJ33" s="164"/>
      <c r="EK33" s="163">
        <v>-16.307099999999998</v>
      </c>
      <c r="EL33" s="163">
        <v>-15.4101</v>
      </c>
      <c r="EM33" s="163">
        <v>0</v>
      </c>
      <c r="EN33" s="163">
        <v>15.4312</v>
      </c>
      <c r="EO33" s="163">
        <v>13.7219</v>
      </c>
      <c r="EP33" s="163">
        <v>-33.283999999999999</v>
      </c>
      <c r="EQ33" s="163">
        <v>-4.6830999999999996</v>
      </c>
      <c r="ER33" s="163">
        <v>-4.2610000000000001</v>
      </c>
      <c r="ES33" s="163">
        <v>-10.551</v>
      </c>
      <c r="ET33" s="163">
        <v>18.98</v>
      </c>
      <c r="EU33" s="163">
        <v>3.24</v>
      </c>
      <c r="EV33" s="163">
        <v>0.8</v>
      </c>
      <c r="EW33" s="163">
        <v>9.3195999999999994</v>
      </c>
      <c r="EX33" s="163">
        <v>11.6564</v>
      </c>
      <c r="EY33" s="163">
        <v>-12.8888</v>
      </c>
      <c r="EZ33" s="163">
        <v>-12.7925</v>
      </c>
      <c r="FA33" s="163">
        <v>7.6581000000000001</v>
      </c>
      <c r="FB33" s="163">
        <v>-12.7155</v>
      </c>
      <c r="FC33" s="163">
        <v>0</v>
      </c>
      <c r="FD33" s="163">
        <v>5.6722999999999999</v>
      </c>
      <c r="FE33" s="163">
        <v>5.3846999999999996</v>
      </c>
      <c r="FF33" s="164"/>
      <c r="FG33" s="163">
        <v>0</v>
      </c>
      <c r="FH33" s="163">
        <v>0</v>
      </c>
      <c r="FI33" s="163">
        <v>0</v>
      </c>
      <c r="FJ33" s="163">
        <v>-13.229100000000001</v>
      </c>
      <c r="FK33" s="163">
        <v>-13.731400000000001</v>
      </c>
      <c r="FL33" s="163">
        <v>3.6840000000000002</v>
      </c>
      <c r="FM33" s="163">
        <v>3.1396000000000002</v>
      </c>
      <c r="FN33" s="163">
        <v>2.3412000000000002</v>
      </c>
      <c r="FO33" s="163">
        <v>11.680899999999999</v>
      </c>
      <c r="FP33" s="163">
        <v>21.027000000000001</v>
      </c>
      <c r="FQ33" s="163">
        <v>14.454599999999999</v>
      </c>
      <c r="FR33" s="163">
        <v>-11.38</v>
      </c>
      <c r="FS33" s="163">
        <v>-2.4201999999999999</v>
      </c>
      <c r="FT33" s="163">
        <v>0.1925</v>
      </c>
      <c r="FU33" s="163">
        <v>1.24</v>
      </c>
      <c r="FV33" s="163">
        <v>-0.88</v>
      </c>
      <c r="FW33" s="163">
        <v>-15.218</v>
      </c>
      <c r="FX33" s="164"/>
      <c r="FY33" s="163">
        <v>7.2590000000000003</v>
      </c>
      <c r="FZ33" s="163">
        <v>0.83</v>
      </c>
      <c r="GA33" s="164"/>
      <c r="GB33" s="163">
        <v>26.93</v>
      </c>
      <c r="GC33" s="163">
        <v>-30.165500000000002</v>
      </c>
      <c r="GD33" s="163">
        <v>-21.003599999999999</v>
      </c>
      <c r="GE33" s="163">
        <v>-1.63</v>
      </c>
      <c r="GF33" s="163">
        <v>33.694200000000002</v>
      </c>
      <c r="GG33" s="164"/>
      <c r="GH33" s="163">
        <v>25.716000000000001</v>
      </c>
      <c r="GI33" s="163">
        <v>-9.875</v>
      </c>
      <c r="GJ33" s="163">
        <v>-10.604699999999999</v>
      </c>
      <c r="GK33" s="163">
        <v>2.9815999999999998</v>
      </c>
      <c r="GL33" s="163">
        <v>5.7799999999999997E-2</v>
      </c>
      <c r="GM33" s="164"/>
      <c r="GN33" s="163">
        <v>-10.9023</v>
      </c>
      <c r="GO33" s="163">
        <v>-24.249500000000001</v>
      </c>
      <c r="GP33" s="163">
        <v>14.1754</v>
      </c>
      <c r="GQ33" s="163">
        <v>-22.268599999999999</v>
      </c>
      <c r="GR33" s="164"/>
      <c r="GS33" s="164"/>
      <c r="GT33" s="163">
        <v>173.9787</v>
      </c>
      <c r="GU33" s="163">
        <v>-4.806</v>
      </c>
      <c r="GV33" s="163">
        <v>-5.4264999999999999</v>
      </c>
      <c r="GW33" s="163">
        <v>-6.5759999999999996</v>
      </c>
      <c r="GX33" s="163">
        <v>2.5230999999999999</v>
      </c>
      <c r="GY33" s="163">
        <v>10.2561</v>
      </c>
      <c r="GZ33" s="163">
        <v>10.5624</v>
      </c>
      <c r="HA33" s="163">
        <v>2</v>
      </c>
      <c r="HB33" s="163">
        <v>-1.4839</v>
      </c>
      <c r="HC33" s="163">
        <v>-2.4188000000000001</v>
      </c>
      <c r="HD33" s="163">
        <v>12.15</v>
      </c>
      <c r="HE33" s="163">
        <v>-13.668200000000001</v>
      </c>
      <c r="HF33" s="163">
        <v>-75.253100000000003</v>
      </c>
      <c r="HG33" s="163">
        <v>121.2363</v>
      </c>
      <c r="HH33" s="163">
        <v>159.25219999999999</v>
      </c>
      <c r="HI33" s="163">
        <v>-46.0623</v>
      </c>
      <c r="HJ33" s="163">
        <v>-46.567900000000002</v>
      </c>
      <c r="HK33" s="164"/>
      <c r="HL33" s="163">
        <v>0</v>
      </c>
      <c r="HM33" s="163">
        <v>0</v>
      </c>
      <c r="HN33" s="163">
        <v>0</v>
      </c>
      <c r="HO33" s="164"/>
      <c r="HP33" s="164"/>
      <c r="HQ33" s="163">
        <v>10.2957</v>
      </c>
      <c r="HR33" s="163">
        <v>10.076000000000001</v>
      </c>
      <c r="HS33" s="163">
        <v>-24.345099999999999</v>
      </c>
      <c r="HT33" s="163">
        <v>-24.262</v>
      </c>
      <c r="HU33" s="163">
        <v>34.479999999999997</v>
      </c>
      <c r="HV33" s="163">
        <v>34.54</v>
      </c>
      <c r="HW33" s="163">
        <v>-18.600000000000001</v>
      </c>
      <c r="HX33" s="163">
        <v>-18.600000000000001</v>
      </c>
      <c r="HY33" s="163">
        <v>0.35249999999999998</v>
      </c>
      <c r="HZ33" s="163">
        <v>18</v>
      </c>
      <c r="IA33" s="163">
        <v>3.1711999999999998</v>
      </c>
      <c r="IB33" s="163">
        <v>32.836599999999997</v>
      </c>
      <c r="IC33" s="163">
        <v>32.5105</v>
      </c>
      <c r="ID33" s="163">
        <v>-11.8</v>
      </c>
      <c r="IE33" s="163">
        <v>-32</v>
      </c>
      <c r="IF33" s="163">
        <v>-18.5</v>
      </c>
      <c r="IG33" s="163">
        <v>-18.600000000000001</v>
      </c>
      <c r="IH33" s="163">
        <v>19.5258</v>
      </c>
      <c r="II33" s="163">
        <v>17.212199999999999</v>
      </c>
      <c r="IJ33" s="163">
        <v>-174.62049999999999</v>
      </c>
      <c r="IK33" s="163">
        <v>127.8001</v>
      </c>
      <c r="IL33" s="163">
        <v>-65.725899999999996</v>
      </c>
      <c r="IM33" s="163">
        <v>123.8832</v>
      </c>
      <c r="IN33" s="163">
        <v>-2.5442</v>
      </c>
      <c r="IO33" s="163">
        <v>138.1037</v>
      </c>
      <c r="IP33" s="163">
        <v>16.592199999999998</v>
      </c>
      <c r="IQ33" s="163">
        <v>88.987899999999996</v>
      </c>
      <c r="IR33" s="163">
        <v>82.353499999999997</v>
      </c>
      <c r="IS33" s="163">
        <v>105.1011</v>
      </c>
      <c r="IT33" s="163">
        <v>19.447500000000002</v>
      </c>
      <c r="IU33" s="163">
        <v>18.218499999999999</v>
      </c>
      <c r="IV33" s="163">
        <v>17.1555</v>
      </c>
      <c r="IW33" s="163">
        <v>144.6516</v>
      </c>
      <c r="IX33" s="163">
        <v>-123.8259</v>
      </c>
      <c r="IY33" s="163">
        <v>30.0472</v>
      </c>
      <c r="IZ33" s="163">
        <v>-30.695799999999998</v>
      </c>
      <c r="JA33" s="163">
        <v>-1.1707000000000001</v>
      </c>
      <c r="JB33" s="163">
        <v>1.2370000000000001</v>
      </c>
      <c r="JC33" s="163">
        <v>-8.48</v>
      </c>
      <c r="JD33" s="163">
        <v>-2.1760000000000002</v>
      </c>
      <c r="JE33" s="163">
        <v>-2.1800000000000002</v>
      </c>
      <c r="JF33" s="163">
        <v>4.32</v>
      </c>
      <c r="JG33" s="163">
        <v>-1.52</v>
      </c>
      <c r="JH33" s="163">
        <v>-4.0099</v>
      </c>
      <c r="JI33" s="163">
        <v>-4.6555</v>
      </c>
      <c r="JJ33" s="163">
        <v>-6.4744000000000002</v>
      </c>
      <c r="JK33" s="163">
        <v>9.4071999999999996</v>
      </c>
      <c r="JL33" s="163">
        <v>-3.7</v>
      </c>
      <c r="JM33" s="163">
        <v>1.2909999999999999</v>
      </c>
      <c r="JN33" s="163">
        <v>1.966</v>
      </c>
      <c r="JO33" s="164"/>
      <c r="JP33" s="164"/>
      <c r="JQ33" s="163">
        <v>4.2469000000000001</v>
      </c>
      <c r="JR33" s="163">
        <v>3.8780999999999999</v>
      </c>
      <c r="JS33" s="163">
        <v>3.8660999999999999</v>
      </c>
      <c r="JT33" s="164"/>
      <c r="JU33" s="163">
        <v>16.3</v>
      </c>
      <c r="JV33" s="163">
        <v>6.1227999999999998</v>
      </c>
      <c r="JW33" s="163">
        <v>1.43</v>
      </c>
      <c r="JX33" s="164"/>
      <c r="JY33" s="163">
        <v>0</v>
      </c>
      <c r="JZ33" s="163">
        <v>-17.584599999999998</v>
      </c>
      <c r="KA33" s="163">
        <v>-24.706700000000001</v>
      </c>
      <c r="KB33" s="163">
        <v>6.5411000000000001</v>
      </c>
      <c r="KC33" s="163">
        <v>14.526</v>
      </c>
      <c r="KD33" s="163">
        <v>-23.035599999999999</v>
      </c>
      <c r="KE33" s="163">
        <v>7.8947000000000003</v>
      </c>
      <c r="KF33" s="163">
        <v>-12.6</v>
      </c>
      <c r="KG33" s="163">
        <v>-4.2</v>
      </c>
      <c r="KH33" s="163">
        <v>193.03829999999999</v>
      </c>
      <c r="KI33" s="163">
        <v>49.623100000000001</v>
      </c>
    </row>
    <row r="34" spans="1:295" ht="18" customHeight="1" x14ac:dyDescent="0.3">
      <c r="A34" s="162" t="s">
        <v>134</v>
      </c>
      <c r="B34" s="162" t="s">
        <v>840</v>
      </c>
      <c r="C34" s="166">
        <v>0</v>
      </c>
      <c r="D34" s="166">
        <v>2.8275999999999999</v>
      </c>
      <c r="E34" s="166">
        <v>-7.9580000000000002</v>
      </c>
      <c r="F34" s="166">
        <v>4.7907000000000002</v>
      </c>
      <c r="G34" s="166">
        <v>15.105600000000001</v>
      </c>
      <c r="H34" s="167"/>
      <c r="I34" s="166">
        <v>26.252199999999998</v>
      </c>
      <c r="J34" s="167"/>
      <c r="K34" s="166">
        <v>29.182700000000001</v>
      </c>
      <c r="L34" s="166">
        <v>13.054600000000001</v>
      </c>
      <c r="M34" s="166">
        <v>12.6592</v>
      </c>
      <c r="N34" s="166">
        <v>-22.2</v>
      </c>
      <c r="O34" s="166">
        <v>-28.6</v>
      </c>
      <c r="P34" s="166">
        <v>4.4000000000000004</v>
      </c>
      <c r="Q34" s="166">
        <v>6.6239999999999997</v>
      </c>
      <c r="R34" s="166">
        <v>-17.600000000000001</v>
      </c>
      <c r="S34" s="166">
        <v>2.6341999999999999</v>
      </c>
      <c r="T34" s="166">
        <v>3.7006999999999999</v>
      </c>
      <c r="U34" s="166">
        <v>6.7476000000000003</v>
      </c>
      <c r="V34" s="166">
        <v>6.7335000000000003</v>
      </c>
      <c r="W34" s="166">
        <v>11.7323</v>
      </c>
      <c r="X34" s="166">
        <v>2.8006000000000002</v>
      </c>
      <c r="Y34" s="166">
        <v>-1.5133000000000001</v>
      </c>
      <c r="Z34" s="166">
        <v>2.4582000000000002</v>
      </c>
      <c r="AA34" s="167"/>
      <c r="AB34" s="166">
        <v>-0.87760000000000005</v>
      </c>
      <c r="AC34" s="166">
        <v>0.14899999999999999</v>
      </c>
      <c r="AD34" s="166">
        <v>0.17100000000000001</v>
      </c>
      <c r="AE34" s="166">
        <v>4.55</v>
      </c>
      <c r="AF34" s="166">
        <v>0</v>
      </c>
      <c r="AG34" s="166">
        <v>-4.4000000000000004</v>
      </c>
      <c r="AH34" s="166">
        <v>0.13600000000000001</v>
      </c>
      <c r="AI34" s="166">
        <v>0.248</v>
      </c>
      <c r="AJ34" s="167"/>
      <c r="AK34" s="166">
        <v>-9.8800000000000008</v>
      </c>
      <c r="AL34" s="166">
        <v>-10</v>
      </c>
      <c r="AM34" s="166">
        <v>-12.45</v>
      </c>
      <c r="AN34" s="166">
        <v>-12.47</v>
      </c>
      <c r="AO34" s="166">
        <v>6.4470000000000001</v>
      </c>
      <c r="AP34" s="166">
        <v>3.5565000000000002</v>
      </c>
      <c r="AQ34" s="166">
        <v>19.1509</v>
      </c>
      <c r="AR34" s="166">
        <v>23.997900000000001</v>
      </c>
      <c r="AS34" s="166">
        <v>-11.8813</v>
      </c>
      <c r="AT34" s="166">
        <v>-10.1426</v>
      </c>
      <c r="AU34" s="167"/>
      <c r="AV34" s="166">
        <v>0.53680000000000005</v>
      </c>
      <c r="AW34" s="166">
        <v>0.79520000000000002</v>
      </c>
      <c r="AX34" s="166">
        <v>-18.8248</v>
      </c>
      <c r="AY34" s="166">
        <v>-16.407900000000001</v>
      </c>
      <c r="AZ34" s="166">
        <v>36.370899999999999</v>
      </c>
      <c r="BA34" s="166">
        <v>37.0428</v>
      </c>
      <c r="BB34" s="166">
        <v>88.238699999999994</v>
      </c>
      <c r="BC34" s="166">
        <v>9.0617999999999999</v>
      </c>
      <c r="BD34" s="166">
        <v>-5.6</v>
      </c>
      <c r="BE34" s="166">
        <v>-5.7</v>
      </c>
      <c r="BF34" s="166">
        <v>-19.3185</v>
      </c>
      <c r="BG34" s="166">
        <v>-36.220100000000002</v>
      </c>
      <c r="BH34" s="166">
        <v>-3.7241</v>
      </c>
      <c r="BI34" s="167"/>
      <c r="BJ34" s="166">
        <v>6.6783000000000001</v>
      </c>
      <c r="BK34" s="166">
        <v>7.7706999999999997</v>
      </c>
      <c r="BL34" s="166">
        <v>3.8734999999999999</v>
      </c>
      <c r="BM34" s="166">
        <v>2.6147999999999998</v>
      </c>
      <c r="BN34" s="166">
        <v>-276.77229999999997</v>
      </c>
      <c r="BO34" s="166">
        <v>108.9816</v>
      </c>
      <c r="BP34" s="166">
        <v>110.11069999999999</v>
      </c>
      <c r="BQ34" s="166">
        <v>-155.77070000000001</v>
      </c>
      <c r="BR34" s="166">
        <v>-195.3227</v>
      </c>
      <c r="BS34" s="167"/>
      <c r="BT34" s="167"/>
      <c r="BU34" s="167"/>
      <c r="BV34" s="166">
        <v>33.750799999999998</v>
      </c>
      <c r="BW34" s="166">
        <v>12.51</v>
      </c>
      <c r="BX34" s="166">
        <v>16.12</v>
      </c>
      <c r="BY34" s="166">
        <v>5.7</v>
      </c>
      <c r="BZ34" s="166">
        <v>5.75</v>
      </c>
      <c r="CA34" s="166">
        <v>16.079000000000001</v>
      </c>
      <c r="CB34" s="166">
        <v>16.213000000000001</v>
      </c>
      <c r="CC34" s="166">
        <v>-5.9058000000000002</v>
      </c>
      <c r="CD34" s="166">
        <v>-9.0152999999999999</v>
      </c>
      <c r="CE34" s="166">
        <v>1.2371000000000001</v>
      </c>
      <c r="CF34" s="166">
        <v>-13.9855</v>
      </c>
      <c r="CG34" s="166">
        <v>-13.8759</v>
      </c>
      <c r="CH34" s="166">
        <v>6.7079000000000004</v>
      </c>
      <c r="CI34" s="166">
        <v>4.4184000000000001</v>
      </c>
      <c r="CJ34" s="167"/>
      <c r="CK34" s="167"/>
      <c r="CL34" s="166">
        <v>19.399999999999999</v>
      </c>
      <c r="CM34" s="166">
        <v>-5.6</v>
      </c>
      <c r="CN34" s="166">
        <v>-5.44</v>
      </c>
      <c r="CO34" s="166">
        <v>30.905899999999999</v>
      </c>
      <c r="CP34" s="166">
        <v>30.906400000000001</v>
      </c>
      <c r="CQ34" s="166">
        <v>29.7258</v>
      </c>
      <c r="CR34" s="166">
        <v>58.199300000000001</v>
      </c>
      <c r="CS34" s="166">
        <v>58.04</v>
      </c>
      <c r="CT34" s="166">
        <v>-30.231999999999999</v>
      </c>
      <c r="CU34" s="166">
        <v>-45.543100000000003</v>
      </c>
      <c r="CV34" s="166">
        <v>-24.389800000000001</v>
      </c>
      <c r="CW34" s="166">
        <v>4.5613999999999999</v>
      </c>
      <c r="CX34" s="166">
        <v>45.14</v>
      </c>
      <c r="CY34" s="166">
        <v>18.440000000000001</v>
      </c>
      <c r="CZ34" s="166">
        <v>-7.0312999999999999</v>
      </c>
      <c r="DA34" s="166">
        <v>-7.2266000000000004</v>
      </c>
      <c r="DB34" s="166">
        <v>12.001099999999999</v>
      </c>
      <c r="DC34" s="167"/>
      <c r="DD34" s="166">
        <v>-6.2176</v>
      </c>
      <c r="DE34" s="166">
        <v>-5.7591000000000001</v>
      </c>
      <c r="DF34" s="166">
        <v>9.2845999999999993</v>
      </c>
      <c r="DG34" s="167"/>
      <c r="DH34" s="166">
        <v>-5.0895999999999999</v>
      </c>
      <c r="DI34" s="166">
        <v>-48.5</v>
      </c>
      <c r="DJ34" s="166">
        <v>-49.1</v>
      </c>
      <c r="DK34" s="166">
        <v>-4.0613000000000001</v>
      </c>
      <c r="DL34" s="166">
        <v>26.748000000000001</v>
      </c>
      <c r="DM34" s="167"/>
      <c r="DN34" s="166">
        <v>46.0214</v>
      </c>
      <c r="DO34" s="166">
        <v>28.63</v>
      </c>
      <c r="DP34" s="166">
        <v>-4.9800000000000004</v>
      </c>
      <c r="DQ34" s="166">
        <v>14.694000000000001</v>
      </c>
      <c r="DR34" s="166">
        <v>-11.2356</v>
      </c>
      <c r="DS34" s="166">
        <v>0.95</v>
      </c>
      <c r="DT34" s="166">
        <v>0.95</v>
      </c>
      <c r="DU34" s="166">
        <v>12.06</v>
      </c>
      <c r="DV34" s="166">
        <v>-131.54</v>
      </c>
      <c r="DW34" s="166">
        <v>-14.1091</v>
      </c>
      <c r="DX34" s="166">
        <v>-7.4181999999999997</v>
      </c>
      <c r="DY34" s="166">
        <v>7.3103999999999996</v>
      </c>
      <c r="DZ34" s="166">
        <v>6.0091000000000001</v>
      </c>
      <c r="EA34" s="166">
        <v>24.420400000000001</v>
      </c>
      <c r="EB34" s="166">
        <v>0.87209999999999999</v>
      </c>
      <c r="EC34" s="166">
        <v>-5.3247999999999998</v>
      </c>
      <c r="ED34" s="166">
        <v>-4.3731</v>
      </c>
      <c r="EE34" s="166">
        <v>4.6683000000000003</v>
      </c>
      <c r="EF34" s="166">
        <v>-2.3956</v>
      </c>
      <c r="EG34" s="166">
        <v>-14.52</v>
      </c>
      <c r="EH34" s="166">
        <v>69.69</v>
      </c>
      <c r="EI34" s="166">
        <v>-17.637899999999998</v>
      </c>
      <c r="EJ34" s="167"/>
      <c r="EK34" s="166">
        <v>-15.3424</v>
      </c>
      <c r="EL34" s="166">
        <v>-14.4354</v>
      </c>
      <c r="EM34" s="166">
        <v>0</v>
      </c>
      <c r="EN34" s="166">
        <v>13.479200000000001</v>
      </c>
      <c r="EO34" s="166">
        <v>12.257</v>
      </c>
      <c r="EP34" s="166">
        <v>-15.364000000000001</v>
      </c>
      <c r="EQ34" s="166">
        <v>-5.5697999999999999</v>
      </c>
      <c r="ER34" s="166">
        <v>-4.6802999999999999</v>
      </c>
      <c r="ES34" s="166">
        <v>-13.724600000000001</v>
      </c>
      <c r="ET34" s="166">
        <v>0</v>
      </c>
      <c r="EU34" s="166">
        <v>3.11</v>
      </c>
      <c r="EV34" s="166">
        <v>0.1</v>
      </c>
      <c r="EW34" s="166">
        <v>9.2190999999999992</v>
      </c>
      <c r="EX34" s="166">
        <v>7.8448000000000002</v>
      </c>
      <c r="EY34" s="166">
        <v>-13.538399999999999</v>
      </c>
      <c r="EZ34" s="166">
        <v>-13.3932</v>
      </c>
      <c r="FA34" s="166">
        <v>8.6441999999999997</v>
      </c>
      <c r="FB34" s="166">
        <v>-15.6488</v>
      </c>
      <c r="FC34" s="166">
        <v>0</v>
      </c>
      <c r="FD34" s="166">
        <v>6.0965999999999996</v>
      </c>
      <c r="FE34" s="166">
        <v>5.7962999999999996</v>
      </c>
      <c r="FF34" s="167"/>
      <c r="FG34" s="166">
        <v>0</v>
      </c>
      <c r="FH34" s="166">
        <v>0</v>
      </c>
      <c r="FI34" s="167"/>
      <c r="FJ34" s="166">
        <v>-13.0616</v>
      </c>
      <c r="FK34" s="166">
        <v>-13.731400000000001</v>
      </c>
      <c r="FL34" s="166">
        <v>9.5449999999999999</v>
      </c>
      <c r="FM34" s="166">
        <v>-0.50219999999999998</v>
      </c>
      <c r="FN34" s="166">
        <v>-0.65629999999999999</v>
      </c>
      <c r="FO34" s="166">
        <v>15.7166</v>
      </c>
      <c r="FP34" s="166">
        <v>23.630700000000001</v>
      </c>
      <c r="FQ34" s="166">
        <v>12.447699999999999</v>
      </c>
      <c r="FR34" s="166">
        <v>-10.91</v>
      </c>
      <c r="FS34" s="166">
        <v>-2.4091999999999998</v>
      </c>
      <c r="FT34" s="166">
        <v>0.2172</v>
      </c>
      <c r="FU34" s="166">
        <v>1.35</v>
      </c>
      <c r="FV34" s="166">
        <v>0.14000000000000001</v>
      </c>
      <c r="FW34" s="166">
        <v>-13.3931</v>
      </c>
      <c r="FX34" s="167"/>
      <c r="FY34" s="166">
        <v>7.0880000000000001</v>
      </c>
      <c r="FZ34" s="166">
        <v>1.119</v>
      </c>
      <c r="GA34" s="167"/>
      <c r="GB34" s="166">
        <v>27.72</v>
      </c>
      <c r="GC34" s="166">
        <v>-32.633899999999997</v>
      </c>
      <c r="GD34" s="166">
        <v>-24.261700000000001</v>
      </c>
      <c r="GE34" s="166">
        <v>-1.71</v>
      </c>
      <c r="GF34" s="166">
        <v>33.702300000000001</v>
      </c>
      <c r="GG34" s="167"/>
      <c r="GH34" s="166">
        <v>25.278500000000001</v>
      </c>
      <c r="GI34" s="166">
        <v>-9.4692000000000007</v>
      </c>
      <c r="GJ34" s="166">
        <v>-10.2193</v>
      </c>
      <c r="GK34" s="166">
        <v>2.9039000000000001</v>
      </c>
      <c r="GL34" s="167"/>
      <c r="GM34" s="167"/>
      <c r="GN34" s="166">
        <v>-10.685700000000001</v>
      </c>
      <c r="GO34" s="166">
        <v>-23.9983</v>
      </c>
      <c r="GP34" s="166">
        <v>13.8437</v>
      </c>
      <c r="GQ34" s="166">
        <v>-22.3248</v>
      </c>
      <c r="GR34" s="167"/>
      <c r="GS34" s="167"/>
      <c r="GT34" s="166">
        <v>168.87350000000001</v>
      </c>
      <c r="GU34" s="166">
        <v>-4.9917999999999996</v>
      </c>
      <c r="GV34" s="166">
        <v>-6.1313000000000004</v>
      </c>
      <c r="GW34" s="166">
        <v>-6.4919000000000002</v>
      </c>
      <c r="GX34" s="166">
        <v>2.2566000000000002</v>
      </c>
      <c r="GY34" s="166">
        <v>10.072900000000001</v>
      </c>
      <c r="GZ34" s="166">
        <v>10.301299999999999</v>
      </c>
      <c r="HA34" s="166">
        <v>2</v>
      </c>
      <c r="HB34" s="166">
        <v>-8.3455999999999992</v>
      </c>
      <c r="HC34" s="166">
        <v>-9.4118999999999993</v>
      </c>
      <c r="HD34" s="166">
        <v>1.68</v>
      </c>
      <c r="HE34" s="166">
        <v>0</v>
      </c>
      <c r="HF34" s="166">
        <v>-44.756999999999998</v>
      </c>
      <c r="HG34" s="166">
        <v>91.053299999999993</v>
      </c>
      <c r="HH34" s="166">
        <v>135.31569999999999</v>
      </c>
      <c r="HI34" s="166">
        <v>-45.117600000000003</v>
      </c>
      <c r="HJ34" s="166">
        <v>-46.029200000000003</v>
      </c>
      <c r="HK34" s="167"/>
      <c r="HL34" s="166">
        <v>0</v>
      </c>
      <c r="HM34" s="166">
        <v>0</v>
      </c>
      <c r="HN34" s="166">
        <v>-12.0396</v>
      </c>
      <c r="HO34" s="167"/>
      <c r="HP34" s="167"/>
      <c r="HQ34" s="166">
        <v>0.91869999999999996</v>
      </c>
      <c r="HR34" s="166">
        <v>1.0945</v>
      </c>
      <c r="HS34" s="166">
        <v>-23.898099999999999</v>
      </c>
      <c r="HT34" s="166">
        <v>-23.626899999999999</v>
      </c>
      <c r="HU34" s="166">
        <v>37.07</v>
      </c>
      <c r="HV34" s="166">
        <v>36.94</v>
      </c>
      <c r="HW34" s="166">
        <v>-19.8</v>
      </c>
      <c r="HX34" s="166">
        <v>-19.899999999999999</v>
      </c>
      <c r="HY34" s="166">
        <v>0.31769999999999998</v>
      </c>
      <c r="HZ34" s="166">
        <v>15.12</v>
      </c>
      <c r="IA34" s="166">
        <v>32.249000000000002</v>
      </c>
      <c r="IB34" s="166">
        <v>31.349799999999998</v>
      </c>
      <c r="IC34" s="166">
        <v>31.540400000000002</v>
      </c>
      <c r="ID34" s="166">
        <v>-11.8</v>
      </c>
      <c r="IE34" s="166">
        <v>-30.3</v>
      </c>
      <c r="IF34" s="166">
        <v>-13.9</v>
      </c>
      <c r="IG34" s="166">
        <v>-14</v>
      </c>
      <c r="IH34" s="166">
        <v>-1.6759999999999999</v>
      </c>
      <c r="II34" s="166">
        <v>-1.3181</v>
      </c>
      <c r="IJ34" s="166">
        <v>-168.0497</v>
      </c>
      <c r="IK34" s="166">
        <v>113.974</v>
      </c>
      <c r="IL34" s="166">
        <v>-79.998999999999995</v>
      </c>
      <c r="IM34" s="166">
        <v>121.2586</v>
      </c>
      <c r="IN34" s="166">
        <v>-10.273199999999999</v>
      </c>
      <c r="IO34" s="166">
        <v>107.7717</v>
      </c>
      <c r="IP34" s="166">
        <v>48.986400000000003</v>
      </c>
      <c r="IQ34" s="166">
        <v>101.5843</v>
      </c>
      <c r="IR34" s="166">
        <v>59.975099999999998</v>
      </c>
      <c r="IS34" s="166">
        <v>64.089100000000002</v>
      </c>
      <c r="IT34" s="166">
        <v>15.4505</v>
      </c>
      <c r="IU34" s="166">
        <v>14.522399999999999</v>
      </c>
      <c r="IV34" s="166">
        <v>4.5982000000000003</v>
      </c>
      <c r="IW34" s="166">
        <v>116.5067</v>
      </c>
      <c r="IX34" s="166">
        <v>-117.5184</v>
      </c>
      <c r="IY34" s="166">
        <v>2.9079999999999999</v>
      </c>
      <c r="IZ34" s="166">
        <v>-6.6135000000000002</v>
      </c>
      <c r="JA34" s="166">
        <v>0.3992</v>
      </c>
      <c r="JB34" s="166">
        <v>1.996</v>
      </c>
      <c r="JC34" s="166">
        <v>-8.4</v>
      </c>
      <c r="JD34" s="166">
        <v>-2.2309999999999999</v>
      </c>
      <c r="JE34" s="166">
        <v>-2.234</v>
      </c>
      <c r="JF34" s="166">
        <v>4.08</v>
      </c>
      <c r="JG34" s="166">
        <v>-1.92</v>
      </c>
      <c r="JH34" s="166">
        <v>-4.1947000000000001</v>
      </c>
      <c r="JI34" s="166">
        <v>-4.0696000000000003</v>
      </c>
      <c r="JJ34" s="166">
        <v>-6.4134000000000002</v>
      </c>
      <c r="JK34" s="166">
        <v>8.8486999999999991</v>
      </c>
      <c r="JL34" s="166">
        <v>-3.9</v>
      </c>
      <c r="JM34" s="166">
        <v>0.73199999999999998</v>
      </c>
      <c r="JN34" s="166">
        <v>1.1439999999999999</v>
      </c>
      <c r="JO34" s="166">
        <v>2.4679000000000002</v>
      </c>
      <c r="JP34" s="166">
        <v>3.0207999999999999</v>
      </c>
      <c r="JQ34" s="166">
        <v>4.4919000000000002</v>
      </c>
      <c r="JR34" s="166">
        <v>3.6974</v>
      </c>
      <c r="JS34" s="166">
        <v>3.2176</v>
      </c>
      <c r="JT34" s="167"/>
      <c r="JU34" s="166">
        <v>14.4</v>
      </c>
      <c r="JV34" s="166">
        <v>6.5125000000000002</v>
      </c>
      <c r="JW34" s="166">
        <v>1.37</v>
      </c>
      <c r="JX34" s="167"/>
      <c r="JY34" s="166">
        <v>6.9375</v>
      </c>
      <c r="JZ34" s="166">
        <v>-19.8398</v>
      </c>
      <c r="KA34" s="166">
        <v>-26.3004</v>
      </c>
      <c r="KB34" s="166">
        <v>10.8881</v>
      </c>
      <c r="KC34" s="166">
        <v>16.124199999999998</v>
      </c>
      <c r="KD34" s="166">
        <v>-23.8965</v>
      </c>
      <c r="KE34" s="166">
        <v>7.2286000000000001</v>
      </c>
      <c r="KF34" s="166">
        <v>-10.8</v>
      </c>
      <c r="KG34" s="166">
        <v>-5.8</v>
      </c>
      <c r="KH34" s="166">
        <v>183.4631</v>
      </c>
      <c r="KI34" s="166">
        <v>33.998399999999997</v>
      </c>
    </row>
    <row r="35" spans="1:295" ht="18" customHeight="1" x14ac:dyDescent="0.3">
      <c r="A35" s="162" t="s">
        <v>134</v>
      </c>
      <c r="B35" s="162" t="s">
        <v>841</v>
      </c>
      <c r="C35" s="166">
        <v>0</v>
      </c>
      <c r="D35" s="166">
        <v>1.9921</v>
      </c>
      <c r="E35" s="166">
        <v>-7.2403000000000004</v>
      </c>
      <c r="F35" s="166">
        <v>4.8560999999999996</v>
      </c>
      <c r="G35" s="166">
        <v>15.494400000000001</v>
      </c>
      <c r="H35" s="167"/>
      <c r="I35" s="166">
        <v>25.6706</v>
      </c>
      <c r="J35" s="167"/>
      <c r="K35" s="166">
        <v>27.613499999999998</v>
      </c>
      <c r="L35" s="166">
        <v>11.9696</v>
      </c>
      <c r="M35" s="166">
        <v>11.6264</v>
      </c>
      <c r="N35" s="166">
        <v>-22.2</v>
      </c>
      <c r="O35" s="166">
        <v>-28.6</v>
      </c>
      <c r="P35" s="166">
        <v>2.2000000000000002</v>
      </c>
      <c r="Q35" s="166">
        <v>6.6239999999999997</v>
      </c>
      <c r="R35" s="166">
        <v>-17.600000000000001</v>
      </c>
      <c r="S35" s="166">
        <v>4.7698999999999998</v>
      </c>
      <c r="T35" s="166">
        <v>2.8071999999999999</v>
      </c>
      <c r="U35" s="166">
        <v>6.6136999999999997</v>
      </c>
      <c r="V35" s="166">
        <v>6.5244</v>
      </c>
      <c r="W35" s="166">
        <v>11.472899999999999</v>
      </c>
      <c r="X35" s="166">
        <v>2.7347999999999999</v>
      </c>
      <c r="Y35" s="166">
        <v>-1.5014000000000001</v>
      </c>
      <c r="Z35" s="166">
        <v>2.4024000000000001</v>
      </c>
      <c r="AA35" s="167"/>
      <c r="AB35" s="166">
        <v>-0.76200000000000001</v>
      </c>
      <c r="AC35" s="166">
        <v>0.14099999999999999</v>
      </c>
      <c r="AD35" s="166">
        <v>0.16900000000000001</v>
      </c>
      <c r="AE35" s="166">
        <v>4.306</v>
      </c>
      <c r="AF35" s="166">
        <v>0</v>
      </c>
      <c r="AG35" s="167"/>
      <c r="AH35" s="166">
        <v>-3.4000000000000002E-2</v>
      </c>
      <c r="AI35" s="166">
        <v>0.24299999999999999</v>
      </c>
      <c r="AJ35" s="167"/>
      <c r="AK35" s="166">
        <v>-8.02</v>
      </c>
      <c r="AL35" s="166">
        <v>-10</v>
      </c>
      <c r="AM35" s="166">
        <v>-14.31</v>
      </c>
      <c r="AN35" s="166">
        <v>-14.27</v>
      </c>
      <c r="AO35" s="166">
        <v>6.4875999999999996</v>
      </c>
      <c r="AP35" s="166">
        <v>3.3952</v>
      </c>
      <c r="AQ35" s="166">
        <v>15.767799999999999</v>
      </c>
      <c r="AR35" s="166">
        <v>17.660699999999999</v>
      </c>
      <c r="AS35" s="166">
        <v>-13.7029</v>
      </c>
      <c r="AT35" s="166">
        <v>-8.0129999999999999</v>
      </c>
      <c r="AU35" s="167"/>
      <c r="AV35" s="166">
        <v>15.8466</v>
      </c>
      <c r="AW35" s="166">
        <v>12.948</v>
      </c>
      <c r="AX35" s="166">
        <v>-22.624199999999998</v>
      </c>
      <c r="AY35" s="166">
        <v>-20.8642</v>
      </c>
      <c r="AZ35" s="166">
        <v>40.329599999999999</v>
      </c>
      <c r="BA35" s="166">
        <v>39.649900000000002</v>
      </c>
      <c r="BB35" s="166">
        <v>109.5098</v>
      </c>
      <c r="BC35" s="166">
        <v>7.4962999999999997</v>
      </c>
      <c r="BD35" s="166">
        <v>-4.7</v>
      </c>
      <c r="BE35" s="166">
        <v>-4.7</v>
      </c>
      <c r="BF35" s="166">
        <v>-19.239899999999999</v>
      </c>
      <c r="BG35" s="166">
        <v>-34.317500000000003</v>
      </c>
      <c r="BH35" s="166">
        <v>-3.0764</v>
      </c>
      <c r="BI35" s="167"/>
      <c r="BJ35" s="166">
        <v>-4.1420000000000003</v>
      </c>
      <c r="BK35" s="166">
        <v>7.1224999999999996</v>
      </c>
      <c r="BL35" s="166">
        <v>4.7435</v>
      </c>
      <c r="BM35" s="166">
        <v>3.2900999999999998</v>
      </c>
      <c r="BN35" s="166">
        <v>-298.8066</v>
      </c>
      <c r="BO35" s="166">
        <v>110.9958</v>
      </c>
      <c r="BP35" s="166">
        <v>111.3925</v>
      </c>
      <c r="BQ35" s="166">
        <v>-143.17320000000001</v>
      </c>
      <c r="BR35" s="166">
        <v>-201.8751</v>
      </c>
      <c r="BS35" s="167"/>
      <c r="BT35" s="167"/>
      <c r="BU35" s="167"/>
      <c r="BV35" s="166">
        <v>32.223999999999997</v>
      </c>
      <c r="BW35" s="166">
        <v>12.25</v>
      </c>
      <c r="BX35" s="166">
        <v>15.83</v>
      </c>
      <c r="BY35" s="166">
        <v>5.17</v>
      </c>
      <c r="BZ35" s="166">
        <v>5.27</v>
      </c>
      <c r="CA35" s="166">
        <v>10.9887</v>
      </c>
      <c r="CB35" s="166">
        <v>11.256600000000001</v>
      </c>
      <c r="CC35" s="166">
        <v>-6.3384</v>
      </c>
      <c r="CD35" s="166">
        <v>-9.4577000000000009</v>
      </c>
      <c r="CE35" s="166">
        <v>-2.8473000000000002</v>
      </c>
      <c r="CF35" s="166">
        <v>-8.1611999999999991</v>
      </c>
      <c r="CG35" s="166">
        <v>-8.0170999999999992</v>
      </c>
      <c r="CH35" s="166">
        <v>-3.7385000000000002</v>
      </c>
      <c r="CI35" s="166">
        <v>3.9546999999999999</v>
      </c>
      <c r="CJ35" s="167"/>
      <c r="CK35" s="167"/>
      <c r="CL35" s="166">
        <v>16.3</v>
      </c>
      <c r="CM35" s="166">
        <v>-6.4</v>
      </c>
      <c r="CN35" s="166">
        <v>-5.23</v>
      </c>
      <c r="CO35" s="166">
        <v>31.376999999999999</v>
      </c>
      <c r="CP35" s="166">
        <v>31.307099999999998</v>
      </c>
      <c r="CQ35" s="166">
        <v>30.067499999999999</v>
      </c>
      <c r="CR35" s="166">
        <v>54.24</v>
      </c>
      <c r="CS35" s="166">
        <v>53.802300000000002</v>
      </c>
      <c r="CT35" s="166">
        <v>-20.0275</v>
      </c>
      <c r="CU35" s="166">
        <v>-52.075800000000001</v>
      </c>
      <c r="CV35" s="166">
        <v>-13.4773</v>
      </c>
      <c r="CW35" s="166">
        <v>4.4939</v>
      </c>
      <c r="CX35" s="166">
        <v>46.59</v>
      </c>
      <c r="CY35" s="166">
        <v>18.420000000000002</v>
      </c>
      <c r="CZ35" s="166">
        <v>-7.8125</v>
      </c>
      <c r="DA35" s="166">
        <v>-8.0077999999999996</v>
      </c>
      <c r="DB35" s="166">
        <v>11.3863</v>
      </c>
      <c r="DC35" s="167"/>
      <c r="DD35" s="166">
        <v>-5.9562999999999997</v>
      </c>
      <c r="DE35" s="166">
        <v>-5.7356999999999996</v>
      </c>
      <c r="DF35" s="166">
        <v>5.5720000000000001</v>
      </c>
      <c r="DG35" s="167"/>
      <c r="DH35" s="166">
        <v>-4.8487</v>
      </c>
      <c r="DI35" s="166">
        <v>-44.5</v>
      </c>
      <c r="DJ35" s="166">
        <v>-44.1</v>
      </c>
      <c r="DK35" s="166">
        <v>-4.1002999999999998</v>
      </c>
      <c r="DL35" s="166">
        <v>26.934999999999999</v>
      </c>
      <c r="DM35" s="167"/>
      <c r="DN35" s="166">
        <v>45.464799999999997</v>
      </c>
      <c r="DO35" s="166">
        <v>28.31</v>
      </c>
      <c r="DP35" s="166">
        <v>-6.73</v>
      </c>
      <c r="DQ35" s="166">
        <v>14.601000000000001</v>
      </c>
      <c r="DR35" s="166">
        <v>-5.7740999999999998</v>
      </c>
      <c r="DS35" s="166">
        <v>0.48</v>
      </c>
      <c r="DT35" s="166">
        <v>0.46</v>
      </c>
      <c r="DU35" s="166">
        <v>11.32</v>
      </c>
      <c r="DV35" s="166">
        <v>-131.83000000000001</v>
      </c>
      <c r="DW35" s="166">
        <v>-8.1273</v>
      </c>
      <c r="DX35" s="166">
        <v>-4.5818000000000003</v>
      </c>
      <c r="DY35" s="166">
        <v>6.9927000000000001</v>
      </c>
      <c r="DZ35" s="166">
        <v>7.9272999999999998</v>
      </c>
      <c r="EA35" s="166">
        <v>26.878900000000002</v>
      </c>
      <c r="EB35" s="166">
        <v>2.5785999999999998</v>
      </c>
      <c r="EC35" s="166">
        <v>-1.929</v>
      </c>
      <c r="ED35" s="166">
        <v>-1.3294999999999999</v>
      </c>
      <c r="EE35" s="166">
        <v>0.41749999999999998</v>
      </c>
      <c r="EF35" s="166">
        <v>-10.3619</v>
      </c>
      <c r="EG35" s="166">
        <v>-15.305999999999999</v>
      </c>
      <c r="EH35" s="166">
        <v>62.749899999999997</v>
      </c>
      <c r="EI35" s="166">
        <v>-33.472799999999999</v>
      </c>
      <c r="EJ35" s="167"/>
      <c r="EK35" s="166">
        <v>-13.776300000000001</v>
      </c>
      <c r="EL35" s="166">
        <v>-12.716799999999999</v>
      </c>
      <c r="EM35" s="166">
        <v>0</v>
      </c>
      <c r="EN35" s="166">
        <v>14.2758</v>
      </c>
      <c r="EO35" s="166">
        <v>10.453099999999999</v>
      </c>
      <c r="EP35" s="166">
        <v>-22.532</v>
      </c>
      <c r="EQ35" s="166">
        <v>-3.9081999999999999</v>
      </c>
      <c r="ER35" s="166">
        <v>-3.1021000000000001</v>
      </c>
      <c r="ES35" s="166">
        <v>-7.5721999999999996</v>
      </c>
      <c r="ET35" s="166">
        <v>18.25</v>
      </c>
      <c r="EU35" s="166">
        <v>3.25</v>
      </c>
      <c r="EV35" s="166">
        <v>16.600000000000001</v>
      </c>
      <c r="EW35" s="166">
        <v>8.7623999999999995</v>
      </c>
      <c r="EX35" s="166">
        <v>9.6990999999999996</v>
      </c>
      <c r="EY35" s="166">
        <v>-13.2254</v>
      </c>
      <c r="EZ35" s="166">
        <v>-13.2646</v>
      </c>
      <c r="FA35" s="166">
        <v>9.9085999999999999</v>
      </c>
      <c r="FB35" s="166">
        <v>-7.6669999999999998</v>
      </c>
      <c r="FC35" s="166">
        <v>0</v>
      </c>
      <c r="FD35" s="166">
        <v>5.2933000000000003</v>
      </c>
      <c r="FE35" s="166">
        <v>5.1090999999999998</v>
      </c>
      <c r="FF35" s="167"/>
      <c r="FG35" s="166">
        <v>0</v>
      </c>
      <c r="FH35" s="166">
        <v>0</v>
      </c>
      <c r="FI35" s="166">
        <v>0</v>
      </c>
      <c r="FJ35" s="166">
        <v>-8.3727999999999998</v>
      </c>
      <c r="FK35" s="166">
        <v>-8.3727999999999998</v>
      </c>
      <c r="FL35" s="166">
        <v>7.5354999999999999</v>
      </c>
      <c r="FM35" s="166">
        <v>1.3337000000000001</v>
      </c>
      <c r="FN35" s="166">
        <v>0.56930000000000003</v>
      </c>
      <c r="FO35" s="166">
        <v>14.400700000000001</v>
      </c>
      <c r="FP35" s="166">
        <v>22.214099999999998</v>
      </c>
      <c r="FQ35" s="166">
        <v>12.066800000000001</v>
      </c>
      <c r="FR35" s="166">
        <v>-11.41</v>
      </c>
      <c r="FS35" s="166">
        <v>-2.2078000000000002</v>
      </c>
      <c r="FT35" s="166">
        <v>0.19159999999999999</v>
      </c>
      <c r="FU35" s="166">
        <v>1.18</v>
      </c>
      <c r="FV35" s="166">
        <v>0.63</v>
      </c>
      <c r="FW35" s="166">
        <v>-12.9923</v>
      </c>
      <c r="FX35" s="166">
        <v>2.9540999999999999</v>
      </c>
      <c r="FY35" s="166">
        <v>7.0869999999999997</v>
      </c>
      <c r="FZ35" s="166">
        <v>1.2130000000000001</v>
      </c>
      <c r="GA35" s="166">
        <v>3.9517000000000002</v>
      </c>
      <c r="GB35" s="166">
        <v>27.94</v>
      </c>
      <c r="GC35" s="166">
        <v>-31.072600000000001</v>
      </c>
      <c r="GD35" s="166">
        <v>-23.3523</v>
      </c>
      <c r="GE35" s="166">
        <v>-1.73</v>
      </c>
      <c r="GF35" s="166">
        <v>34.563099999999999</v>
      </c>
      <c r="GG35" s="167"/>
      <c r="GH35" s="166">
        <v>25.695900000000002</v>
      </c>
      <c r="GI35" s="166">
        <v>-9.6842000000000006</v>
      </c>
      <c r="GJ35" s="166">
        <v>-10.286099999999999</v>
      </c>
      <c r="GK35" s="166">
        <v>2.8033999999999999</v>
      </c>
      <c r="GL35" s="167"/>
      <c r="GM35" s="167"/>
      <c r="GN35" s="166">
        <v>-10.039300000000001</v>
      </c>
      <c r="GO35" s="166">
        <v>-23.313600000000001</v>
      </c>
      <c r="GP35" s="166">
        <v>15.9377</v>
      </c>
      <c r="GQ35" s="166">
        <v>-22.3216</v>
      </c>
      <c r="GR35" s="167"/>
      <c r="GS35" s="167"/>
      <c r="GT35" s="166">
        <v>166.7261</v>
      </c>
      <c r="GU35" s="166">
        <v>-5.1242000000000001</v>
      </c>
      <c r="GV35" s="166">
        <v>-5.9185999999999996</v>
      </c>
      <c r="GW35" s="166">
        <v>-5.9154</v>
      </c>
      <c r="GX35" s="166">
        <v>1.9663999999999999</v>
      </c>
      <c r="GY35" s="166">
        <v>9.5528999999999993</v>
      </c>
      <c r="GZ35" s="166">
        <v>9.8267000000000007</v>
      </c>
      <c r="HA35" s="166">
        <v>1.2491000000000001</v>
      </c>
      <c r="HB35" s="166">
        <v>-10.0581</v>
      </c>
      <c r="HC35" s="166">
        <v>-10.7539</v>
      </c>
      <c r="HD35" s="166">
        <v>2.5099999999999998</v>
      </c>
      <c r="HE35" s="166">
        <v>-4.7762000000000002</v>
      </c>
      <c r="HF35" s="166">
        <v>-50.205300000000001</v>
      </c>
      <c r="HG35" s="166">
        <v>101.60760000000001</v>
      </c>
      <c r="HH35" s="166">
        <v>126.4997</v>
      </c>
      <c r="HI35" s="166">
        <v>-45.358199999999997</v>
      </c>
      <c r="HJ35" s="166">
        <v>-46.178800000000003</v>
      </c>
      <c r="HK35" s="167"/>
      <c r="HL35" s="166">
        <v>6.1875999999999998</v>
      </c>
      <c r="HM35" s="166">
        <v>0</v>
      </c>
      <c r="HN35" s="166">
        <v>-10.711499999999999</v>
      </c>
      <c r="HO35" s="167"/>
      <c r="HP35" s="166">
        <v>-25.287600000000001</v>
      </c>
      <c r="HQ35" s="166">
        <v>2.6052</v>
      </c>
      <c r="HR35" s="166">
        <v>2.4514</v>
      </c>
      <c r="HS35" s="166">
        <v>-24.6312</v>
      </c>
      <c r="HT35" s="166">
        <v>-24.782499999999999</v>
      </c>
      <c r="HU35" s="166">
        <v>36.619999999999997</v>
      </c>
      <c r="HV35" s="166">
        <v>36.75</v>
      </c>
      <c r="HW35" s="166">
        <v>-17.8</v>
      </c>
      <c r="HX35" s="166">
        <v>-17.7</v>
      </c>
      <c r="HY35" s="166">
        <v>0.21149999999999999</v>
      </c>
      <c r="HZ35" s="166">
        <v>15.44</v>
      </c>
      <c r="IA35" s="166">
        <v>37.777999999999999</v>
      </c>
      <c r="IB35" s="166">
        <v>22.906500000000001</v>
      </c>
      <c r="IC35" s="166">
        <v>22.811599999999999</v>
      </c>
      <c r="ID35" s="166">
        <v>-11.4</v>
      </c>
      <c r="IE35" s="166">
        <v>-29</v>
      </c>
      <c r="IF35" s="166">
        <v>-13.1</v>
      </c>
      <c r="IG35" s="166">
        <v>-13.2</v>
      </c>
      <c r="IH35" s="166">
        <v>-4.5037000000000003</v>
      </c>
      <c r="II35" s="166">
        <v>-4.5125999999999999</v>
      </c>
      <c r="IJ35" s="166">
        <v>-158.90960000000001</v>
      </c>
      <c r="IK35" s="166">
        <v>127.9177</v>
      </c>
      <c r="IL35" s="166">
        <v>-90.732100000000003</v>
      </c>
      <c r="IM35" s="166">
        <v>111.5468</v>
      </c>
      <c r="IN35" s="166">
        <v>-9.6386000000000003</v>
      </c>
      <c r="IO35" s="166">
        <v>103.9954</v>
      </c>
      <c r="IP35" s="166">
        <v>51.928199999999997</v>
      </c>
      <c r="IQ35" s="166">
        <v>105.0147</v>
      </c>
      <c r="IR35" s="166">
        <v>59.293999999999997</v>
      </c>
      <c r="IS35" s="166">
        <v>61.673000000000002</v>
      </c>
      <c r="IT35" s="166">
        <v>13.5951</v>
      </c>
      <c r="IU35" s="166">
        <v>13.423400000000001</v>
      </c>
      <c r="IV35" s="166">
        <v>1.0752999999999999</v>
      </c>
      <c r="IW35" s="166">
        <v>121.8023</v>
      </c>
      <c r="IX35" s="166">
        <v>-115.9183</v>
      </c>
      <c r="IY35" s="166">
        <v>3.4554</v>
      </c>
      <c r="IZ35" s="166">
        <v>-5.4781000000000004</v>
      </c>
      <c r="JA35" s="166">
        <v>-1.1707000000000001</v>
      </c>
      <c r="JB35" s="166">
        <v>3.9380000000000002</v>
      </c>
      <c r="JC35" s="166">
        <v>-7.84</v>
      </c>
      <c r="JD35" s="166">
        <v>-2.125</v>
      </c>
      <c r="JE35" s="166">
        <v>-2.11</v>
      </c>
      <c r="JF35" s="166">
        <v>3.44</v>
      </c>
      <c r="JG35" s="166">
        <v>-1.28</v>
      </c>
      <c r="JH35" s="166">
        <v>-3.8814000000000002</v>
      </c>
      <c r="JI35" s="166">
        <v>-4.7165999999999997</v>
      </c>
      <c r="JJ35" s="166">
        <v>-6.7369000000000003</v>
      </c>
      <c r="JK35" s="166">
        <v>9.4346999999999994</v>
      </c>
      <c r="JL35" s="166">
        <v>-3.3</v>
      </c>
      <c r="JM35" s="166">
        <v>2.7959999999999998</v>
      </c>
      <c r="JN35" s="166">
        <v>1.3540000000000001</v>
      </c>
      <c r="JO35" s="166">
        <v>2.4716</v>
      </c>
      <c r="JP35" s="166">
        <v>2.7341000000000002</v>
      </c>
      <c r="JQ35" s="166">
        <v>3.6817000000000002</v>
      </c>
      <c r="JR35" s="166">
        <v>3.6484000000000001</v>
      </c>
      <c r="JS35" s="166">
        <v>3.6253000000000002</v>
      </c>
      <c r="JT35" s="167"/>
      <c r="JU35" s="166">
        <v>12.3</v>
      </c>
      <c r="JV35" s="166">
        <v>8.1578999999999997</v>
      </c>
      <c r="JW35" s="166">
        <v>1.35</v>
      </c>
      <c r="JX35" s="167"/>
      <c r="JY35" s="166">
        <v>6.0754999999999999</v>
      </c>
      <c r="JZ35" s="166">
        <v>-19.767800000000001</v>
      </c>
      <c r="KA35" s="166">
        <v>-26.876300000000001</v>
      </c>
      <c r="KB35" s="166">
        <v>10.401300000000001</v>
      </c>
      <c r="KC35" s="166">
        <v>16.1477</v>
      </c>
      <c r="KD35" s="166">
        <v>-25.7118</v>
      </c>
      <c r="KE35" s="166">
        <v>8.5066000000000006</v>
      </c>
      <c r="KF35" s="166">
        <v>-8.6999999999999993</v>
      </c>
      <c r="KG35" s="166">
        <v>-8</v>
      </c>
      <c r="KH35" s="166">
        <v>164.25</v>
      </c>
      <c r="KI35" s="166">
        <v>47.194699999999997</v>
      </c>
    </row>
    <row r="36" spans="1:295" ht="18" customHeight="1" x14ac:dyDescent="0.3">
      <c r="A36" s="162" t="s">
        <v>134</v>
      </c>
      <c r="B36" s="162" t="s">
        <v>842</v>
      </c>
      <c r="C36" s="166">
        <v>0</v>
      </c>
      <c r="D36" s="166">
        <v>2.2763</v>
      </c>
      <c r="E36" s="166">
        <v>-7.4123999999999999</v>
      </c>
      <c r="F36" s="166">
        <v>4.7060000000000004</v>
      </c>
      <c r="G36" s="166">
        <v>14.0564</v>
      </c>
      <c r="H36" s="167"/>
      <c r="I36" s="166">
        <v>25.361799999999999</v>
      </c>
      <c r="J36" s="167"/>
      <c r="K36" s="166">
        <v>29.476099999999999</v>
      </c>
      <c r="L36" s="166">
        <v>13.0596</v>
      </c>
      <c r="M36" s="166">
        <v>12.674200000000001</v>
      </c>
      <c r="N36" s="166">
        <v>-22.2</v>
      </c>
      <c r="O36" s="167"/>
      <c r="P36" s="166">
        <v>4.4000000000000004</v>
      </c>
      <c r="Q36" s="166">
        <v>6.6239999999999997</v>
      </c>
      <c r="R36" s="166">
        <v>-19.8</v>
      </c>
      <c r="S36" s="166">
        <v>5.1021000000000001</v>
      </c>
      <c r="T36" s="166">
        <v>2.9592000000000001</v>
      </c>
      <c r="U36" s="166">
        <v>6.6604999999999999</v>
      </c>
      <c r="V36" s="166">
        <v>6.5183999999999997</v>
      </c>
      <c r="W36" s="166">
        <v>11.452</v>
      </c>
      <c r="X36" s="166">
        <v>2.847</v>
      </c>
      <c r="Y36" s="166">
        <v>-1.4954000000000001</v>
      </c>
      <c r="Z36" s="166">
        <v>2.3944000000000001</v>
      </c>
      <c r="AA36" s="167"/>
      <c r="AB36" s="166">
        <v>-0.90590000000000004</v>
      </c>
      <c r="AC36" s="166">
        <v>0.312</v>
      </c>
      <c r="AD36" s="166">
        <v>0.26200000000000001</v>
      </c>
      <c r="AE36" s="166">
        <v>4.532</v>
      </c>
      <c r="AF36" s="167"/>
      <c r="AG36" s="166">
        <v>-4.4000000000000004</v>
      </c>
      <c r="AH36" s="166">
        <v>-5.8000000000000003E-2</v>
      </c>
      <c r="AI36" s="166">
        <v>0.251</v>
      </c>
      <c r="AJ36" s="167"/>
      <c r="AK36" s="166">
        <v>-9.0299999999999994</v>
      </c>
      <c r="AL36" s="167"/>
      <c r="AM36" s="166">
        <v>-13</v>
      </c>
      <c r="AN36" s="166">
        <v>-12.99</v>
      </c>
      <c r="AO36" s="166">
        <v>7.0723000000000003</v>
      </c>
      <c r="AP36" s="166">
        <v>2.7050999999999998</v>
      </c>
      <c r="AQ36" s="166">
        <v>18.081</v>
      </c>
      <c r="AR36" s="166">
        <v>21.593699999999998</v>
      </c>
      <c r="AS36" s="166">
        <v>-18.697199999999999</v>
      </c>
      <c r="AT36" s="166">
        <v>-13.925800000000001</v>
      </c>
      <c r="AU36" s="167"/>
      <c r="AV36" s="166">
        <v>19.5611</v>
      </c>
      <c r="AW36" s="166">
        <v>16.8202</v>
      </c>
      <c r="AX36" s="166">
        <v>-23.281700000000001</v>
      </c>
      <c r="AY36" s="166">
        <v>-20.2028</v>
      </c>
      <c r="AZ36" s="166">
        <v>34.3904</v>
      </c>
      <c r="BA36" s="166">
        <v>30.4312</v>
      </c>
      <c r="BB36" s="166">
        <v>112.7265</v>
      </c>
      <c r="BC36" s="166">
        <v>8.9526000000000003</v>
      </c>
      <c r="BD36" s="166">
        <v>-5.5</v>
      </c>
      <c r="BE36" s="166">
        <v>-5.5</v>
      </c>
      <c r="BF36" s="166">
        <v>-15.4062</v>
      </c>
      <c r="BG36" s="166">
        <v>-35.077300000000001</v>
      </c>
      <c r="BH36" s="166">
        <v>-3.7158000000000002</v>
      </c>
      <c r="BI36" s="167"/>
      <c r="BJ36" s="166">
        <v>7.6062000000000003</v>
      </c>
      <c r="BK36" s="166">
        <v>9.1348000000000003</v>
      </c>
      <c r="BL36" s="166">
        <v>5.9983000000000004</v>
      </c>
      <c r="BM36" s="166">
        <v>4.1238999999999999</v>
      </c>
      <c r="BN36" s="166">
        <v>-293.16070000000002</v>
      </c>
      <c r="BO36" s="166">
        <v>112.4302</v>
      </c>
      <c r="BP36" s="166">
        <v>113.6204</v>
      </c>
      <c r="BQ36" s="166">
        <v>-146.86920000000001</v>
      </c>
      <c r="BR36" s="166">
        <v>-191.50980000000001</v>
      </c>
      <c r="BS36" s="167"/>
      <c r="BT36" s="167"/>
      <c r="BU36" s="167"/>
      <c r="BV36" s="166">
        <v>35.068100000000001</v>
      </c>
      <c r="BW36" s="166">
        <v>12.21</v>
      </c>
      <c r="BX36" s="166">
        <v>16.100000000000001</v>
      </c>
      <c r="BY36" s="166">
        <v>6.56</v>
      </c>
      <c r="BZ36" s="166">
        <v>6.62</v>
      </c>
      <c r="CA36" s="166">
        <v>12.997999999999999</v>
      </c>
      <c r="CB36" s="166">
        <v>13.533899999999999</v>
      </c>
      <c r="CC36" s="166">
        <v>-2.4813999999999998</v>
      </c>
      <c r="CD36" s="166">
        <v>-5.1971999999999996</v>
      </c>
      <c r="CE36" s="166">
        <v>-1.958</v>
      </c>
      <c r="CF36" s="166">
        <v>-10.943</v>
      </c>
      <c r="CG36" s="166">
        <v>-10.8797</v>
      </c>
      <c r="CH36" s="166">
        <v>7.3201999999999998</v>
      </c>
      <c r="CI36" s="166">
        <v>7.077</v>
      </c>
      <c r="CJ36" s="167"/>
      <c r="CK36" s="167"/>
      <c r="CL36" s="166">
        <v>21.8</v>
      </c>
      <c r="CM36" s="166">
        <v>-11.8</v>
      </c>
      <c r="CN36" s="166">
        <v>-5.49</v>
      </c>
      <c r="CO36" s="166">
        <v>32.482599999999998</v>
      </c>
      <c r="CP36" s="166">
        <v>32.939300000000003</v>
      </c>
      <c r="CQ36" s="166">
        <v>31.210899999999999</v>
      </c>
      <c r="CR36" s="166">
        <v>57.816600000000001</v>
      </c>
      <c r="CS36" s="166">
        <v>58.105400000000003</v>
      </c>
      <c r="CT36" s="166">
        <v>-25.879200000000001</v>
      </c>
      <c r="CU36" s="166">
        <v>-52.534999999999997</v>
      </c>
      <c r="CV36" s="166">
        <v>-16.915900000000001</v>
      </c>
      <c r="CW36" s="166">
        <v>5.3620999999999999</v>
      </c>
      <c r="CX36" s="166">
        <v>46.46</v>
      </c>
      <c r="CY36" s="166">
        <v>18.829999999999998</v>
      </c>
      <c r="CZ36" s="166">
        <v>-6.7187999999999999</v>
      </c>
      <c r="DA36" s="166">
        <v>-7.0312999999999999</v>
      </c>
      <c r="DB36" s="166">
        <v>12.1364</v>
      </c>
      <c r="DC36" s="167"/>
      <c r="DD36" s="166">
        <v>-9.2744</v>
      </c>
      <c r="DE36" s="166">
        <v>-8.8742000000000001</v>
      </c>
      <c r="DF36" s="166">
        <v>14.9818</v>
      </c>
      <c r="DG36" s="167"/>
      <c r="DH36" s="166">
        <v>-5.1025999999999998</v>
      </c>
      <c r="DI36" s="166">
        <v>-49.3</v>
      </c>
      <c r="DJ36" s="166">
        <v>-48.8</v>
      </c>
      <c r="DK36" s="166">
        <v>-3.2837000000000001</v>
      </c>
      <c r="DL36" s="166">
        <v>26.934999999999999</v>
      </c>
      <c r="DM36" s="167"/>
      <c r="DN36" s="166">
        <v>45.464799999999997</v>
      </c>
      <c r="DO36" s="166">
        <v>28.28</v>
      </c>
      <c r="DP36" s="166">
        <v>-5.27</v>
      </c>
      <c r="DQ36" s="166">
        <v>15.314</v>
      </c>
      <c r="DR36" s="166">
        <v>-16.235900000000001</v>
      </c>
      <c r="DS36" s="166">
        <v>-0.39</v>
      </c>
      <c r="DT36" s="166">
        <v>-0.44</v>
      </c>
      <c r="DU36" s="166">
        <v>14.11</v>
      </c>
      <c r="DV36" s="166">
        <v>-86.47</v>
      </c>
      <c r="DW36" s="166">
        <v>-18.163599999999999</v>
      </c>
      <c r="DX36" s="166">
        <v>-9.2363999999999997</v>
      </c>
      <c r="DY36" s="166">
        <v>3.1193</v>
      </c>
      <c r="DZ36" s="166">
        <v>3.1909000000000001</v>
      </c>
      <c r="EA36" s="166">
        <v>33.974299999999999</v>
      </c>
      <c r="EB36" s="166">
        <v>8.9382000000000001</v>
      </c>
      <c r="EC36" s="166">
        <v>2.6398999999999999</v>
      </c>
      <c r="ED36" s="166">
        <v>3.0874999999999999</v>
      </c>
      <c r="EE36" s="166">
        <v>-1.119</v>
      </c>
      <c r="EF36" s="166">
        <v>-13.597899999999999</v>
      </c>
      <c r="EG36" s="166">
        <v>-15.606</v>
      </c>
      <c r="EH36" s="166">
        <v>59.299199999999999</v>
      </c>
      <c r="EI36" s="166">
        <v>-56.9497</v>
      </c>
      <c r="EJ36" s="167"/>
      <c r="EK36" s="166">
        <v>-15.092000000000001</v>
      </c>
      <c r="EL36" s="166">
        <v>-14.3566</v>
      </c>
      <c r="EM36" s="166">
        <v>0</v>
      </c>
      <c r="EN36" s="166">
        <v>11.9901</v>
      </c>
      <c r="EO36" s="166">
        <v>10.6471</v>
      </c>
      <c r="EP36" s="166">
        <v>-37.892000000000003</v>
      </c>
      <c r="EQ36" s="166">
        <v>-7.6623999999999999</v>
      </c>
      <c r="ER36" s="166">
        <v>-7.1078000000000001</v>
      </c>
      <c r="ES36" s="166">
        <v>-2.5066999999999999</v>
      </c>
      <c r="ET36" s="166">
        <v>19.71</v>
      </c>
      <c r="EU36" s="166">
        <v>3.18</v>
      </c>
      <c r="EV36" s="166">
        <v>0.1</v>
      </c>
      <c r="EW36" s="166">
        <v>9.15</v>
      </c>
      <c r="EX36" s="166">
        <v>8.8980999999999995</v>
      </c>
      <c r="EY36" s="166">
        <v>-13.974600000000001</v>
      </c>
      <c r="EZ36" s="166">
        <v>-13.9079</v>
      </c>
      <c r="FA36" s="166">
        <v>9.7173999999999996</v>
      </c>
      <c r="FB36" s="166">
        <v>-3.4946999999999999</v>
      </c>
      <c r="FC36" s="166">
        <v>0</v>
      </c>
      <c r="FD36" s="166">
        <v>5.8933</v>
      </c>
      <c r="FE36" s="166">
        <v>5.4908000000000001</v>
      </c>
      <c r="FF36" s="167"/>
      <c r="FG36" s="166">
        <v>0</v>
      </c>
      <c r="FH36" s="166">
        <v>0</v>
      </c>
      <c r="FI36" s="166">
        <v>0</v>
      </c>
      <c r="FJ36" s="166">
        <v>-10.7172</v>
      </c>
      <c r="FK36" s="166">
        <v>-8.8751999999999995</v>
      </c>
      <c r="FL36" s="166">
        <v>12.224299999999999</v>
      </c>
      <c r="FM36" s="166">
        <v>4.4715999999999996</v>
      </c>
      <c r="FN36" s="166">
        <v>3.9823</v>
      </c>
      <c r="FO36" s="166">
        <v>13.6553</v>
      </c>
      <c r="FP36" s="166">
        <v>21.886500000000002</v>
      </c>
      <c r="FQ36" s="166">
        <v>10.035600000000001</v>
      </c>
      <c r="FR36" s="166">
        <v>-12.69</v>
      </c>
      <c r="FS36" s="166">
        <v>-2.5081000000000002</v>
      </c>
      <c r="FT36" s="166">
        <v>0.1925</v>
      </c>
      <c r="FU36" s="166">
        <v>1.66</v>
      </c>
      <c r="FV36" s="166">
        <v>1.53</v>
      </c>
      <c r="FW36" s="166">
        <v>-9.2662999999999993</v>
      </c>
      <c r="FX36" s="167"/>
      <c r="FY36" s="166">
        <v>7.3550000000000004</v>
      </c>
      <c r="FZ36" s="166">
        <v>1.1579999999999999</v>
      </c>
      <c r="GA36" s="167"/>
      <c r="GB36" s="166">
        <v>27</v>
      </c>
      <c r="GC36" s="166">
        <v>-31.097300000000001</v>
      </c>
      <c r="GD36" s="166">
        <v>-23.277000000000001</v>
      </c>
      <c r="GE36" s="166">
        <v>-1.58</v>
      </c>
      <c r="GF36" s="166">
        <v>38.152500000000003</v>
      </c>
      <c r="GG36" s="167"/>
      <c r="GH36" s="166">
        <v>25.084</v>
      </c>
      <c r="GI36" s="166">
        <v>-9.468</v>
      </c>
      <c r="GJ36" s="166">
        <v>-10.089</v>
      </c>
      <c r="GK36" s="166">
        <v>2.8245</v>
      </c>
      <c r="GL36" s="166">
        <v>5.9299999999999999E-2</v>
      </c>
      <c r="GM36" s="167"/>
      <c r="GN36" s="166">
        <v>-10.2789</v>
      </c>
      <c r="GO36" s="166">
        <v>-27.204699999999999</v>
      </c>
      <c r="GP36" s="166">
        <v>17.488199999999999</v>
      </c>
      <c r="GQ36" s="166">
        <v>-22.018899999999999</v>
      </c>
      <c r="GR36" s="167"/>
      <c r="GS36" s="167"/>
      <c r="GT36" s="166">
        <v>165.59829999999999</v>
      </c>
      <c r="GU36" s="166">
        <v>-5.0183999999999997</v>
      </c>
      <c r="GV36" s="166">
        <v>-5.7755000000000001</v>
      </c>
      <c r="GW36" s="166">
        <v>-6.806</v>
      </c>
      <c r="GX36" s="166">
        <v>1.1506000000000001</v>
      </c>
      <c r="GY36" s="166">
        <v>9.5456000000000003</v>
      </c>
      <c r="GZ36" s="166">
        <v>9.8582999999999998</v>
      </c>
      <c r="HA36" s="166">
        <v>0</v>
      </c>
      <c r="HB36" s="166">
        <v>-11.426</v>
      </c>
      <c r="HC36" s="166">
        <v>-13.901</v>
      </c>
      <c r="HD36" s="166">
        <v>0</v>
      </c>
      <c r="HE36" s="166">
        <v>-2.1495000000000002</v>
      </c>
      <c r="HF36" s="166">
        <v>-39.783999999999999</v>
      </c>
      <c r="HG36" s="166">
        <v>97.914699999999996</v>
      </c>
      <c r="HH36" s="166">
        <v>109.48180000000001</v>
      </c>
      <c r="HI36" s="166">
        <v>-46.333399999999997</v>
      </c>
      <c r="HJ36" s="166">
        <v>-45.765900000000002</v>
      </c>
      <c r="HK36" s="167"/>
      <c r="HL36" s="166">
        <v>0</v>
      </c>
      <c r="HM36" s="166">
        <v>0</v>
      </c>
      <c r="HN36" s="166">
        <v>0</v>
      </c>
      <c r="HO36" s="166">
        <v>-26.850999999999999</v>
      </c>
      <c r="HP36" s="167"/>
      <c r="HQ36" s="166">
        <v>1.8306</v>
      </c>
      <c r="HR36" s="166">
        <v>1.9350000000000001</v>
      </c>
      <c r="HS36" s="166">
        <v>-25.1769</v>
      </c>
      <c r="HT36" s="166">
        <v>-25.36</v>
      </c>
      <c r="HU36" s="166">
        <v>34.880000000000003</v>
      </c>
      <c r="HV36" s="166">
        <v>35.159999999999997</v>
      </c>
      <c r="HW36" s="166">
        <v>-17.899999999999999</v>
      </c>
      <c r="HX36" s="166">
        <v>-17.899999999999999</v>
      </c>
      <c r="HY36" s="166">
        <v>0.3342</v>
      </c>
      <c r="HZ36" s="166">
        <v>14.8</v>
      </c>
      <c r="IA36" s="166">
        <v>30.8184</v>
      </c>
      <c r="IB36" s="166">
        <v>25.814900000000002</v>
      </c>
      <c r="IC36" s="166">
        <v>25.1968</v>
      </c>
      <c r="ID36" s="166">
        <v>-11.4</v>
      </c>
      <c r="IE36" s="166">
        <v>-28.6</v>
      </c>
      <c r="IF36" s="166">
        <v>-13.9</v>
      </c>
      <c r="IG36" s="166">
        <v>-14</v>
      </c>
      <c r="IH36" s="166">
        <v>-1.3726</v>
      </c>
      <c r="II36" s="166">
        <v>-1.3573999999999999</v>
      </c>
      <c r="IJ36" s="166">
        <v>-152.79349999999999</v>
      </c>
      <c r="IK36" s="166">
        <v>126.6743</v>
      </c>
      <c r="IL36" s="166">
        <v>-91.6387</v>
      </c>
      <c r="IM36" s="166">
        <v>110.6348</v>
      </c>
      <c r="IN36" s="166">
        <v>-10.7746</v>
      </c>
      <c r="IO36" s="166">
        <v>93.5886</v>
      </c>
      <c r="IP36" s="166">
        <v>70.944400000000002</v>
      </c>
      <c r="IQ36" s="166">
        <v>100.8899</v>
      </c>
      <c r="IR36" s="166">
        <v>49.155700000000003</v>
      </c>
      <c r="IS36" s="166">
        <v>46.7883</v>
      </c>
      <c r="IT36" s="166">
        <v>13.301299999999999</v>
      </c>
      <c r="IU36" s="166">
        <v>12.267799999999999</v>
      </c>
      <c r="IV36" s="166">
        <v>6.3727</v>
      </c>
      <c r="IW36" s="166">
        <v>104.8548</v>
      </c>
      <c r="IX36" s="166">
        <v>-113.116</v>
      </c>
      <c r="IY36" s="166">
        <v>-2.2688000000000001</v>
      </c>
      <c r="IZ36" s="166">
        <v>2.1732999999999998</v>
      </c>
      <c r="JA36" s="166">
        <v>-1.3806</v>
      </c>
      <c r="JB36" s="166">
        <v>4.0960000000000001</v>
      </c>
      <c r="JC36" s="166">
        <v>-8.16</v>
      </c>
      <c r="JD36" s="166">
        <v>-2.1269999999999998</v>
      </c>
      <c r="JE36" s="166">
        <v>-2.1269999999999998</v>
      </c>
      <c r="JF36" s="166">
        <v>3.92</v>
      </c>
      <c r="JG36" s="166">
        <v>-2</v>
      </c>
      <c r="JH36" s="166">
        <v>-3.8862000000000001</v>
      </c>
      <c r="JI36" s="166">
        <v>-4.1886000000000001</v>
      </c>
      <c r="JJ36" s="166">
        <v>-6.6208999999999998</v>
      </c>
      <c r="JK36" s="166">
        <v>9.0837000000000003</v>
      </c>
      <c r="JL36" s="166">
        <v>-2.8</v>
      </c>
      <c r="JM36" s="166">
        <v>3.4319999999999999</v>
      </c>
      <c r="JN36" s="166">
        <v>1.5409999999999999</v>
      </c>
      <c r="JO36" s="167"/>
      <c r="JP36" s="166">
        <v>2.7444999999999999</v>
      </c>
      <c r="JQ36" s="166">
        <v>5.5666000000000002</v>
      </c>
      <c r="JR36" s="166">
        <v>4.9240000000000004</v>
      </c>
      <c r="JS36" s="166">
        <v>3.2016</v>
      </c>
      <c r="JT36" s="167"/>
      <c r="JU36" s="166">
        <v>12.1</v>
      </c>
      <c r="JV36" s="166">
        <v>7.7427000000000001</v>
      </c>
      <c r="JW36" s="166">
        <v>1.33</v>
      </c>
      <c r="JX36" s="167"/>
      <c r="JY36" s="166">
        <v>6.4269999999999996</v>
      </c>
      <c r="JZ36" s="166">
        <v>-19.996300000000002</v>
      </c>
      <c r="KA36" s="166">
        <v>-26.507899999999999</v>
      </c>
      <c r="KB36" s="166">
        <v>10.492699999999999</v>
      </c>
      <c r="KC36" s="166">
        <v>15.7423</v>
      </c>
      <c r="KD36" s="166">
        <v>-25.054600000000001</v>
      </c>
      <c r="KE36" s="166">
        <v>7.8105000000000002</v>
      </c>
      <c r="KF36" s="166">
        <v>-9.6999999999999993</v>
      </c>
      <c r="KG36" s="166">
        <v>-7.4</v>
      </c>
      <c r="KH36" s="166">
        <v>151.37479999999999</v>
      </c>
      <c r="KI36" s="166">
        <v>56.806199999999997</v>
      </c>
    </row>
    <row r="37" spans="1:295" ht="18" customHeight="1" x14ac:dyDescent="0.3">
      <c r="A37" s="162" t="s">
        <v>134</v>
      </c>
      <c r="B37" s="162" t="s">
        <v>843</v>
      </c>
      <c r="C37" s="166">
        <v>0</v>
      </c>
      <c r="D37" s="166">
        <v>2.1570999999999998</v>
      </c>
      <c r="E37" s="166">
        <v>-7.6109</v>
      </c>
      <c r="F37" s="166">
        <v>4.8205999999999998</v>
      </c>
      <c r="G37" s="166">
        <v>14.0838</v>
      </c>
      <c r="H37" s="167"/>
      <c r="I37" s="166">
        <v>25.374199999999998</v>
      </c>
      <c r="J37" s="167"/>
      <c r="K37" s="166">
        <v>32.7727</v>
      </c>
      <c r="L37" s="166">
        <v>14.8405</v>
      </c>
      <c r="M37" s="166">
        <v>14.441800000000001</v>
      </c>
      <c r="N37" s="166">
        <v>-22.2</v>
      </c>
      <c r="O37" s="166">
        <v>-30.8</v>
      </c>
      <c r="P37" s="166">
        <v>4.4000000000000004</v>
      </c>
      <c r="Q37" s="166">
        <v>5.7960000000000003</v>
      </c>
      <c r="R37" s="166">
        <v>-19.8</v>
      </c>
      <c r="S37" s="166">
        <v>5.1443000000000003</v>
      </c>
      <c r="T37" s="166">
        <v>1.0783</v>
      </c>
      <c r="U37" s="166">
        <v>7.1925999999999997</v>
      </c>
      <c r="V37" s="166">
        <v>6.8703000000000003</v>
      </c>
      <c r="W37" s="166">
        <v>11.706099999999999</v>
      </c>
      <c r="X37" s="166">
        <v>2.9986999999999999</v>
      </c>
      <c r="Y37" s="166">
        <v>-1.4608000000000001</v>
      </c>
      <c r="Z37" s="166">
        <v>2.3801000000000001</v>
      </c>
      <c r="AA37" s="167"/>
      <c r="AB37" s="166">
        <v>-1.2733000000000001</v>
      </c>
      <c r="AC37" s="166">
        <v>0.19600000000000001</v>
      </c>
      <c r="AD37" s="166">
        <v>0.223</v>
      </c>
      <c r="AE37" s="166">
        <v>4.4160000000000004</v>
      </c>
      <c r="AF37" s="166">
        <v>0</v>
      </c>
      <c r="AG37" s="166">
        <v>-2.2000000000000002</v>
      </c>
      <c r="AH37" s="166">
        <v>7.9000000000000001E-2</v>
      </c>
      <c r="AI37" s="166">
        <v>0.25</v>
      </c>
      <c r="AJ37" s="167"/>
      <c r="AK37" s="166">
        <v>-7.14</v>
      </c>
      <c r="AL37" s="167"/>
      <c r="AM37" s="166">
        <v>-14.24</v>
      </c>
      <c r="AN37" s="166">
        <v>-14.22</v>
      </c>
      <c r="AO37" s="166">
        <v>8.1442999999999994</v>
      </c>
      <c r="AP37" s="166">
        <v>2.6131000000000002</v>
      </c>
      <c r="AQ37" s="166">
        <v>20.627300000000002</v>
      </c>
      <c r="AR37" s="166">
        <v>25.0732</v>
      </c>
      <c r="AS37" s="166">
        <v>-16.8889</v>
      </c>
      <c r="AT37" s="166">
        <v>-7.7949999999999999</v>
      </c>
      <c r="AU37" s="167"/>
      <c r="AV37" s="166">
        <v>11.2121</v>
      </c>
      <c r="AW37" s="166">
        <v>17.560400000000001</v>
      </c>
      <c r="AX37" s="166">
        <v>-23.448</v>
      </c>
      <c r="AY37" s="166">
        <v>-20.6968</v>
      </c>
      <c r="AZ37" s="166">
        <v>38.760399999999997</v>
      </c>
      <c r="BA37" s="166">
        <v>33.252299999999998</v>
      </c>
      <c r="BB37" s="166">
        <v>114.0501</v>
      </c>
      <c r="BC37" s="166">
        <v>8.2566000000000006</v>
      </c>
      <c r="BD37" s="166">
        <v>-4.5</v>
      </c>
      <c r="BE37" s="166">
        <v>-4.5</v>
      </c>
      <c r="BF37" s="166">
        <v>-19.416899999999998</v>
      </c>
      <c r="BG37" s="166">
        <v>-34.095300000000002</v>
      </c>
      <c r="BH37" s="166">
        <v>-3.5103</v>
      </c>
      <c r="BI37" s="167"/>
      <c r="BJ37" s="166">
        <v>14.165900000000001</v>
      </c>
      <c r="BK37" s="166">
        <v>11.5923</v>
      </c>
      <c r="BL37" s="166">
        <v>5.6021000000000001</v>
      </c>
      <c r="BM37" s="166">
        <v>3.5554999999999999</v>
      </c>
      <c r="BN37" s="166">
        <v>-285.22590000000002</v>
      </c>
      <c r="BO37" s="166">
        <v>102.96939999999999</v>
      </c>
      <c r="BP37" s="166">
        <v>103.3967</v>
      </c>
      <c r="BQ37" s="166">
        <v>-130.29990000000001</v>
      </c>
      <c r="BR37" s="166">
        <v>-178.7826</v>
      </c>
      <c r="BS37" s="167"/>
      <c r="BT37" s="167"/>
      <c r="BU37" s="167"/>
      <c r="BV37" s="166">
        <v>39.868299999999998</v>
      </c>
      <c r="BW37" s="166">
        <v>12.83</v>
      </c>
      <c r="BX37" s="166">
        <v>16.27</v>
      </c>
      <c r="BY37" s="166">
        <v>8.6</v>
      </c>
      <c r="BZ37" s="166">
        <v>8.64</v>
      </c>
      <c r="CA37" s="166">
        <v>11.6585</v>
      </c>
      <c r="CB37" s="166">
        <v>12.1943</v>
      </c>
      <c r="CC37" s="166">
        <v>5.6577999999999999</v>
      </c>
      <c r="CD37" s="166">
        <v>2.8689</v>
      </c>
      <c r="CE37" s="166">
        <v>-3.7199999999999997E-2</v>
      </c>
      <c r="CF37" s="166">
        <v>-13.926399999999999</v>
      </c>
      <c r="CG37" s="166">
        <v>-13.524699999999999</v>
      </c>
      <c r="CH37" s="166">
        <v>12.741300000000001</v>
      </c>
      <c r="CI37" s="166">
        <v>4.4231999999999996</v>
      </c>
      <c r="CJ37" s="167"/>
      <c r="CK37" s="167"/>
      <c r="CL37" s="166">
        <v>26.4</v>
      </c>
      <c r="CM37" s="166">
        <v>-7.3</v>
      </c>
      <c r="CN37" s="166">
        <v>-5.82</v>
      </c>
      <c r="CO37" s="166">
        <v>34.400700000000001</v>
      </c>
      <c r="CP37" s="166">
        <v>34.250100000000003</v>
      </c>
      <c r="CQ37" s="166">
        <v>33.186900000000001</v>
      </c>
      <c r="CR37" s="166">
        <v>48.755800000000001</v>
      </c>
      <c r="CS37" s="166">
        <v>48.613100000000003</v>
      </c>
      <c r="CT37" s="166">
        <v>-26.804099999999998</v>
      </c>
      <c r="CU37" s="166">
        <v>-45.216900000000003</v>
      </c>
      <c r="CV37" s="166">
        <v>-17.355399999999999</v>
      </c>
      <c r="CW37" s="166">
        <v>5.2191999999999998</v>
      </c>
      <c r="CX37" s="166">
        <v>46.92</v>
      </c>
      <c r="CY37" s="166">
        <v>19.510000000000002</v>
      </c>
      <c r="CZ37" s="166">
        <v>-4.6875</v>
      </c>
      <c r="DA37" s="166">
        <v>-4.8827999999999996</v>
      </c>
      <c r="DB37" s="166">
        <v>13.3001</v>
      </c>
      <c r="DC37" s="167"/>
      <c r="DD37" s="166">
        <v>-6.2904999999999998</v>
      </c>
      <c r="DE37" s="166">
        <v>-5.9927000000000001</v>
      </c>
      <c r="DF37" s="166">
        <v>13.155900000000001</v>
      </c>
      <c r="DG37" s="167"/>
      <c r="DH37" s="166">
        <v>-5.8597000000000001</v>
      </c>
      <c r="DI37" s="166">
        <v>-49.1</v>
      </c>
      <c r="DJ37" s="166">
        <v>-48.8</v>
      </c>
      <c r="DK37" s="166">
        <v>-2.1337999999999999</v>
      </c>
      <c r="DL37" s="166">
        <v>27.309000000000001</v>
      </c>
      <c r="DM37" s="167"/>
      <c r="DN37" s="166">
        <v>44.908099999999997</v>
      </c>
      <c r="DO37" s="166">
        <v>28.49</v>
      </c>
      <c r="DP37" s="166">
        <v>-4.78</v>
      </c>
      <c r="DQ37" s="166">
        <v>16.352499999999999</v>
      </c>
      <c r="DR37" s="166">
        <v>-13.7958</v>
      </c>
      <c r="DS37" s="166">
        <v>-1.22</v>
      </c>
      <c r="DT37" s="166">
        <v>-1.29</v>
      </c>
      <c r="DU37" s="166">
        <v>16.47</v>
      </c>
      <c r="DV37" s="166">
        <v>-119.42</v>
      </c>
      <c r="DW37" s="166">
        <v>-15.1091</v>
      </c>
      <c r="DX37" s="166">
        <v>-8.1455000000000002</v>
      </c>
      <c r="DY37" s="166">
        <v>2.6495000000000002</v>
      </c>
      <c r="DZ37" s="166">
        <v>2.1545000000000001</v>
      </c>
      <c r="EA37" s="166">
        <v>30.542899999999999</v>
      </c>
      <c r="EB37" s="166">
        <v>4.6307999999999998</v>
      </c>
      <c r="EC37" s="166">
        <v>-1.1091</v>
      </c>
      <c r="ED37" s="166">
        <v>-1.5942000000000001</v>
      </c>
      <c r="EE37" s="166">
        <v>0.63619999999999999</v>
      </c>
      <c r="EF37" s="166">
        <v>-12.729200000000001</v>
      </c>
      <c r="EG37" s="166">
        <v>-16.113</v>
      </c>
      <c r="EH37" s="166">
        <v>47.982399999999998</v>
      </c>
      <c r="EI37" s="166">
        <v>-38.869300000000003</v>
      </c>
      <c r="EJ37" s="167"/>
      <c r="EK37" s="166">
        <v>-14.9434</v>
      </c>
      <c r="EL37" s="166">
        <v>-13.962999999999999</v>
      </c>
      <c r="EM37" s="166">
        <v>0</v>
      </c>
      <c r="EN37" s="166">
        <v>7.2945000000000002</v>
      </c>
      <c r="EO37" s="166">
        <v>5.7012999999999998</v>
      </c>
      <c r="EP37" s="166">
        <v>-19.972000000000001</v>
      </c>
      <c r="EQ37" s="166">
        <v>-6.9474999999999998</v>
      </c>
      <c r="ER37" s="166">
        <v>-6.5754999999999999</v>
      </c>
      <c r="ES37" s="166">
        <v>-4.1670999999999996</v>
      </c>
      <c r="ET37" s="166">
        <v>18.25</v>
      </c>
      <c r="EU37" s="166">
        <v>3.18</v>
      </c>
      <c r="EV37" s="166">
        <v>2.1</v>
      </c>
      <c r="EW37" s="166">
        <v>8.4384999999999994</v>
      </c>
      <c r="EX37" s="166">
        <v>5.28E-2</v>
      </c>
      <c r="EY37" s="166">
        <v>-13.8924</v>
      </c>
      <c r="EZ37" s="166">
        <v>-13.896100000000001</v>
      </c>
      <c r="FA37" s="166">
        <v>9.3885000000000005</v>
      </c>
      <c r="FB37" s="166">
        <v>-5.4268000000000001</v>
      </c>
      <c r="FC37" s="166">
        <v>0</v>
      </c>
      <c r="FD37" s="166">
        <v>5.6902999999999997</v>
      </c>
      <c r="FE37" s="166">
        <v>5.4714999999999998</v>
      </c>
      <c r="FF37" s="167"/>
      <c r="FG37" s="166">
        <v>3.2555999999999998</v>
      </c>
      <c r="FH37" s="166">
        <v>3.1960000000000002</v>
      </c>
      <c r="FI37" s="166">
        <v>0</v>
      </c>
      <c r="FJ37" s="166">
        <v>-5.5260999999999996</v>
      </c>
      <c r="FK37" s="166">
        <v>-6.1959</v>
      </c>
      <c r="FL37" s="166">
        <v>1.0046999999999999</v>
      </c>
      <c r="FM37" s="166">
        <v>8.6796000000000006</v>
      </c>
      <c r="FN37" s="166">
        <v>8.4505999999999997</v>
      </c>
      <c r="FO37" s="166">
        <v>8.5919000000000008</v>
      </c>
      <c r="FP37" s="166">
        <v>16.561900000000001</v>
      </c>
      <c r="FQ37" s="166">
        <v>15.2944</v>
      </c>
      <c r="FR37" s="166">
        <v>-13.37</v>
      </c>
      <c r="FS37" s="166">
        <v>-0.90229999999999999</v>
      </c>
      <c r="FT37" s="166">
        <v>0.21540000000000001</v>
      </c>
      <c r="FU37" s="166">
        <v>0.81</v>
      </c>
      <c r="FV37" s="166">
        <v>1.38</v>
      </c>
      <c r="FW37" s="166">
        <v>-14.703799999999999</v>
      </c>
      <c r="FX37" s="167"/>
      <c r="FY37" s="166">
        <v>7.3170000000000002</v>
      </c>
      <c r="FZ37" s="166">
        <v>1.1399999999999999</v>
      </c>
      <c r="GA37" s="167"/>
      <c r="GB37" s="166">
        <v>23.53</v>
      </c>
      <c r="GC37" s="166">
        <v>-24.816800000000001</v>
      </c>
      <c r="GD37" s="166">
        <v>-15.8108</v>
      </c>
      <c r="GE37" s="166">
        <v>-2.2799999999999998</v>
      </c>
      <c r="GF37" s="166">
        <v>40.633299999999998</v>
      </c>
      <c r="GG37" s="167"/>
      <c r="GH37" s="166">
        <v>24.9697</v>
      </c>
      <c r="GI37" s="166">
        <v>-9.5977999999999994</v>
      </c>
      <c r="GJ37" s="166">
        <v>-10.3482</v>
      </c>
      <c r="GK37" s="166">
        <v>2.8388</v>
      </c>
      <c r="GL37" s="166">
        <v>5.9299999999999999E-2</v>
      </c>
      <c r="GM37" s="167"/>
      <c r="GN37" s="166">
        <v>-12.087899999999999</v>
      </c>
      <c r="GO37" s="166">
        <v>-29.822299999999998</v>
      </c>
      <c r="GP37" s="166">
        <v>17.111599999999999</v>
      </c>
      <c r="GQ37" s="166">
        <v>-21.366900000000001</v>
      </c>
      <c r="GR37" s="166">
        <v>1.7990999999999999</v>
      </c>
      <c r="GS37" s="166">
        <v>1.8104</v>
      </c>
      <c r="GT37" s="166">
        <v>168.8844</v>
      </c>
      <c r="GU37" s="166">
        <v>-4.9569999999999999</v>
      </c>
      <c r="GV37" s="166">
        <v>-5.3017000000000003</v>
      </c>
      <c r="GW37" s="166">
        <v>-5.9032999999999998</v>
      </c>
      <c r="GX37" s="166">
        <v>0.63490000000000002</v>
      </c>
      <c r="GY37" s="166">
        <v>10.0436</v>
      </c>
      <c r="GZ37" s="166">
        <v>10.151</v>
      </c>
      <c r="HA37" s="166">
        <v>-0.74350000000000005</v>
      </c>
      <c r="HB37" s="166">
        <v>-10.057700000000001</v>
      </c>
      <c r="HC37" s="166">
        <v>-11.257199999999999</v>
      </c>
      <c r="HD37" s="166">
        <v>12.99</v>
      </c>
      <c r="HE37" s="166">
        <v>-10.371700000000001</v>
      </c>
      <c r="HF37" s="166">
        <v>-70.549599999999998</v>
      </c>
      <c r="HG37" s="166">
        <v>122.9759</v>
      </c>
      <c r="HH37" s="166">
        <v>114.3252</v>
      </c>
      <c r="HI37" s="166">
        <v>-44.578200000000002</v>
      </c>
      <c r="HJ37" s="166">
        <v>-44.6449</v>
      </c>
      <c r="HK37" s="167"/>
      <c r="HL37" s="166">
        <v>0</v>
      </c>
      <c r="HM37" s="166">
        <v>0</v>
      </c>
      <c r="HN37" s="166">
        <v>0</v>
      </c>
      <c r="HO37" s="167"/>
      <c r="HP37" s="167"/>
      <c r="HQ37" s="166">
        <v>2.7974000000000001</v>
      </c>
      <c r="HR37" s="166">
        <v>2.6600999999999999</v>
      </c>
      <c r="HS37" s="166">
        <v>-25.331299999999999</v>
      </c>
      <c r="HT37" s="166">
        <v>-25.466999999999999</v>
      </c>
      <c r="HU37" s="166">
        <v>37.369999999999997</v>
      </c>
      <c r="HV37" s="166">
        <v>37.270000000000003</v>
      </c>
      <c r="HW37" s="166">
        <v>-18.3</v>
      </c>
      <c r="HX37" s="166">
        <v>-18.600000000000001</v>
      </c>
      <c r="HY37" s="166">
        <v>0.40560000000000002</v>
      </c>
      <c r="HZ37" s="166">
        <v>14</v>
      </c>
      <c r="IA37" s="166">
        <v>38.988</v>
      </c>
      <c r="IB37" s="166">
        <v>23.3505</v>
      </c>
      <c r="IC37" s="166">
        <v>23.441099999999999</v>
      </c>
      <c r="ID37" s="166">
        <v>-11.8</v>
      </c>
      <c r="IE37" s="166">
        <v>-28.6</v>
      </c>
      <c r="IF37" s="166">
        <v>-13.9</v>
      </c>
      <c r="IG37" s="166">
        <v>-14</v>
      </c>
      <c r="IH37" s="166">
        <v>-6.4268000000000001</v>
      </c>
      <c r="II37" s="166">
        <v>-7.774</v>
      </c>
      <c r="IJ37" s="166">
        <v>-148.1781</v>
      </c>
      <c r="IK37" s="166">
        <v>155.73099999999999</v>
      </c>
      <c r="IL37" s="166">
        <v>-104.6816</v>
      </c>
      <c r="IM37" s="166">
        <v>102.8309</v>
      </c>
      <c r="IN37" s="166">
        <v>-4.5345000000000004</v>
      </c>
      <c r="IO37" s="166">
        <v>120.1919</v>
      </c>
      <c r="IP37" s="166">
        <v>32.319400000000002</v>
      </c>
      <c r="IQ37" s="166">
        <v>108.9179</v>
      </c>
      <c r="IR37" s="166">
        <v>72.8155</v>
      </c>
      <c r="IS37" s="166">
        <v>79.995199999999997</v>
      </c>
      <c r="IT37" s="166">
        <v>13.177</v>
      </c>
      <c r="IU37" s="166">
        <v>11.2155</v>
      </c>
      <c r="IV37" s="166">
        <v>-1.968</v>
      </c>
      <c r="IW37" s="166">
        <v>144.02459999999999</v>
      </c>
      <c r="IX37" s="166">
        <v>-129.0001</v>
      </c>
      <c r="IY37" s="166">
        <v>13.7728</v>
      </c>
      <c r="IZ37" s="166">
        <v>-15.1478</v>
      </c>
      <c r="JA37" s="166">
        <v>-1.3806</v>
      </c>
      <c r="JB37" s="166">
        <v>4.2329999999999997</v>
      </c>
      <c r="JC37" s="166">
        <v>-8</v>
      </c>
      <c r="JD37" s="166">
        <v>-2.1480000000000001</v>
      </c>
      <c r="JE37" s="166">
        <v>-2.1360000000000001</v>
      </c>
      <c r="JF37" s="166">
        <v>3.6</v>
      </c>
      <c r="JG37" s="166">
        <v>-1.6</v>
      </c>
      <c r="JH37" s="166">
        <v>-3.9538000000000002</v>
      </c>
      <c r="JI37" s="166">
        <v>-4.3930999999999996</v>
      </c>
      <c r="JJ37" s="166">
        <v>-6.4134000000000002</v>
      </c>
      <c r="JK37" s="166">
        <v>8.8211999999999993</v>
      </c>
      <c r="JL37" s="166">
        <v>-3.4</v>
      </c>
      <c r="JM37" s="166">
        <v>1.298</v>
      </c>
      <c r="JN37" s="166">
        <v>2.3919999999999999</v>
      </c>
      <c r="JO37" s="166">
        <v>2.4407999999999999</v>
      </c>
      <c r="JP37" s="167"/>
      <c r="JQ37" s="166">
        <v>4.1345000000000001</v>
      </c>
      <c r="JR37" s="166">
        <v>3.5547</v>
      </c>
      <c r="JS37" s="166">
        <v>3.6591</v>
      </c>
      <c r="JT37" s="167"/>
      <c r="JU37" s="166">
        <v>13</v>
      </c>
      <c r="JV37" s="166">
        <v>7.5475000000000003</v>
      </c>
      <c r="JW37" s="166">
        <v>1.58</v>
      </c>
      <c r="JX37" s="167"/>
      <c r="JY37" s="166">
        <v>5.4969000000000001</v>
      </c>
      <c r="JZ37" s="166">
        <v>-19.171399999999998</v>
      </c>
      <c r="KA37" s="166">
        <v>-26.1142</v>
      </c>
      <c r="KB37" s="166">
        <v>9.9915000000000003</v>
      </c>
      <c r="KC37" s="166">
        <v>14.7728</v>
      </c>
      <c r="KD37" s="166">
        <v>-22.898800000000001</v>
      </c>
      <c r="KE37" s="166">
        <v>7.9257999999999997</v>
      </c>
      <c r="KF37" s="166">
        <v>-9.5</v>
      </c>
      <c r="KG37" s="166">
        <v>-7.4</v>
      </c>
      <c r="KH37" s="166">
        <v>144.5907</v>
      </c>
      <c r="KI37" s="166">
        <v>82.298100000000005</v>
      </c>
    </row>
    <row r="38" spans="1:295" ht="18" customHeight="1" x14ac:dyDescent="0.3">
      <c r="A38" s="162" t="s">
        <v>134</v>
      </c>
      <c r="B38" s="162" t="s">
        <v>844</v>
      </c>
      <c r="C38" s="166">
        <v>0</v>
      </c>
      <c r="D38" s="166">
        <v>2.3043999999999998</v>
      </c>
      <c r="E38" s="166">
        <v>-7.6159999999999997</v>
      </c>
      <c r="F38" s="166">
        <v>4.6106999999999996</v>
      </c>
      <c r="G38" s="166">
        <v>14.36</v>
      </c>
      <c r="H38" s="167"/>
      <c r="I38" s="166">
        <v>25.972000000000001</v>
      </c>
      <c r="J38" s="167"/>
      <c r="K38" s="166">
        <v>32.169199999999996</v>
      </c>
      <c r="L38" s="166">
        <v>14.4536</v>
      </c>
      <c r="M38" s="166">
        <v>13.6212</v>
      </c>
      <c r="N38" s="166">
        <v>-22.2</v>
      </c>
      <c r="O38" s="166">
        <v>-28.6</v>
      </c>
      <c r="P38" s="166">
        <v>4.4000000000000004</v>
      </c>
      <c r="Q38" s="166">
        <v>6.6239999999999997</v>
      </c>
      <c r="R38" s="167"/>
      <c r="S38" s="166">
        <v>5.9237000000000002</v>
      </c>
      <c r="T38" s="166">
        <v>2.5787</v>
      </c>
      <c r="U38" s="166">
        <v>6.9874999999999998</v>
      </c>
      <c r="V38" s="166">
        <v>7.0359999999999996</v>
      </c>
      <c r="W38" s="166">
        <v>11.937799999999999</v>
      </c>
      <c r="X38" s="166">
        <v>3.4506000000000001</v>
      </c>
      <c r="Y38" s="166">
        <v>-1.4926999999999999</v>
      </c>
      <c r="Z38" s="166">
        <v>2.3243999999999998</v>
      </c>
      <c r="AA38" s="167"/>
      <c r="AB38" s="166">
        <v>-1.1500999999999999</v>
      </c>
      <c r="AC38" s="166">
        <v>0.23</v>
      </c>
      <c r="AD38" s="166">
        <v>0.255</v>
      </c>
      <c r="AE38" s="166">
        <v>4.4450000000000003</v>
      </c>
      <c r="AF38" s="166">
        <v>0</v>
      </c>
      <c r="AG38" s="167"/>
      <c r="AH38" s="166">
        <v>0.38100000000000001</v>
      </c>
      <c r="AI38" s="166">
        <v>0.252</v>
      </c>
      <c r="AJ38" s="167"/>
      <c r="AK38" s="166">
        <v>-8.6999999999999993</v>
      </c>
      <c r="AL38" s="167"/>
      <c r="AM38" s="166">
        <v>-12.86</v>
      </c>
      <c r="AN38" s="166">
        <v>-12.78</v>
      </c>
      <c r="AO38" s="166">
        <v>8.9306999999999999</v>
      </c>
      <c r="AP38" s="166">
        <v>2.16</v>
      </c>
      <c r="AQ38" s="166">
        <v>21.072700000000001</v>
      </c>
      <c r="AR38" s="166">
        <v>26.450199999999999</v>
      </c>
      <c r="AS38" s="166">
        <v>-13.972899999999999</v>
      </c>
      <c r="AT38" s="166">
        <v>-8.8484999999999996</v>
      </c>
      <c r="AU38" s="167"/>
      <c r="AV38" s="166">
        <v>1.8193999999999999</v>
      </c>
      <c r="AW38" s="166">
        <v>3.0164</v>
      </c>
      <c r="AX38" s="166">
        <v>-19.738299999999999</v>
      </c>
      <c r="AY38" s="166">
        <v>-17.8293</v>
      </c>
      <c r="AZ38" s="166">
        <v>34.554000000000002</v>
      </c>
      <c r="BA38" s="166">
        <v>35.481000000000002</v>
      </c>
      <c r="BB38" s="166">
        <v>93.105900000000005</v>
      </c>
      <c r="BC38" s="166">
        <v>9.0298999999999996</v>
      </c>
      <c r="BD38" s="166">
        <v>-5.5</v>
      </c>
      <c r="BE38" s="166">
        <v>-5.4</v>
      </c>
      <c r="BF38" s="166">
        <v>-17.863099999999999</v>
      </c>
      <c r="BG38" s="166">
        <v>-35.059699999999999</v>
      </c>
      <c r="BH38" s="166">
        <v>-3.7263000000000002</v>
      </c>
      <c r="BI38" s="167"/>
      <c r="BJ38" s="166">
        <v>11.346299999999999</v>
      </c>
      <c r="BK38" s="166">
        <v>10.838900000000001</v>
      </c>
      <c r="BL38" s="166">
        <v>5.3209</v>
      </c>
      <c r="BM38" s="166">
        <v>3.6806000000000001</v>
      </c>
      <c r="BN38" s="166">
        <v>-283.82209999999998</v>
      </c>
      <c r="BO38" s="166">
        <v>120.9143</v>
      </c>
      <c r="BP38" s="166">
        <v>119.9682</v>
      </c>
      <c r="BQ38" s="166">
        <v>-110.7282</v>
      </c>
      <c r="BR38" s="166">
        <v>-159.36490000000001</v>
      </c>
      <c r="BS38" s="167"/>
      <c r="BT38" s="167"/>
      <c r="BU38" s="167"/>
      <c r="BV38" s="166">
        <v>41.105800000000002</v>
      </c>
      <c r="BW38" s="166">
        <v>13.9</v>
      </c>
      <c r="BX38" s="166">
        <v>18.12</v>
      </c>
      <c r="BY38" s="166">
        <v>8.8699999999999992</v>
      </c>
      <c r="BZ38" s="166">
        <v>8.75</v>
      </c>
      <c r="CA38" s="166">
        <v>17.150700000000001</v>
      </c>
      <c r="CB38" s="166">
        <v>18.624199999999998</v>
      </c>
      <c r="CC38" s="166">
        <v>0.42259999999999998</v>
      </c>
      <c r="CD38" s="166">
        <v>-3.2703000000000002</v>
      </c>
      <c r="CE38" s="166">
        <v>0.12759999999999999</v>
      </c>
      <c r="CF38" s="166">
        <v>-19.278099999999998</v>
      </c>
      <c r="CG38" s="166">
        <v>-17.434100000000001</v>
      </c>
      <c r="CH38" s="166">
        <v>9.0502000000000002</v>
      </c>
      <c r="CI38" s="166">
        <v>6.4419000000000004</v>
      </c>
      <c r="CJ38" s="167"/>
      <c r="CK38" s="167"/>
      <c r="CL38" s="166">
        <v>23.3</v>
      </c>
      <c r="CM38" s="166">
        <v>-7.4</v>
      </c>
      <c r="CN38" s="166">
        <v>-5.73</v>
      </c>
      <c r="CO38" s="166">
        <v>29.7834</v>
      </c>
      <c r="CP38" s="166">
        <v>30.876799999999999</v>
      </c>
      <c r="CQ38" s="166">
        <v>29.863299999999999</v>
      </c>
      <c r="CR38" s="166">
        <v>55.824100000000001</v>
      </c>
      <c r="CS38" s="166">
        <v>56.342500000000001</v>
      </c>
      <c r="CT38" s="166">
        <v>-27.681799999999999</v>
      </c>
      <c r="CU38" s="166">
        <v>-54.718899999999998</v>
      </c>
      <c r="CV38" s="166">
        <v>-17.7819</v>
      </c>
      <c r="CW38" s="166">
        <v>5.3803000000000001</v>
      </c>
      <c r="CX38" s="166">
        <v>49.82</v>
      </c>
      <c r="CY38" s="166">
        <v>20.67</v>
      </c>
      <c r="CZ38" s="166">
        <v>-4.6875</v>
      </c>
      <c r="DA38" s="166">
        <v>-4.8827999999999996</v>
      </c>
      <c r="DB38" s="166">
        <v>13.4574</v>
      </c>
      <c r="DC38" s="167"/>
      <c r="DD38" s="166">
        <v>-7.6403999999999996</v>
      </c>
      <c r="DE38" s="166">
        <v>-7.2301000000000002</v>
      </c>
      <c r="DF38" s="166">
        <v>19.0502</v>
      </c>
      <c r="DG38" s="167"/>
      <c r="DH38" s="166">
        <v>-6.0423999999999998</v>
      </c>
      <c r="DI38" s="166">
        <v>-51.4</v>
      </c>
      <c r="DJ38" s="166">
        <v>-51.6</v>
      </c>
      <c r="DK38" s="166">
        <v>-2.1105999999999998</v>
      </c>
      <c r="DL38" s="166">
        <v>26.186900000000001</v>
      </c>
      <c r="DM38" s="167"/>
      <c r="DN38" s="166">
        <v>44.908099999999997</v>
      </c>
      <c r="DO38" s="166">
        <v>27.59</v>
      </c>
      <c r="DP38" s="166">
        <v>-4.29</v>
      </c>
      <c r="DQ38" s="166">
        <v>16.662500000000001</v>
      </c>
      <c r="DR38" s="166">
        <v>-20.434899999999999</v>
      </c>
      <c r="DS38" s="166">
        <v>-1.34</v>
      </c>
      <c r="DT38" s="166">
        <v>-1.37</v>
      </c>
      <c r="DU38" s="166">
        <v>18.899999999999999</v>
      </c>
      <c r="DV38" s="166">
        <v>-80.849999999999994</v>
      </c>
      <c r="DW38" s="166">
        <v>-22.2727</v>
      </c>
      <c r="DX38" s="166">
        <v>-11.2</v>
      </c>
      <c r="DY38" s="166">
        <v>0</v>
      </c>
      <c r="DZ38" s="166">
        <v>4.2182000000000004</v>
      </c>
      <c r="EA38" s="166">
        <v>34.5306</v>
      </c>
      <c r="EB38" s="166">
        <v>9.1807999999999996</v>
      </c>
      <c r="EC38" s="166">
        <v>3.8862999999999999</v>
      </c>
      <c r="ED38" s="166">
        <v>3.9339</v>
      </c>
      <c r="EE38" s="166">
        <v>0.81799999999999995</v>
      </c>
      <c r="EF38" s="166">
        <v>-11.423</v>
      </c>
      <c r="EG38" s="166">
        <v>-14.848000000000001</v>
      </c>
      <c r="EH38" s="166">
        <v>26.930800000000001</v>
      </c>
      <c r="EI38" s="166">
        <v>-27.572900000000001</v>
      </c>
      <c r="EJ38" s="167"/>
      <c r="EK38" s="166">
        <v>-14.653499999999999</v>
      </c>
      <c r="EL38" s="166">
        <v>-14.203900000000001</v>
      </c>
      <c r="EM38" s="166">
        <v>0</v>
      </c>
      <c r="EN38" s="166">
        <v>12.203799999999999</v>
      </c>
      <c r="EO38" s="166">
        <v>11.5427</v>
      </c>
      <c r="EP38" s="166">
        <v>-29.7</v>
      </c>
      <c r="EQ38" s="166">
        <v>-6.7557999999999998</v>
      </c>
      <c r="ER38" s="166">
        <v>-6.2945000000000002</v>
      </c>
      <c r="ES38" s="166">
        <v>-5.8376000000000001</v>
      </c>
      <c r="ET38" s="166">
        <v>18.89</v>
      </c>
      <c r="EU38" s="166">
        <v>2.95</v>
      </c>
      <c r="EV38" s="166">
        <v>0.2</v>
      </c>
      <c r="EW38" s="166">
        <v>8.5145999999999997</v>
      </c>
      <c r="EX38" s="166">
        <v>9.2994000000000003</v>
      </c>
      <c r="EY38" s="166">
        <v>-14.443</v>
      </c>
      <c r="EZ38" s="166">
        <v>-14.310499999999999</v>
      </c>
      <c r="FA38" s="166">
        <v>10.504300000000001</v>
      </c>
      <c r="FB38" s="166">
        <v>-8.0063999999999993</v>
      </c>
      <c r="FC38" s="166">
        <v>4.0629999999999997</v>
      </c>
      <c r="FD38" s="166">
        <v>5.7601000000000004</v>
      </c>
      <c r="FE38" s="166">
        <v>5.6551</v>
      </c>
      <c r="FF38" s="167"/>
      <c r="FG38" s="166">
        <v>3.6021000000000001</v>
      </c>
      <c r="FH38" s="166">
        <v>3.6480000000000001</v>
      </c>
      <c r="FI38" s="166">
        <v>2.5611000000000002</v>
      </c>
      <c r="FJ38" s="166">
        <v>-9.0426000000000002</v>
      </c>
      <c r="FK38" s="166">
        <v>-12.559200000000001</v>
      </c>
      <c r="FL38" s="166">
        <v>13.564</v>
      </c>
      <c r="FM38" s="166">
        <v>7.5746000000000002</v>
      </c>
      <c r="FN38" s="166">
        <v>8.3292000000000002</v>
      </c>
      <c r="FO38" s="166">
        <v>11.7883</v>
      </c>
      <c r="FP38" s="166">
        <v>20.851800000000001</v>
      </c>
      <c r="FQ38" s="166">
        <v>12.7309</v>
      </c>
      <c r="FR38" s="166">
        <v>-13.16</v>
      </c>
      <c r="FS38" s="166">
        <v>-1.9094</v>
      </c>
      <c r="FT38" s="166">
        <v>0.21809999999999999</v>
      </c>
      <c r="FU38" s="166">
        <v>1.77</v>
      </c>
      <c r="FV38" s="166">
        <v>0.32</v>
      </c>
      <c r="FW38" s="166">
        <v>-12.904299999999999</v>
      </c>
      <c r="FX38" s="167"/>
      <c r="FY38" s="166">
        <v>7.2530000000000001</v>
      </c>
      <c r="FZ38" s="166">
        <v>0.874</v>
      </c>
      <c r="GA38" s="167"/>
      <c r="GB38" s="166">
        <v>24.73</v>
      </c>
      <c r="GC38" s="166">
        <v>-30.271699999999999</v>
      </c>
      <c r="GD38" s="166">
        <v>-22.023599999999998</v>
      </c>
      <c r="GE38" s="166">
        <v>-2.04</v>
      </c>
      <c r="GF38" s="166">
        <v>41.459699999999998</v>
      </c>
      <c r="GG38" s="167"/>
      <c r="GH38" s="166">
        <v>25.822199999999999</v>
      </c>
      <c r="GI38" s="166">
        <v>-9.1052</v>
      </c>
      <c r="GJ38" s="166">
        <v>-9.4753000000000007</v>
      </c>
      <c r="GK38" s="166">
        <v>2.8677000000000001</v>
      </c>
      <c r="GL38" s="167"/>
      <c r="GM38" s="167"/>
      <c r="GN38" s="166">
        <v>-13.0479</v>
      </c>
      <c r="GO38" s="166">
        <v>-30.921399999999998</v>
      </c>
      <c r="GP38" s="166">
        <v>17.319700000000001</v>
      </c>
      <c r="GQ38" s="166">
        <v>-21.653400000000001</v>
      </c>
      <c r="GR38" s="166">
        <v>5.1638000000000002</v>
      </c>
      <c r="GS38" s="166">
        <v>4.7073999999999998</v>
      </c>
      <c r="GT38" s="166">
        <v>171.08750000000001</v>
      </c>
      <c r="GU38" s="166">
        <v>-5.2507999999999999</v>
      </c>
      <c r="GV38" s="166">
        <v>-7.1608999999999998</v>
      </c>
      <c r="GW38" s="166">
        <v>-4.9917999999999996</v>
      </c>
      <c r="GX38" s="166">
        <v>-0.33779999999999999</v>
      </c>
      <c r="GY38" s="166">
        <v>10.4831</v>
      </c>
      <c r="GZ38" s="166">
        <v>10.5703</v>
      </c>
      <c r="HA38" s="166">
        <v>-1</v>
      </c>
      <c r="HB38" s="166">
        <v>-8.3486999999999991</v>
      </c>
      <c r="HC38" s="166">
        <v>-10.3574</v>
      </c>
      <c r="HD38" s="166">
        <v>7.54</v>
      </c>
      <c r="HE38" s="166">
        <v>-7.8045999999999998</v>
      </c>
      <c r="HF38" s="166">
        <v>-60.6768</v>
      </c>
      <c r="HG38" s="166">
        <v>111.4669</v>
      </c>
      <c r="HH38" s="166">
        <v>132.68700000000001</v>
      </c>
      <c r="HI38" s="166">
        <v>-45.944400000000002</v>
      </c>
      <c r="HJ38" s="166">
        <v>-46.017200000000003</v>
      </c>
      <c r="HK38" s="167"/>
      <c r="HL38" s="166">
        <v>5.59</v>
      </c>
      <c r="HM38" s="166">
        <v>-10.4053</v>
      </c>
      <c r="HN38" s="166">
        <v>-10.9818</v>
      </c>
      <c r="HO38" s="167"/>
      <c r="HP38" s="167"/>
      <c r="HQ38" s="166">
        <v>1.2374000000000001</v>
      </c>
      <c r="HR38" s="166">
        <v>1.512</v>
      </c>
      <c r="HS38" s="166">
        <v>-25.4971</v>
      </c>
      <c r="HT38" s="166">
        <v>-25.1404</v>
      </c>
      <c r="HU38" s="166">
        <v>37.67</v>
      </c>
      <c r="HV38" s="166">
        <v>37.72</v>
      </c>
      <c r="HW38" s="166">
        <v>-17.7</v>
      </c>
      <c r="HX38" s="166">
        <v>-17.899999999999999</v>
      </c>
      <c r="HY38" s="166">
        <v>0.49349999999999999</v>
      </c>
      <c r="HZ38" s="166">
        <v>13.28</v>
      </c>
      <c r="IA38" s="166">
        <v>47.369399999999999</v>
      </c>
      <c r="IB38" s="166">
        <v>23.324999999999999</v>
      </c>
      <c r="IC38" s="166">
        <v>23.2636</v>
      </c>
      <c r="ID38" s="166">
        <v>-11.8</v>
      </c>
      <c r="IE38" s="166">
        <v>-29.9</v>
      </c>
      <c r="IF38" s="166">
        <v>-14.4</v>
      </c>
      <c r="IG38" s="166">
        <v>-14.5</v>
      </c>
      <c r="IH38" s="166">
        <v>-9.4118999999999993</v>
      </c>
      <c r="II38" s="166">
        <v>-9.0547000000000004</v>
      </c>
      <c r="IJ38" s="166">
        <v>-160.70760000000001</v>
      </c>
      <c r="IK38" s="166">
        <v>133.98740000000001</v>
      </c>
      <c r="IL38" s="166">
        <v>-97.444100000000006</v>
      </c>
      <c r="IM38" s="166">
        <v>112.289</v>
      </c>
      <c r="IN38" s="166">
        <v>-13.6295</v>
      </c>
      <c r="IO38" s="166">
        <v>112.48139999999999</v>
      </c>
      <c r="IP38" s="166">
        <v>44.111800000000002</v>
      </c>
      <c r="IQ38" s="166">
        <v>108.34010000000001</v>
      </c>
      <c r="IR38" s="166">
        <v>61.692799999999998</v>
      </c>
      <c r="IS38" s="166">
        <v>71.624300000000005</v>
      </c>
      <c r="IT38" s="166">
        <v>13.799200000000001</v>
      </c>
      <c r="IU38" s="166">
        <v>12.7918</v>
      </c>
      <c r="IV38" s="166">
        <v>5.5183999999999997</v>
      </c>
      <c r="IW38" s="166">
        <v>125.91459999999999</v>
      </c>
      <c r="IX38" s="166">
        <v>-123.2055</v>
      </c>
      <c r="IY38" s="166">
        <v>7.0712000000000002</v>
      </c>
      <c r="IZ38" s="166">
        <v>-10.746700000000001</v>
      </c>
      <c r="JA38" s="166">
        <v>-1.5222</v>
      </c>
      <c r="JB38" s="166">
        <v>4.0010000000000003</v>
      </c>
      <c r="JC38" s="166">
        <v>-8.7200000000000006</v>
      </c>
      <c r="JD38" s="166">
        <v>-2.1320000000000001</v>
      </c>
      <c r="JE38" s="166">
        <v>-2.1509999999999998</v>
      </c>
      <c r="JF38" s="166">
        <v>3.6</v>
      </c>
      <c r="JG38" s="166">
        <v>-1.2</v>
      </c>
      <c r="JH38" s="166">
        <v>-4.0202</v>
      </c>
      <c r="JI38" s="166">
        <v>-4.8324999999999996</v>
      </c>
      <c r="JJ38" s="166">
        <v>-5.9463999999999997</v>
      </c>
      <c r="JK38" s="166">
        <v>8.1163000000000007</v>
      </c>
      <c r="JL38" s="166">
        <v>-3.3</v>
      </c>
      <c r="JM38" s="166">
        <v>3.38</v>
      </c>
      <c r="JN38" s="166">
        <v>2.3929999999999998</v>
      </c>
      <c r="JO38" s="167"/>
      <c r="JP38" s="167"/>
      <c r="JQ38" s="166">
        <v>3.7254</v>
      </c>
      <c r="JR38" s="166">
        <v>3.3372000000000002</v>
      </c>
      <c r="JS38" s="166">
        <v>4.0717999999999996</v>
      </c>
      <c r="JT38" s="167"/>
      <c r="JU38" s="166">
        <v>12.3</v>
      </c>
      <c r="JV38" s="166">
        <v>7.1163999999999996</v>
      </c>
      <c r="JW38" s="166">
        <v>1.64</v>
      </c>
      <c r="JX38" s="167"/>
      <c r="JY38" s="166">
        <v>6.3285999999999998</v>
      </c>
      <c r="JZ38" s="166">
        <v>-18.327100000000002</v>
      </c>
      <c r="KA38" s="166">
        <v>-26.2408</v>
      </c>
      <c r="KB38" s="166">
        <v>10.5617</v>
      </c>
      <c r="KC38" s="166">
        <v>15.5124</v>
      </c>
      <c r="KD38" s="166">
        <v>-24.5761</v>
      </c>
      <c r="KE38" s="166">
        <v>8.8106000000000009</v>
      </c>
      <c r="KF38" s="166">
        <v>-9.3000000000000007</v>
      </c>
      <c r="KG38" s="166">
        <v>-7.7</v>
      </c>
      <c r="KH38" s="166">
        <v>176.89269999999999</v>
      </c>
      <c r="KI38" s="166">
        <v>45.072200000000002</v>
      </c>
    </row>
    <row r="39" spans="1:295" ht="18" customHeight="1" x14ac:dyDescent="0.3">
      <c r="A39" s="162" t="s">
        <v>134</v>
      </c>
      <c r="B39" s="162" t="s">
        <v>845</v>
      </c>
      <c r="C39" s="166">
        <v>0</v>
      </c>
      <c r="D39" s="166">
        <v>2.2942</v>
      </c>
      <c r="E39" s="166">
        <v>-7.5340999999999996</v>
      </c>
      <c r="F39" s="166">
        <v>4.7447999999999997</v>
      </c>
      <c r="G39" s="166">
        <v>14.157999999999999</v>
      </c>
      <c r="H39" s="167"/>
      <c r="I39" s="166">
        <v>25.892600000000002</v>
      </c>
      <c r="J39" s="167"/>
      <c r="K39" s="166">
        <v>32.843899999999998</v>
      </c>
      <c r="L39" s="166">
        <v>14.7355</v>
      </c>
      <c r="M39" s="166">
        <v>14.4939</v>
      </c>
      <c r="N39" s="166">
        <v>-22.2</v>
      </c>
      <c r="O39" s="166">
        <v>-30.8</v>
      </c>
      <c r="P39" s="166">
        <v>4.4000000000000004</v>
      </c>
      <c r="Q39" s="166">
        <v>6.6239999999999997</v>
      </c>
      <c r="R39" s="167"/>
      <c r="S39" s="166">
        <v>6.0491999999999999</v>
      </c>
      <c r="T39" s="166">
        <v>2.7568000000000001</v>
      </c>
      <c r="U39" s="166">
        <v>7.2979000000000003</v>
      </c>
      <c r="V39" s="166">
        <v>6.9599000000000002</v>
      </c>
      <c r="W39" s="166">
        <v>12.2872</v>
      </c>
      <c r="X39" s="166">
        <v>3.3873000000000002</v>
      </c>
      <c r="Y39" s="166">
        <v>-1.7013</v>
      </c>
      <c r="Z39" s="166">
        <v>2.3361000000000001</v>
      </c>
      <c r="AA39" s="167"/>
      <c r="AB39" s="166">
        <v>-0.55220000000000002</v>
      </c>
      <c r="AC39" s="166">
        <v>0.13700000000000001</v>
      </c>
      <c r="AD39" s="166">
        <v>0.14599999999999999</v>
      </c>
      <c r="AE39" s="166">
        <v>4.5919999999999996</v>
      </c>
      <c r="AF39" s="166">
        <v>0</v>
      </c>
      <c r="AG39" s="167"/>
      <c r="AH39" s="166">
        <v>0.27200000000000002</v>
      </c>
      <c r="AI39" s="166">
        <v>0.253</v>
      </c>
      <c r="AJ39" s="167"/>
      <c r="AK39" s="166">
        <v>-10.65</v>
      </c>
      <c r="AL39" s="167"/>
      <c r="AM39" s="166">
        <v>-12.1</v>
      </c>
      <c r="AN39" s="166">
        <v>-12.17</v>
      </c>
      <c r="AO39" s="166">
        <v>7.9546000000000001</v>
      </c>
      <c r="AP39" s="166">
        <v>3.2856999999999998</v>
      </c>
      <c r="AQ39" s="166">
        <v>22.709399999999999</v>
      </c>
      <c r="AR39" s="166">
        <v>27.206099999999999</v>
      </c>
      <c r="AS39" s="166">
        <v>-12.4694</v>
      </c>
      <c r="AT39" s="166">
        <v>-10.882400000000001</v>
      </c>
      <c r="AU39" s="167"/>
      <c r="AV39" s="166">
        <v>1.4613</v>
      </c>
      <c r="AW39" s="166">
        <v>2.0807000000000002</v>
      </c>
      <c r="AX39" s="166">
        <v>-17.649000000000001</v>
      </c>
      <c r="AY39" s="166">
        <v>-15.2807</v>
      </c>
      <c r="AZ39" s="166">
        <v>34.797899999999998</v>
      </c>
      <c r="BA39" s="166">
        <v>36.064399999999999</v>
      </c>
      <c r="BB39" s="166">
        <v>87.464699999999993</v>
      </c>
      <c r="BC39" s="166">
        <v>8.4062999999999999</v>
      </c>
      <c r="BD39" s="166">
        <v>-5.3</v>
      </c>
      <c r="BE39" s="166">
        <v>-5.3</v>
      </c>
      <c r="BF39" s="166">
        <v>-18.8916</v>
      </c>
      <c r="BG39" s="166">
        <v>-35.170499999999997</v>
      </c>
      <c r="BH39" s="166">
        <v>-3.9464999999999999</v>
      </c>
      <c r="BI39" s="167"/>
      <c r="BJ39" s="166">
        <v>8.4953000000000003</v>
      </c>
      <c r="BK39" s="166">
        <v>9.7578999999999994</v>
      </c>
      <c r="BL39" s="166">
        <v>4.5350999999999999</v>
      </c>
      <c r="BM39" s="166">
        <v>3.0350000000000001</v>
      </c>
      <c r="BN39" s="166">
        <v>-285.95830000000001</v>
      </c>
      <c r="BO39" s="166">
        <v>123.9661</v>
      </c>
      <c r="BP39" s="166">
        <v>124.54600000000001</v>
      </c>
      <c r="BQ39" s="166">
        <v>-119.97880000000001</v>
      </c>
      <c r="BR39" s="166">
        <v>-158.75139999999999</v>
      </c>
      <c r="BS39" s="167"/>
      <c r="BT39" s="167"/>
      <c r="BU39" s="167"/>
      <c r="BV39" s="166">
        <v>41.075800000000001</v>
      </c>
      <c r="BW39" s="166">
        <v>17.46</v>
      </c>
      <c r="BX39" s="166">
        <v>14.92</v>
      </c>
      <c r="BY39" s="166">
        <v>-1.47</v>
      </c>
      <c r="BZ39" s="166">
        <v>17.48</v>
      </c>
      <c r="CA39" s="166">
        <v>13.399900000000001</v>
      </c>
      <c r="CB39" s="166">
        <v>13.6678</v>
      </c>
      <c r="CC39" s="166">
        <v>-4.1447000000000003</v>
      </c>
      <c r="CD39" s="166">
        <v>-7.6760999999999999</v>
      </c>
      <c r="CE39" s="166">
        <v>-2.6145999999999998</v>
      </c>
      <c r="CF39" s="166">
        <v>-14.1823</v>
      </c>
      <c r="CG39" s="166">
        <v>-14.2372</v>
      </c>
      <c r="CH39" s="166">
        <v>8.5054999999999996</v>
      </c>
      <c r="CI39" s="166">
        <v>7.5937000000000001</v>
      </c>
      <c r="CJ39" s="167"/>
      <c r="CK39" s="167"/>
      <c r="CL39" s="166">
        <v>20.7</v>
      </c>
      <c r="CM39" s="166">
        <v>-11.7</v>
      </c>
      <c r="CN39" s="166">
        <v>-5.38</v>
      </c>
      <c r="CO39" s="166">
        <v>33.251100000000001</v>
      </c>
      <c r="CP39" s="166">
        <v>32.782499999999999</v>
      </c>
      <c r="CQ39" s="166">
        <v>31.353300000000001</v>
      </c>
      <c r="CR39" s="166">
        <v>58.905700000000003</v>
      </c>
      <c r="CS39" s="166">
        <v>58.918799999999997</v>
      </c>
      <c r="CT39" s="166">
        <v>-25.646899999999999</v>
      </c>
      <c r="CU39" s="166">
        <v>-56.211799999999997</v>
      </c>
      <c r="CV39" s="166">
        <v>-17.400600000000001</v>
      </c>
      <c r="CW39" s="166">
        <v>5.1565000000000003</v>
      </c>
      <c r="CX39" s="166">
        <v>49.27</v>
      </c>
      <c r="CY39" s="166">
        <v>20.309999999999999</v>
      </c>
      <c r="CZ39" s="166">
        <v>-5.9375</v>
      </c>
      <c r="DA39" s="166">
        <v>-6.0547000000000004</v>
      </c>
      <c r="DB39" s="166">
        <v>13.343299999999999</v>
      </c>
      <c r="DC39" s="167"/>
      <c r="DD39" s="166">
        <v>-9.0022000000000002</v>
      </c>
      <c r="DE39" s="166">
        <v>-8.5207999999999995</v>
      </c>
      <c r="DF39" s="166">
        <v>14.8025</v>
      </c>
      <c r="DG39" s="167"/>
      <c r="DH39" s="166">
        <v>-5.8577000000000004</v>
      </c>
      <c r="DI39" s="167"/>
      <c r="DJ39" s="167"/>
      <c r="DK39" s="166">
        <v>-3.7585000000000002</v>
      </c>
      <c r="DL39" s="166">
        <v>25.9999</v>
      </c>
      <c r="DM39" s="167"/>
      <c r="DN39" s="166">
        <v>44.7226</v>
      </c>
      <c r="DO39" s="166">
        <v>27.73</v>
      </c>
      <c r="DP39" s="166">
        <v>-5.61</v>
      </c>
      <c r="DQ39" s="166">
        <v>16.6005</v>
      </c>
      <c r="DR39" s="166">
        <v>-16.152200000000001</v>
      </c>
      <c r="DS39" s="166">
        <v>-1.25</v>
      </c>
      <c r="DT39" s="166">
        <v>-1.3</v>
      </c>
      <c r="DU39" s="166">
        <v>16.899999999999999</v>
      </c>
      <c r="DV39" s="166">
        <v>-84.46</v>
      </c>
      <c r="DW39" s="166">
        <v>-19.709099999999999</v>
      </c>
      <c r="DX39" s="166">
        <v>-9.6908999999999992</v>
      </c>
      <c r="DY39" s="166">
        <v>3.5838000000000001</v>
      </c>
      <c r="DZ39" s="166">
        <v>6.5545</v>
      </c>
      <c r="EA39" s="166">
        <v>36.642800000000001</v>
      </c>
      <c r="EB39" s="166">
        <v>9.2086000000000006</v>
      </c>
      <c r="EC39" s="166">
        <v>3.4419</v>
      </c>
      <c r="ED39" s="166">
        <v>4.1578999999999997</v>
      </c>
      <c r="EE39" s="166">
        <v>1.7303999999999999</v>
      </c>
      <c r="EF39" s="166">
        <v>-10.470800000000001</v>
      </c>
      <c r="EG39" s="166">
        <v>-14.523</v>
      </c>
      <c r="EH39" s="166">
        <v>33.6188</v>
      </c>
      <c r="EI39" s="166">
        <v>-29.982500000000002</v>
      </c>
      <c r="EJ39" s="167"/>
      <c r="EK39" s="166">
        <v>-15.603</v>
      </c>
      <c r="EL39" s="166">
        <v>-14.426</v>
      </c>
      <c r="EM39" s="166">
        <v>0</v>
      </c>
      <c r="EN39" s="166">
        <v>12.9108</v>
      </c>
      <c r="EO39" s="166">
        <v>10.985799999999999</v>
      </c>
      <c r="EP39" s="166">
        <v>-28.675999999999998</v>
      </c>
      <c r="EQ39" s="166">
        <v>-4.9626000000000001</v>
      </c>
      <c r="ER39" s="166">
        <v>-4.4809999999999999</v>
      </c>
      <c r="ES39" s="166">
        <v>-8.8089999999999993</v>
      </c>
      <c r="ET39" s="166">
        <v>19.010000000000002</v>
      </c>
      <c r="EU39" s="166">
        <v>2.0099999999999998</v>
      </c>
      <c r="EV39" s="166">
        <v>-1</v>
      </c>
      <c r="EW39" s="166">
        <v>4.0697000000000001</v>
      </c>
      <c r="EX39" s="166">
        <v>12.548400000000001</v>
      </c>
      <c r="EY39" s="166">
        <v>-14.9682</v>
      </c>
      <c r="EZ39" s="166">
        <v>-14.8949</v>
      </c>
      <c r="FA39" s="166">
        <v>10.9748</v>
      </c>
      <c r="FB39" s="166">
        <v>-7.2271999999999998</v>
      </c>
      <c r="FC39" s="166">
        <v>4.2009999999999996</v>
      </c>
      <c r="FD39" s="166">
        <v>6.2285000000000004</v>
      </c>
      <c r="FE39" s="166">
        <v>6.0674000000000001</v>
      </c>
      <c r="FF39" s="167"/>
      <c r="FG39" s="166">
        <v>0</v>
      </c>
      <c r="FH39" s="166">
        <v>0</v>
      </c>
      <c r="FI39" s="166">
        <v>0</v>
      </c>
      <c r="FJ39" s="166">
        <v>-8.7077000000000009</v>
      </c>
      <c r="FK39" s="166">
        <v>-10.2148</v>
      </c>
      <c r="FL39" s="166">
        <v>9.8798999999999992</v>
      </c>
      <c r="FM39" s="166">
        <v>6.2192999999999996</v>
      </c>
      <c r="FN39" s="166">
        <v>6.2882999999999996</v>
      </c>
      <c r="FO39" s="166">
        <v>16.678999999999998</v>
      </c>
      <c r="FP39" s="166">
        <v>24.988700000000001</v>
      </c>
      <c r="FQ39" s="166">
        <v>11.3393</v>
      </c>
      <c r="FR39" s="166">
        <v>-11.12</v>
      </c>
      <c r="FS39" s="166">
        <v>-1.7153</v>
      </c>
      <c r="FT39" s="166">
        <v>0.1925</v>
      </c>
      <c r="FU39" s="166">
        <v>0.8</v>
      </c>
      <c r="FV39" s="166">
        <v>1.03</v>
      </c>
      <c r="FW39" s="166">
        <v>-12.600099999999999</v>
      </c>
      <c r="FX39" s="167"/>
      <c r="FY39" s="166">
        <v>7.3819999999999997</v>
      </c>
      <c r="FZ39" s="166">
        <v>1.1200000000000001</v>
      </c>
      <c r="GA39" s="166">
        <v>3.6755</v>
      </c>
      <c r="GB39" s="166">
        <v>25.72</v>
      </c>
      <c r="GC39" s="166">
        <v>-34.0441</v>
      </c>
      <c r="GD39" s="166">
        <v>-26.2744</v>
      </c>
      <c r="GE39" s="166">
        <v>-1.95</v>
      </c>
      <c r="GF39" s="166">
        <v>42.837600000000002</v>
      </c>
      <c r="GG39" s="167"/>
      <c r="GH39" s="166">
        <v>25.654</v>
      </c>
      <c r="GI39" s="166">
        <v>-8.9835999999999991</v>
      </c>
      <c r="GJ39" s="166">
        <v>-9.5871999999999993</v>
      </c>
      <c r="GK39" s="166">
        <v>2.9266999999999999</v>
      </c>
      <c r="GL39" s="167"/>
      <c r="GM39" s="167"/>
      <c r="GN39" s="166">
        <v>-13.280200000000001</v>
      </c>
      <c r="GO39" s="166">
        <v>-31.279599999999999</v>
      </c>
      <c r="GP39" s="166">
        <v>17.338699999999999</v>
      </c>
      <c r="GQ39" s="166">
        <v>-21.446000000000002</v>
      </c>
      <c r="GR39" s="166">
        <v>4.6848000000000001</v>
      </c>
      <c r="GS39" s="166">
        <v>4.1616</v>
      </c>
      <c r="GT39" s="166">
        <v>166.72630000000001</v>
      </c>
      <c r="GU39" s="166">
        <v>-5.0144000000000002</v>
      </c>
      <c r="GV39" s="166">
        <v>-7.1071</v>
      </c>
      <c r="GW39" s="166">
        <v>-5.4779999999999998</v>
      </c>
      <c r="GX39" s="166">
        <v>3.1699999999999999E-2</v>
      </c>
      <c r="GY39" s="166">
        <v>10.263400000000001</v>
      </c>
      <c r="GZ39" s="166">
        <v>10.5465</v>
      </c>
      <c r="HA39" s="166">
        <v>-0.75409999999999999</v>
      </c>
      <c r="HB39" s="166">
        <v>-10.0822</v>
      </c>
      <c r="HC39" s="166">
        <v>-11.495100000000001</v>
      </c>
      <c r="HD39" s="166">
        <v>0.84</v>
      </c>
      <c r="HE39" s="166">
        <v>0</v>
      </c>
      <c r="HF39" s="166">
        <v>-40.970500000000001</v>
      </c>
      <c r="HG39" s="166">
        <v>90.978399999999993</v>
      </c>
      <c r="HH39" s="166">
        <v>131.04849999999999</v>
      </c>
      <c r="HI39" s="166">
        <v>-45.2958</v>
      </c>
      <c r="HJ39" s="166">
        <v>-45.378599999999999</v>
      </c>
      <c r="HK39" s="167"/>
      <c r="HL39" s="166">
        <v>6.5178000000000003</v>
      </c>
      <c r="HM39" s="166">
        <v>-12.049300000000001</v>
      </c>
      <c r="HN39" s="166">
        <v>-13.671200000000001</v>
      </c>
      <c r="HO39" s="167"/>
      <c r="HP39" s="167"/>
      <c r="HQ39" s="166">
        <v>2.2481</v>
      </c>
      <c r="HR39" s="166">
        <v>2.0173999999999999</v>
      </c>
      <c r="HS39" s="166">
        <v>-25.182300000000001</v>
      </c>
      <c r="HT39" s="166">
        <v>-25.036200000000001</v>
      </c>
      <c r="HU39" s="166">
        <v>36.090000000000003</v>
      </c>
      <c r="HV39" s="166">
        <v>36.479999999999997</v>
      </c>
      <c r="HW39" s="166">
        <v>-18.899999999999999</v>
      </c>
      <c r="HX39" s="166">
        <v>-18.399999999999999</v>
      </c>
      <c r="HY39" s="166">
        <v>0.49349999999999999</v>
      </c>
      <c r="HZ39" s="166">
        <v>12.4</v>
      </c>
      <c r="IA39" s="166">
        <v>34.131</v>
      </c>
      <c r="IB39" s="166">
        <v>23.910799999999998</v>
      </c>
      <c r="IC39" s="166">
        <v>23.835100000000001</v>
      </c>
      <c r="ID39" s="166">
        <v>-11.4</v>
      </c>
      <c r="IE39" s="166">
        <v>-30.3</v>
      </c>
      <c r="IF39" s="166">
        <v>-15.2</v>
      </c>
      <c r="IG39" s="166">
        <v>-15.3</v>
      </c>
      <c r="IH39" s="166">
        <v>-3.6089000000000002</v>
      </c>
      <c r="II39" s="166">
        <v>-3.7587000000000002</v>
      </c>
      <c r="IJ39" s="166">
        <v>-167.923</v>
      </c>
      <c r="IK39" s="166">
        <v>115.8049</v>
      </c>
      <c r="IL39" s="166">
        <v>-93.307299999999998</v>
      </c>
      <c r="IM39" s="166">
        <v>116.4885</v>
      </c>
      <c r="IN39" s="166">
        <v>-17.397099999999998</v>
      </c>
      <c r="IO39" s="166">
        <v>98.163799999999995</v>
      </c>
      <c r="IP39" s="166">
        <v>61.524900000000002</v>
      </c>
      <c r="IQ39" s="166">
        <v>105.8592</v>
      </c>
      <c r="IR39" s="166">
        <v>52.936100000000003</v>
      </c>
      <c r="IS39" s="166">
        <v>52.096400000000003</v>
      </c>
      <c r="IT39" s="166">
        <v>13.3232</v>
      </c>
      <c r="IU39" s="166">
        <v>11.615</v>
      </c>
      <c r="IV39" s="166">
        <v>1.7137</v>
      </c>
      <c r="IW39" s="166">
        <v>111.27379999999999</v>
      </c>
      <c r="IX39" s="166">
        <v>-112.1344</v>
      </c>
      <c r="IY39" s="166">
        <v>-0.63460000000000005</v>
      </c>
      <c r="IZ39" s="166">
        <v>-3.9266000000000001</v>
      </c>
      <c r="JA39" s="166">
        <v>-1.593</v>
      </c>
      <c r="JB39" s="166">
        <v>4.2709999999999999</v>
      </c>
      <c r="JC39" s="166">
        <v>-8.9600000000000009</v>
      </c>
      <c r="JD39" s="166">
        <v>-2.1080000000000001</v>
      </c>
      <c r="JE39" s="166">
        <v>-2.117</v>
      </c>
      <c r="JF39" s="166">
        <v>4.24</v>
      </c>
      <c r="JG39" s="166">
        <v>-2.3199999999999998</v>
      </c>
      <c r="JH39" s="166">
        <v>-4.2675000000000001</v>
      </c>
      <c r="JI39" s="166">
        <v>-3.8956</v>
      </c>
      <c r="JJ39" s="166">
        <v>-5.3879999999999999</v>
      </c>
      <c r="JK39" s="166">
        <v>7.8842999999999996</v>
      </c>
      <c r="JL39" s="166">
        <v>-3.3</v>
      </c>
      <c r="JM39" s="166">
        <v>2.5830000000000002</v>
      </c>
      <c r="JN39" s="166">
        <v>1.1020000000000001</v>
      </c>
      <c r="JO39" s="167"/>
      <c r="JP39" s="167"/>
      <c r="JQ39" s="166">
        <v>3.887</v>
      </c>
      <c r="JR39" s="166">
        <v>3.8492000000000002</v>
      </c>
      <c r="JS39" s="166">
        <v>3.9420000000000002</v>
      </c>
      <c r="JT39" s="167"/>
      <c r="JU39" s="166">
        <v>13.4</v>
      </c>
      <c r="JV39" s="166">
        <v>8.0798000000000005</v>
      </c>
      <c r="JW39" s="166">
        <v>1.52</v>
      </c>
      <c r="JX39" s="167"/>
      <c r="JY39" s="166">
        <v>7.2640000000000002</v>
      </c>
      <c r="JZ39" s="166">
        <v>-19.871500000000001</v>
      </c>
      <c r="KA39" s="166">
        <v>-27.7425</v>
      </c>
      <c r="KB39" s="166">
        <v>11.2812</v>
      </c>
      <c r="KC39" s="166">
        <v>16.304400000000001</v>
      </c>
      <c r="KD39" s="166">
        <v>-25.716799999999999</v>
      </c>
      <c r="KE39" s="166">
        <v>8.8688000000000002</v>
      </c>
      <c r="KF39" s="166">
        <v>-10.6</v>
      </c>
      <c r="KG39" s="166">
        <v>-6.9</v>
      </c>
      <c r="KH39" s="166">
        <v>177.15309999999999</v>
      </c>
      <c r="KI39" s="166">
        <v>34.116100000000003</v>
      </c>
    </row>
    <row r="40" spans="1:295" ht="18" customHeight="1" x14ac:dyDescent="0.3">
      <c r="A40" s="162" t="s">
        <v>134</v>
      </c>
      <c r="B40" s="162" t="s">
        <v>846</v>
      </c>
      <c r="C40" s="169">
        <v>0</v>
      </c>
      <c r="D40" s="169">
        <v>2.2482000000000002</v>
      </c>
      <c r="E40" s="169">
        <v>-7.8863000000000003</v>
      </c>
      <c r="F40" s="169">
        <v>4.6016000000000004</v>
      </c>
      <c r="G40" s="169">
        <v>13.6013</v>
      </c>
      <c r="H40" s="170"/>
      <c r="I40" s="169">
        <v>25.390499999999999</v>
      </c>
      <c r="J40" s="170"/>
      <c r="K40" s="169">
        <v>31.9313</v>
      </c>
      <c r="L40" s="169">
        <v>14.285600000000001</v>
      </c>
      <c r="M40" s="169">
        <v>13.8977</v>
      </c>
      <c r="N40" s="169">
        <v>-19.98</v>
      </c>
      <c r="O40" s="169">
        <v>-28.6</v>
      </c>
      <c r="P40" s="169">
        <v>4.4000000000000004</v>
      </c>
      <c r="Q40" s="169">
        <v>5.7960000000000003</v>
      </c>
      <c r="R40" s="169">
        <v>-19.8</v>
      </c>
      <c r="S40" s="169">
        <v>5.8853999999999997</v>
      </c>
      <c r="T40" s="169">
        <v>-0.69020000000000004</v>
      </c>
      <c r="U40" s="169">
        <v>7.0372000000000003</v>
      </c>
      <c r="V40" s="169">
        <v>7.0778999999999996</v>
      </c>
      <c r="W40" s="169">
        <v>12.2782</v>
      </c>
      <c r="X40" s="169">
        <v>2.9188000000000001</v>
      </c>
      <c r="Y40" s="169">
        <v>-1.6189</v>
      </c>
      <c r="Z40" s="169">
        <v>2.5021</v>
      </c>
      <c r="AA40" s="170"/>
      <c r="AB40" s="169">
        <v>-0.72499999999999998</v>
      </c>
      <c r="AC40" s="169">
        <v>0.84599999999999997</v>
      </c>
      <c r="AD40" s="169">
        <v>0.86499999999999999</v>
      </c>
      <c r="AE40" s="169">
        <v>4.3449999999999998</v>
      </c>
      <c r="AF40" s="169">
        <v>0</v>
      </c>
      <c r="AG40" s="169">
        <v>-2.2000000000000002</v>
      </c>
      <c r="AH40" s="169">
        <v>-9.0999999999999998E-2</v>
      </c>
      <c r="AI40" s="169">
        <v>0.25900000000000001</v>
      </c>
      <c r="AJ40" s="170"/>
      <c r="AK40" s="169">
        <v>-4.16</v>
      </c>
      <c r="AL40" s="169">
        <v>-10</v>
      </c>
      <c r="AM40" s="169">
        <v>-10.77</v>
      </c>
      <c r="AN40" s="169">
        <v>-10.81</v>
      </c>
      <c r="AO40" s="169">
        <v>7.1519000000000004</v>
      </c>
      <c r="AP40" s="169">
        <v>3.5156000000000001</v>
      </c>
      <c r="AQ40" s="169">
        <v>21.278600000000001</v>
      </c>
      <c r="AR40" s="169">
        <v>25.569400000000002</v>
      </c>
      <c r="AS40" s="169">
        <v>-16.414000000000001</v>
      </c>
      <c r="AT40" s="169">
        <v>-5.4653</v>
      </c>
      <c r="AU40" s="170"/>
      <c r="AV40" s="169">
        <v>13.481199999999999</v>
      </c>
      <c r="AW40" s="169">
        <v>10.9229</v>
      </c>
      <c r="AX40" s="169">
        <v>-21.963699999999999</v>
      </c>
      <c r="AY40" s="169">
        <v>-19.436699999999998</v>
      </c>
      <c r="AZ40" s="169">
        <v>38.737900000000003</v>
      </c>
      <c r="BA40" s="169">
        <v>39.266399999999997</v>
      </c>
      <c r="BB40" s="169">
        <v>97.3322</v>
      </c>
      <c r="BC40" s="169">
        <v>7.5970000000000004</v>
      </c>
      <c r="BD40" s="169">
        <v>-4.9000000000000004</v>
      </c>
      <c r="BE40" s="169">
        <v>-4.9000000000000004</v>
      </c>
      <c r="BF40" s="169">
        <v>-14.4254</v>
      </c>
      <c r="BG40" s="169">
        <v>-34.517499999999998</v>
      </c>
      <c r="BH40" s="169">
        <v>-3.3111000000000002</v>
      </c>
      <c r="BI40" s="170"/>
      <c r="BJ40" s="169">
        <v>9.9471000000000007</v>
      </c>
      <c r="BK40" s="169">
        <v>8.8991000000000007</v>
      </c>
      <c r="BL40" s="169">
        <v>4.8441000000000001</v>
      </c>
      <c r="BM40" s="169">
        <v>3.2976000000000001</v>
      </c>
      <c r="BN40" s="169">
        <v>-236.70150000000001</v>
      </c>
      <c r="BO40" s="169">
        <v>113.5899</v>
      </c>
      <c r="BP40" s="169">
        <v>113.3762</v>
      </c>
      <c r="BQ40" s="169">
        <v>-126.6294</v>
      </c>
      <c r="BR40" s="169">
        <v>-133.64150000000001</v>
      </c>
      <c r="BS40" s="170"/>
      <c r="BT40" s="170"/>
      <c r="BU40" s="170"/>
      <c r="BV40" s="169">
        <v>39.648800000000001</v>
      </c>
      <c r="BW40" s="169">
        <v>17.079999999999998</v>
      </c>
      <c r="BX40" s="169">
        <v>14.48</v>
      </c>
      <c r="BY40" s="169">
        <v>-1.56</v>
      </c>
      <c r="BZ40" s="169">
        <v>17.28</v>
      </c>
      <c r="CA40" s="169">
        <v>13.533899999999999</v>
      </c>
      <c r="CB40" s="169">
        <v>14.4716</v>
      </c>
      <c r="CC40" s="169">
        <v>-0.111</v>
      </c>
      <c r="CD40" s="169">
        <v>-3.4826000000000001</v>
      </c>
      <c r="CE40" s="169">
        <v>-1.37</v>
      </c>
      <c r="CF40" s="169">
        <v>-12.1014</v>
      </c>
      <c r="CG40" s="169">
        <v>-12.0747</v>
      </c>
      <c r="CH40" s="169">
        <v>8.7260000000000009</v>
      </c>
      <c r="CI40" s="169">
        <v>7.7313999999999998</v>
      </c>
      <c r="CJ40" s="170"/>
      <c r="CK40" s="170"/>
      <c r="CL40" s="169">
        <v>22.7</v>
      </c>
      <c r="CM40" s="169">
        <v>-11.8</v>
      </c>
      <c r="CN40" s="169">
        <v>-5.13</v>
      </c>
      <c r="CO40" s="169">
        <v>33.1616</v>
      </c>
      <c r="CP40" s="169">
        <v>33.244799999999998</v>
      </c>
      <c r="CQ40" s="169">
        <v>32.159999999999997</v>
      </c>
      <c r="CR40" s="169">
        <v>52.584099999999999</v>
      </c>
      <c r="CS40" s="169">
        <v>52.766500000000001</v>
      </c>
      <c r="CT40" s="169">
        <v>-22.377700000000001</v>
      </c>
      <c r="CU40" s="169">
        <v>-51.7652</v>
      </c>
      <c r="CV40" s="169">
        <v>-14.7835</v>
      </c>
      <c r="CW40" s="169">
        <v>4.8993000000000002</v>
      </c>
      <c r="CX40" s="169">
        <v>47.03</v>
      </c>
      <c r="CY40" s="169">
        <v>19.48</v>
      </c>
      <c r="CZ40" s="169">
        <v>-5.9375</v>
      </c>
      <c r="DA40" s="169">
        <v>-6.1523000000000003</v>
      </c>
      <c r="DB40" s="169">
        <v>13.0379</v>
      </c>
      <c r="DC40" s="170"/>
      <c r="DD40" s="169">
        <v>-9.4374000000000002</v>
      </c>
      <c r="DE40" s="169">
        <v>-8.5509000000000004</v>
      </c>
      <c r="DF40" s="169">
        <v>17.0364</v>
      </c>
      <c r="DG40" s="170"/>
      <c r="DH40" s="169">
        <v>-5.6858000000000004</v>
      </c>
      <c r="DI40" s="169">
        <v>-48.9</v>
      </c>
      <c r="DJ40" s="169">
        <v>-49</v>
      </c>
      <c r="DK40" s="169">
        <v>-3.5217000000000001</v>
      </c>
      <c r="DL40" s="169">
        <v>24.8779</v>
      </c>
      <c r="DM40" s="170"/>
      <c r="DN40" s="169">
        <v>42.681600000000003</v>
      </c>
      <c r="DO40" s="169">
        <v>26.25</v>
      </c>
      <c r="DP40" s="169">
        <v>-5.28</v>
      </c>
      <c r="DQ40" s="169">
        <v>16.832999999999998</v>
      </c>
      <c r="DR40" s="169">
        <v>-18.045999999999999</v>
      </c>
      <c r="DS40" s="169">
        <v>-1.8</v>
      </c>
      <c r="DT40" s="169">
        <v>-1.84</v>
      </c>
      <c r="DU40" s="169">
        <v>19.57</v>
      </c>
      <c r="DV40" s="169">
        <v>-81.89</v>
      </c>
      <c r="DW40" s="169">
        <v>-20.127300000000002</v>
      </c>
      <c r="DX40" s="169">
        <v>-9.8454999999999995</v>
      </c>
      <c r="DY40" s="169">
        <v>3.1225999999999998</v>
      </c>
      <c r="DZ40" s="169">
        <v>3.3635999999999999</v>
      </c>
      <c r="EA40" s="169">
        <v>37.926099999999998</v>
      </c>
      <c r="EB40" s="169">
        <v>9.3741000000000003</v>
      </c>
      <c r="EC40" s="169">
        <v>2.7854000000000001</v>
      </c>
      <c r="ED40" s="169">
        <v>3.6488</v>
      </c>
      <c r="EE40" s="169">
        <v>-2.1387999999999998</v>
      </c>
      <c r="EF40" s="169">
        <v>-12.8781</v>
      </c>
      <c r="EG40" s="169">
        <v>-14.105</v>
      </c>
      <c r="EH40" s="169">
        <v>39.466099999999997</v>
      </c>
      <c r="EI40" s="169">
        <v>-41.665999999999997</v>
      </c>
      <c r="EJ40" s="170"/>
      <c r="EK40" s="169">
        <v>-15.7789</v>
      </c>
      <c r="EL40" s="169">
        <v>-14.6934</v>
      </c>
      <c r="EM40" s="169">
        <v>0</v>
      </c>
      <c r="EN40" s="169">
        <v>10.030799999999999</v>
      </c>
      <c r="EO40" s="169">
        <v>8.5768000000000004</v>
      </c>
      <c r="EP40" s="169">
        <v>-37.892000000000003</v>
      </c>
      <c r="EQ40" s="169">
        <v>-8.1826000000000008</v>
      </c>
      <c r="ER40" s="169">
        <v>-7.9722999999999997</v>
      </c>
      <c r="ES40" s="169">
        <v>-1.6929000000000001</v>
      </c>
      <c r="ET40" s="169">
        <v>19.39</v>
      </c>
      <c r="EU40" s="169">
        <v>2.94</v>
      </c>
      <c r="EV40" s="169">
        <v>0.1</v>
      </c>
      <c r="EW40" s="169">
        <v>3.9723000000000002</v>
      </c>
      <c r="EX40" s="169">
        <v>8.1254000000000008</v>
      </c>
      <c r="EY40" s="169">
        <v>-13.6418</v>
      </c>
      <c r="EZ40" s="169">
        <v>-13.6142</v>
      </c>
      <c r="FA40" s="169">
        <v>10.951499999999999</v>
      </c>
      <c r="FB40" s="169">
        <v>-3.2610000000000001</v>
      </c>
      <c r="FC40" s="169">
        <v>0</v>
      </c>
      <c r="FD40" s="169">
        <v>5.0837000000000003</v>
      </c>
      <c r="FE40" s="169">
        <v>4.7361000000000004</v>
      </c>
      <c r="FF40" s="170"/>
      <c r="FG40" s="169">
        <v>2.4293999999999998</v>
      </c>
      <c r="FH40" s="169">
        <v>2.8618999999999999</v>
      </c>
      <c r="FI40" s="169">
        <v>0</v>
      </c>
      <c r="FJ40" s="169">
        <v>-8.0379000000000005</v>
      </c>
      <c r="FK40" s="169">
        <v>-8.7077000000000009</v>
      </c>
      <c r="FL40" s="169">
        <v>7.8704000000000001</v>
      </c>
      <c r="FM40" s="169">
        <v>7.5891999999999999</v>
      </c>
      <c r="FN40" s="169">
        <v>6.7891000000000004</v>
      </c>
      <c r="FO40" s="169">
        <v>13.3284</v>
      </c>
      <c r="FP40" s="169">
        <v>22.815100000000001</v>
      </c>
      <c r="FQ40" s="169">
        <v>13.102</v>
      </c>
      <c r="FR40" s="169">
        <v>-12.61</v>
      </c>
      <c r="FS40" s="169">
        <v>-2.0137</v>
      </c>
      <c r="FT40" s="169">
        <v>0.14849999999999999</v>
      </c>
      <c r="FU40" s="169">
        <v>0.88</v>
      </c>
      <c r="FV40" s="169">
        <v>0.36</v>
      </c>
      <c r="FW40" s="169">
        <v>-13.346399999999999</v>
      </c>
      <c r="FX40" s="170"/>
      <c r="FY40" s="169">
        <v>7.2430000000000003</v>
      </c>
      <c r="FZ40" s="169">
        <v>1.0409999999999999</v>
      </c>
      <c r="GA40" s="170"/>
      <c r="GB40" s="169">
        <v>24.31</v>
      </c>
      <c r="GC40" s="169">
        <v>-30.5169</v>
      </c>
      <c r="GD40" s="169">
        <v>-21.475300000000001</v>
      </c>
      <c r="GE40" s="169">
        <v>-1.94</v>
      </c>
      <c r="GF40" s="169">
        <v>40.400700000000001</v>
      </c>
      <c r="GG40" s="170"/>
      <c r="GH40" s="169">
        <v>24.4788</v>
      </c>
      <c r="GI40" s="169">
        <v>-8.2805999999999997</v>
      </c>
      <c r="GJ40" s="169">
        <v>-8.8269000000000002</v>
      </c>
      <c r="GK40" s="169">
        <v>3.0286</v>
      </c>
      <c r="GL40" s="170"/>
      <c r="GM40" s="170"/>
      <c r="GN40" s="169">
        <v>-13.9931</v>
      </c>
      <c r="GO40" s="169">
        <v>-33.475499999999997</v>
      </c>
      <c r="GP40" s="169">
        <v>17.090599999999998</v>
      </c>
      <c r="GQ40" s="169">
        <v>-21.7242</v>
      </c>
      <c r="GR40" s="169">
        <v>5.0865999999999998</v>
      </c>
      <c r="GS40" s="169">
        <v>4.6360999999999999</v>
      </c>
      <c r="GT40" s="169">
        <v>170.76329999999999</v>
      </c>
      <c r="GU40" s="169">
        <v>-9.1731999999999996</v>
      </c>
      <c r="GV40" s="169">
        <v>-7.6736000000000004</v>
      </c>
      <c r="GW40" s="169">
        <v>-6.5658000000000003</v>
      </c>
      <c r="GX40" s="169">
        <v>0.22420000000000001</v>
      </c>
      <c r="GY40" s="169">
        <v>10.1096</v>
      </c>
      <c r="GZ40" s="169">
        <v>10.261799999999999</v>
      </c>
      <c r="HA40" s="169">
        <v>-1</v>
      </c>
      <c r="HB40" s="169">
        <v>-12.131500000000001</v>
      </c>
      <c r="HC40" s="169">
        <v>-13.4809</v>
      </c>
      <c r="HD40" s="169">
        <v>5.03</v>
      </c>
      <c r="HE40" s="169">
        <v>-5.0389999999999997</v>
      </c>
      <c r="HF40" s="169">
        <v>-49.344900000000003</v>
      </c>
      <c r="HG40" s="169">
        <v>108.0719</v>
      </c>
      <c r="HH40" s="169">
        <v>111.5898</v>
      </c>
      <c r="HI40" s="169">
        <v>-44.629199999999997</v>
      </c>
      <c r="HJ40" s="169">
        <v>-44.805300000000003</v>
      </c>
      <c r="HK40" s="170"/>
      <c r="HL40" s="169">
        <v>6.3517999999999999</v>
      </c>
      <c r="HM40" s="169">
        <v>-14.7431</v>
      </c>
      <c r="HN40" s="169">
        <v>-14.898400000000001</v>
      </c>
      <c r="HO40" s="170"/>
      <c r="HP40" s="170"/>
      <c r="HQ40" s="169">
        <v>9.1146999999999991</v>
      </c>
      <c r="HR40" s="169">
        <v>9.3069000000000006</v>
      </c>
      <c r="HS40" s="169">
        <v>-24.783799999999999</v>
      </c>
      <c r="HT40" s="169">
        <v>-23.712800000000001</v>
      </c>
      <c r="HU40" s="169">
        <v>32.18</v>
      </c>
      <c r="HV40" s="169">
        <v>32.049999999999997</v>
      </c>
      <c r="HW40" s="169">
        <v>-16.3</v>
      </c>
      <c r="HX40" s="169">
        <v>-16</v>
      </c>
      <c r="HY40" s="169">
        <v>0.37080000000000002</v>
      </c>
      <c r="HZ40" s="169">
        <v>10.88</v>
      </c>
      <c r="IA40" s="169">
        <v>-3.9809999999999999</v>
      </c>
      <c r="IB40" s="169">
        <v>22.379200000000001</v>
      </c>
      <c r="IC40" s="169">
        <v>22.837</v>
      </c>
      <c r="ID40" s="169">
        <v>-12.3</v>
      </c>
      <c r="IE40" s="169">
        <v>-29</v>
      </c>
      <c r="IF40" s="169">
        <v>-16.899999999999999</v>
      </c>
      <c r="IG40" s="169">
        <v>-17</v>
      </c>
      <c r="IH40" s="169">
        <v>20.732199999999999</v>
      </c>
      <c r="II40" s="169">
        <v>20.4724</v>
      </c>
      <c r="IJ40" s="169">
        <v>-153.9615</v>
      </c>
      <c r="IK40" s="169">
        <v>134.85990000000001</v>
      </c>
      <c r="IL40" s="169">
        <v>-95.3035</v>
      </c>
      <c r="IM40" s="169">
        <v>97.516599999999997</v>
      </c>
      <c r="IN40" s="169">
        <v>-12.378</v>
      </c>
      <c r="IO40" s="169">
        <v>100.1396</v>
      </c>
      <c r="IP40" s="169">
        <v>58.054000000000002</v>
      </c>
      <c r="IQ40" s="169">
        <v>89.196299999999994</v>
      </c>
      <c r="IR40" s="169">
        <v>53.148600000000002</v>
      </c>
      <c r="IS40" s="169">
        <v>54.9544</v>
      </c>
      <c r="IT40" s="169">
        <v>13.8673</v>
      </c>
      <c r="IU40" s="169">
        <v>13.7019</v>
      </c>
      <c r="IV40" s="169">
        <v>17.830400000000001</v>
      </c>
      <c r="IW40" s="169">
        <v>118.90430000000001</v>
      </c>
      <c r="IX40" s="169">
        <v>-113.3659</v>
      </c>
      <c r="IY40" s="169">
        <v>4.3025000000000002</v>
      </c>
      <c r="IZ40" s="169">
        <v>-11.1418</v>
      </c>
      <c r="JA40" s="169">
        <v>-2.1082000000000001</v>
      </c>
      <c r="JB40" s="169">
        <v>4.3070000000000004</v>
      </c>
      <c r="JC40" s="169">
        <v>-6.88</v>
      </c>
      <c r="JD40" s="169">
        <v>-2.1560000000000001</v>
      </c>
      <c r="JE40" s="169">
        <v>-2.1640000000000001</v>
      </c>
      <c r="JF40" s="169">
        <v>2.64</v>
      </c>
      <c r="JG40" s="169">
        <v>0</v>
      </c>
      <c r="JH40" s="169">
        <v>-4.2184999999999997</v>
      </c>
      <c r="JI40" s="169">
        <v>-5.5069999999999997</v>
      </c>
      <c r="JJ40" s="169">
        <v>-6.7674000000000003</v>
      </c>
      <c r="JK40" s="169">
        <v>10.344099999999999</v>
      </c>
      <c r="JL40" s="169">
        <v>-3.5</v>
      </c>
      <c r="JM40" s="169">
        <v>1.175</v>
      </c>
      <c r="JN40" s="169">
        <v>4.5419999999999998</v>
      </c>
      <c r="JO40" s="170"/>
      <c r="JP40" s="170"/>
      <c r="JQ40" s="169">
        <v>2.8791000000000002</v>
      </c>
      <c r="JR40" s="169">
        <v>2.7995000000000001</v>
      </c>
      <c r="JS40" s="169">
        <v>3.8374000000000001</v>
      </c>
      <c r="JT40" s="170"/>
      <c r="JU40" s="169">
        <v>12.5</v>
      </c>
      <c r="JV40" s="169">
        <v>11.4499</v>
      </c>
      <c r="JW40" s="169">
        <v>1.41</v>
      </c>
      <c r="JX40" s="170"/>
      <c r="JY40" s="169">
        <v>8.5389999999999997</v>
      </c>
      <c r="JZ40" s="169">
        <v>-20.322800000000001</v>
      </c>
      <c r="KA40" s="169">
        <v>-27.7135</v>
      </c>
      <c r="KB40" s="169">
        <v>11.8026</v>
      </c>
      <c r="KC40" s="169">
        <v>16.658899999999999</v>
      </c>
      <c r="KD40" s="169">
        <v>-26.331499999999998</v>
      </c>
      <c r="KE40" s="169">
        <v>8.9670000000000005</v>
      </c>
      <c r="KF40" s="169">
        <v>-9.8000000000000007</v>
      </c>
      <c r="KG40" s="169">
        <v>-7.3</v>
      </c>
      <c r="KH40" s="169">
        <v>160.1533</v>
      </c>
      <c r="KI40" s="169">
        <v>59.830100000000002</v>
      </c>
    </row>
    <row r="41" spans="1:295" ht="18" customHeight="1" x14ac:dyDescent="0.3">
      <c r="A41" s="162" t="s">
        <v>134</v>
      </c>
      <c r="B41" s="162" t="s">
        <v>847</v>
      </c>
      <c r="C41" s="163">
        <v>0</v>
      </c>
      <c r="D41" s="163">
        <v>2.3574000000000002</v>
      </c>
      <c r="E41" s="163">
        <v>-7.7289000000000003</v>
      </c>
      <c r="F41" s="163">
        <v>4.6471</v>
      </c>
      <c r="G41" s="163">
        <v>13.3598</v>
      </c>
      <c r="H41" s="164"/>
      <c r="I41" s="163">
        <v>24.5383</v>
      </c>
      <c r="J41" s="164"/>
      <c r="K41" s="163">
        <v>31.034800000000001</v>
      </c>
      <c r="L41" s="163">
        <v>13.8576</v>
      </c>
      <c r="M41" s="163">
        <v>13.531700000000001</v>
      </c>
      <c r="N41" s="163">
        <v>-19.98</v>
      </c>
      <c r="O41" s="163">
        <v>-30.8</v>
      </c>
      <c r="P41" s="163">
        <v>6.6</v>
      </c>
      <c r="Q41" s="163">
        <v>5.7960000000000003</v>
      </c>
      <c r="R41" s="164"/>
      <c r="S41" s="163">
        <v>5.9470999999999998</v>
      </c>
      <c r="T41" s="163">
        <v>-0.53800000000000003</v>
      </c>
      <c r="U41" s="163">
        <v>6.6269999999999998</v>
      </c>
      <c r="V41" s="163">
        <v>6.7259000000000002</v>
      </c>
      <c r="W41" s="163">
        <v>11.5684</v>
      </c>
      <c r="X41" s="163">
        <v>3.0285000000000002</v>
      </c>
      <c r="Y41" s="163">
        <v>-1.6068</v>
      </c>
      <c r="Z41" s="163">
        <v>2.3887999999999998</v>
      </c>
      <c r="AA41" s="164"/>
      <c r="AB41" s="163">
        <v>-0.93720000000000003</v>
      </c>
      <c r="AC41" s="163">
        <v>0.63900000000000001</v>
      </c>
      <c r="AD41" s="163">
        <v>0.67700000000000005</v>
      </c>
      <c r="AE41" s="163">
        <v>4.6020000000000003</v>
      </c>
      <c r="AF41" s="163">
        <v>0</v>
      </c>
      <c r="AG41" s="164"/>
      <c r="AH41" s="163">
        <v>6.8000000000000005E-2</v>
      </c>
      <c r="AI41" s="163">
        <v>0.25800000000000001</v>
      </c>
      <c r="AJ41" s="164"/>
      <c r="AK41" s="163">
        <v>-3.44</v>
      </c>
      <c r="AL41" s="164"/>
      <c r="AM41" s="163">
        <v>-11.27</v>
      </c>
      <c r="AN41" s="163">
        <v>-11.29</v>
      </c>
      <c r="AO41" s="163">
        <v>7.2356999999999996</v>
      </c>
      <c r="AP41" s="163">
        <v>3.5371999999999999</v>
      </c>
      <c r="AQ41" s="163">
        <v>21.374099999999999</v>
      </c>
      <c r="AR41" s="163">
        <v>25.639099999999999</v>
      </c>
      <c r="AS41" s="163">
        <v>-17.728999999999999</v>
      </c>
      <c r="AT41" s="163">
        <v>-7.1978</v>
      </c>
      <c r="AU41" s="164"/>
      <c r="AV41" s="163">
        <v>8.9732000000000003</v>
      </c>
      <c r="AW41" s="163">
        <v>9.3500999999999994</v>
      </c>
      <c r="AX41" s="163">
        <v>-21.376899999999999</v>
      </c>
      <c r="AY41" s="163">
        <v>-18.551200000000001</v>
      </c>
      <c r="AZ41" s="163">
        <v>35.389699999999998</v>
      </c>
      <c r="BA41" s="163">
        <v>35.551200000000001</v>
      </c>
      <c r="BB41" s="163">
        <v>110.2698</v>
      </c>
      <c r="BC41" s="163">
        <v>7.6718000000000002</v>
      </c>
      <c r="BD41" s="163">
        <v>-5</v>
      </c>
      <c r="BE41" s="163">
        <v>-5</v>
      </c>
      <c r="BF41" s="163">
        <v>-13.3491</v>
      </c>
      <c r="BG41" s="163">
        <v>-34.584200000000003</v>
      </c>
      <c r="BH41" s="163">
        <v>-3.3331</v>
      </c>
      <c r="BI41" s="164"/>
      <c r="BJ41" s="163">
        <v>10.033799999999999</v>
      </c>
      <c r="BK41" s="163">
        <v>8.3851999999999993</v>
      </c>
      <c r="BL41" s="163">
        <v>4.7142999999999997</v>
      </c>
      <c r="BM41" s="163">
        <v>3.1577999999999999</v>
      </c>
      <c r="BN41" s="163">
        <v>-249.6413</v>
      </c>
      <c r="BO41" s="163">
        <v>102.35899999999999</v>
      </c>
      <c r="BP41" s="163">
        <v>102.4811</v>
      </c>
      <c r="BQ41" s="163">
        <v>-115.31229999999999</v>
      </c>
      <c r="BR41" s="163">
        <v>-157.5461</v>
      </c>
      <c r="BS41" s="164"/>
      <c r="BT41" s="164"/>
      <c r="BU41" s="164"/>
      <c r="BV41" s="163">
        <v>38.630800000000001</v>
      </c>
      <c r="BW41" s="163">
        <v>16.79</v>
      </c>
      <c r="BX41" s="163">
        <v>13.88</v>
      </c>
      <c r="BY41" s="163">
        <v>-2.1</v>
      </c>
      <c r="BZ41" s="163">
        <v>17.04</v>
      </c>
      <c r="CA41" s="163">
        <v>17.284700000000001</v>
      </c>
      <c r="CB41" s="163">
        <v>17.0167</v>
      </c>
      <c r="CC41" s="163">
        <v>9.9599999999999994E-2</v>
      </c>
      <c r="CD41" s="163">
        <v>-3.1251000000000002</v>
      </c>
      <c r="CE41" s="163">
        <v>-2.1280999999999999</v>
      </c>
      <c r="CF41" s="163">
        <v>-12.4177</v>
      </c>
      <c r="CG41" s="163">
        <v>-12.5764</v>
      </c>
      <c r="CH41" s="163">
        <v>9.2950999999999997</v>
      </c>
      <c r="CI41" s="163">
        <v>6.2110000000000003</v>
      </c>
      <c r="CJ41" s="164"/>
      <c r="CK41" s="164"/>
      <c r="CL41" s="163">
        <v>23.1</v>
      </c>
      <c r="CM41" s="163">
        <v>-10.5</v>
      </c>
      <c r="CN41" s="163">
        <v>-5.0599999999999996</v>
      </c>
      <c r="CO41" s="163">
        <v>32.418999999999997</v>
      </c>
      <c r="CP41" s="163">
        <v>32.305700000000002</v>
      </c>
      <c r="CQ41" s="163">
        <v>31.013200000000001</v>
      </c>
      <c r="CR41" s="163">
        <v>49.286700000000003</v>
      </c>
      <c r="CS41" s="163">
        <v>48.261200000000002</v>
      </c>
      <c r="CT41" s="163">
        <v>-27.3401</v>
      </c>
      <c r="CU41" s="163">
        <v>-43.898800000000001</v>
      </c>
      <c r="CV41" s="163">
        <v>-20.2804</v>
      </c>
      <c r="CW41" s="163">
        <v>4.8554000000000004</v>
      </c>
      <c r="CX41" s="163">
        <v>45.66</v>
      </c>
      <c r="CY41" s="163">
        <v>18.670000000000002</v>
      </c>
      <c r="CZ41" s="163">
        <v>-6.0937999999999999</v>
      </c>
      <c r="DA41" s="163">
        <v>-6.3476999999999997</v>
      </c>
      <c r="DB41" s="163">
        <v>12.8896</v>
      </c>
      <c r="DC41" s="164"/>
      <c r="DD41" s="163">
        <v>-8.1525999999999996</v>
      </c>
      <c r="DE41" s="163">
        <v>-7.8197999999999999</v>
      </c>
      <c r="DF41" s="163">
        <v>16.781400000000001</v>
      </c>
      <c r="DG41" s="164"/>
      <c r="DH41" s="163">
        <v>-5.5553999999999997</v>
      </c>
      <c r="DI41" s="163">
        <v>-44.8</v>
      </c>
      <c r="DJ41" s="163">
        <v>-44.9</v>
      </c>
      <c r="DK41" s="163">
        <v>-3.5741999999999998</v>
      </c>
      <c r="DL41" s="163">
        <v>23.755800000000001</v>
      </c>
      <c r="DM41" s="164"/>
      <c r="DN41" s="163">
        <v>41.382800000000003</v>
      </c>
      <c r="DO41" s="163">
        <v>25.63</v>
      </c>
      <c r="DP41" s="163">
        <v>-5.03</v>
      </c>
      <c r="DQ41" s="163">
        <v>16.646999999999998</v>
      </c>
      <c r="DR41" s="163">
        <v>-18.2148</v>
      </c>
      <c r="DS41" s="163">
        <v>-1.1200000000000001</v>
      </c>
      <c r="DT41" s="163">
        <v>-1.1599999999999999</v>
      </c>
      <c r="DU41" s="163">
        <v>17.03</v>
      </c>
      <c r="DV41" s="163">
        <v>-82.16</v>
      </c>
      <c r="DW41" s="163">
        <v>-19.7273</v>
      </c>
      <c r="DX41" s="163">
        <v>-10.327299999999999</v>
      </c>
      <c r="DY41" s="163">
        <v>4.7388000000000003</v>
      </c>
      <c r="DZ41" s="163">
        <v>5.4545000000000003</v>
      </c>
      <c r="EA41" s="163">
        <v>35.807600000000001</v>
      </c>
      <c r="EB41" s="163">
        <v>8.1012000000000004</v>
      </c>
      <c r="EC41" s="163">
        <v>2.0581999999999998</v>
      </c>
      <c r="ED41" s="163">
        <v>2.3069000000000002</v>
      </c>
      <c r="EE41" s="163">
        <v>-2.4567000000000001</v>
      </c>
      <c r="EF41" s="163">
        <v>-14.244400000000001</v>
      </c>
      <c r="EG41" s="163">
        <v>-14.862</v>
      </c>
      <c r="EH41" s="163">
        <v>28.578099999999999</v>
      </c>
      <c r="EI41" s="163">
        <v>16.651800000000001</v>
      </c>
      <c r="EJ41" s="164"/>
      <c r="EK41" s="163">
        <v>-15.045999999999999</v>
      </c>
      <c r="EL41" s="163">
        <v>-13.9186</v>
      </c>
      <c r="EM41" s="164"/>
      <c r="EN41" s="163">
        <v>7.3047000000000004</v>
      </c>
      <c r="EO41" s="163">
        <v>5.9016999999999999</v>
      </c>
      <c r="EP41" s="163">
        <v>-37.892000000000003</v>
      </c>
      <c r="EQ41" s="163">
        <v>-7.1920999999999999</v>
      </c>
      <c r="ER41" s="163">
        <v>-6.5278999999999998</v>
      </c>
      <c r="ES41" s="163">
        <v>0.33650000000000002</v>
      </c>
      <c r="ET41" s="163">
        <v>19.489999999999998</v>
      </c>
      <c r="EU41" s="163">
        <v>3</v>
      </c>
      <c r="EV41" s="163">
        <v>0</v>
      </c>
      <c r="EW41" s="163">
        <v>3.6753</v>
      </c>
      <c r="EX41" s="163">
        <v>3.9912000000000001</v>
      </c>
      <c r="EY41" s="163">
        <v>-12.5726</v>
      </c>
      <c r="EZ41" s="163">
        <v>-12.3872</v>
      </c>
      <c r="FA41" s="163">
        <v>9.1731999999999996</v>
      </c>
      <c r="FB41" s="163">
        <v>-1.6825000000000001</v>
      </c>
      <c r="FC41" s="163">
        <v>0</v>
      </c>
      <c r="FD41" s="163">
        <v>5.1397000000000004</v>
      </c>
      <c r="FE41" s="163">
        <v>4.9960000000000004</v>
      </c>
      <c r="FF41" s="164"/>
      <c r="FG41" s="163">
        <v>5.1943000000000001</v>
      </c>
      <c r="FH41" s="163">
        <v>4.1835000000000004</v>
      </c>
      <c r="FI41" s="163">
        <v>3.5933000000000002</v>
      </c>
      <c r="FJ41" s="163">
        <v>-9.2101000000000006</v>
      </c>
      <c r="FK41" s="163">
        <v>-9.5449999999999999</v>
      </c>
      <c r="FL41" s="163">
        <v>3.3491</v>
      </c>
      <c r="FM41" s="163">
        <v>4.5159000000000002</v>
      </c>
      <c r="FN41" s="163">
        <v>4.0896999999999997</v>
      </c>
      <c r="FO41" s="163">
        <v>8.6561000000000003</v>
      </c>
      <c r="FP41" s="163">
        <v>17.803699999999999</v>
      </c>
      <c r="FQ41" s="163">
        <v>14.313000000000001</v>
      </c>
      <c r="FR41" s="163">
        <v>-13.15</v>
      </c>
      <c r="FS41" s="163">
        <v>-2.0137</v>
      </c>
      <c r="FT41" s="163">
        <v>0.16589999999999999</v>
      </c>
      <c r="FU41" s="163">
        <v>1.35</v>
      </c>
      <c r="FV41" s="163">
        <v>-0.33</v>
      </c>
      <c r="FW41" s="163">
        <v>-13.6326</v>
      </c>
      <c r="FX41" s="164"/>
      <c r="FY41" s="163">
        <v>7.1050000000000004</v>
      </c>
      <c r="FZ41" s="163">
        <v>0.69</v>
      </c>
      <c r="GA41" s="164"/>
      <c r="GB41" s="163">
        <v>24.1</v>
      </c>
      <c r="GC41" s="163">
        <v>-25.832599999999999</v>
      </c>
      <c r="GD41" s="163">
        <v>-17.3565</v>
      </c>
      <c r="GE41" s="163">
        <v>-2.0699999999999998</v>
      </c>
      <c r="GF41" s="163">
        <v>40.010399999999997</v>
      </c>
      <c r="GG41" s="164"/>
      <c r="GH41" s="163">
        <v>23.959700000000002</v>
      </c>
      <c r="GI41" s="163">
        <v>-8.8543000000000003</v>
      </c>
      <c r="GJ41" s="163">
        <v>-9.4781999999999993</v>
      </c>
      <c r="GK41" s="163">
        <v>2.9784000000000002</v>
      </c>
      <c r="GL41" s="163">
        <v>5.9299999999999999E-2</v>
      </c>
      <c r="GM41" s="164"/>
      <c r="GN41" s="163">
        <v>-13.0525</v>
      </c>
      <c r="GO41" s="163">
        <v>-32.473700000000001</v>
      </c>
      <c r="GP41" s="163">
        <v>17.664300000000001</v>
      </c>
      <c r="GQ41" s="163">
        <v>-21.246300000000002</v>
      </c>
      <c r="GR41" s="163">
        <v>5.657</v>
      </c>
      <c r="GS41" s="163">
        <v>5.7153999999999998</v>
      </c>
      <c r="GT41" s="163">
        <v>172.8408</v>
      </c>
      <c r="GU41" s="163">
        <v>-9.0684000000000005</v>
      </c>
      <c r="GV41" s="163">
        <v>-5.5823999999999998</v>
      </c>
      <c r="GW41" s="163">
        <v>-7.1879999999999997</v>
      </c>
      <c r="GX41" s="163">
        <v>0.127</v>
      </c>
      <c r="GY41" s="163">
        <v>10.153499999999999</v>
      </c>
      <c r="GZ41" s="163">
        <v>10.3409</v>
      </c>
      <c r="HA41" s="163">
        <v>-0.60880000000000001</v>
      </c>
      <c r="HB41" s="163">
        <v>-8.9608000000000008</v>
      </c>
      <c r="HC41" s="163">
        <v>-9.4254999999999995</v>
      </c>
      <c r="HD41" s="163">
        <v>13.83</v>
      </c>
      <c r="HE41" s="163">
        <v>-17.2606</v>
      </c>
      <c r="HF41" s="163">
        <v>-90.784300000000002</v>
      </c>
      <c r="HG41" s="163">
        <v>129.45439999999999</v>
      </c>
      <c r="HH41" s="163">
        <v>138.96549999999999</v>
      </c>
      <c r="HI41" s="163">
        <v>-44.093200000000003</v>
      </c>
      <c r="HJ41" s="163">
        <v>-44.152900000000002</v>
      </c>
      <c r="HK41" s="164"/>
      <c r="HL41" s="163">
        <v>5.2370000000000001</v>
      </c>
      <c r="HM41" s="163">
        <v>-12.779500000000001</v>
      </c>
      <c r="HN41" s="163">
        <v>-13.390700000000001</v>
      </c>
      <c r="HO41" s="164"/>
      <c r="HP41" s="164"/>
      <c r="HQ41" s="163">
        <v>7.3513000000000002</v>
      </c>
      <c r="HR41" s="163">
        <v>7.3567999999999998</v>
      </c>
      <c r="HS41" s="163">
        <v>-22.4559</v>
      </c>
      <c r="HT41" s="163">
        <v>-21.793900000000001</v>
      </c>
      <c r="HU41" s="163">
        <v>29.13</v>
      </c>
      <c r="HV41" s="163">
        <v>29.15</v>
      </c>
      <c r="HW41" s="163">
        <v>-18.100000000000001</v>
      </c>
      <c r="HX41" s="163">
        <v>-18.100000000000001</v>
      </c>
      <c r="HY41" s="163">
        <v>0.51</v>
      </c>
      <c r="HZ41" s="163">
        <v>7.12</v>
      </c>
      <c r="IA41" s="163">
        <v>-2.9131999999999998</v>
      </c>
      <c r="IB41" s="163">
        <v>22.158899999999999</v>
      </c>
      <c r="IC41" s="163">
        <v>22.1995</v>
      </c>
      <c r="ID41" s="163">
        <v>-12.7</v>
      </c>
      <c r="IE41" s="163">
        <v>-29.4</v>
      </c>
      <c r="IF41" s="163">
        <v>-19.100000000000001</v>
      </c>
      <c r="IG41" s="163">
        <v>-19.3</v>
      </c>
      <c r="IH41" s="163">
        <v>16.9787</v>
      </c>
      <c r="II41" s="163">
        <v>17.084</v>
      </c>
      <c r="IJ41" s="163">
        <v>-147.17859999999999</v>
      </c>
      <c r="IK41" s="163">
        <v>182.05789999999999</v>
      </c>
      <c r="IL41" s="163">
        <v>-132.79239999999999</v>
      </c>
      <c r="IM41" s="163">
        <v>65.055400000000006</v>
      </c>
      <c r="IN41" s="163">
        <v>-12.8874</v>
      </c>
      <c r="IO41" s="163">
        <v>111.3854</v>
      </c>
      <c r="IP41" s="163">
        <v>50.257300000000001</v>
      </c>
      <c r="IQ41" s="163">
        <v>93.468199999999996</v>
      </c>
      <c r="IR41" s="163">
        <v>61.593499999999999</v>
      </c>
      <c r="IS41" s="163">
        <v>62.23</v>
      </c>
      <c r="IT41" s="163">
        <v>14.0717</v>
      </c>
      <c r="IU41" s="163">
        <v>12.089</v>
      </c>
      <c r="IV41" s="163">
        <v>15.632099999999999</v>
      </c>
      <c r="IW41" s="163">
        <v>137.62569999999999</v>
      </c>
      <c r="IX41" s="163">
        <v>-125.21250000000001</v>
      </c>
      <c r="IY41" s="163">
        <v>5.2706</v>
      </c>
      <c r="IZ41" s="163">
        <v>-15.006500000000001</v>
      </c>
      <c r="JA41" s="163">
        <v>-2.0617999999999999</v>
      </c>
      <c r="JB41" s="163">
        <v>4.9000000000000004</v>
      </c>
      <c r="JC41" s="163">
        <v>-6.96</v>
      </c>
      <c r="JD41" s="163">
        <v>-2.1560000000000001</v>
      </c>
      <c r="JE41" s="163">
        <v>-2.1520000000000001</v>
      </c>
      <c r="JF41" s="163">
        <v>2.64</v>
      </c>
      <c r="JG41" s="163">
        <v>0</v>
      </c>
      <c r="JH41" s="163">
        <v>-4.0461999999999998</v>
      </c>
      <c r="JI41" s="163">
        <v>-5.3605</v>
      </c>
      <c r="JJ41" s="163">
        <v>-6.4744000000000002</v>
      </c>
      <c r="JK41" s="163">
        <v>11.3695</v>
      </c>
      <c r="JL41" s="163">
        <v>-3.5</v>
      </c>
      <c r="JM41" s="163">
        <v>0.35599999999999998</v>
      </c>
      <c r="JN41" s="163">
        <v>0.10299999999999999</v>
      </c>
      <c r="JO41" s="164"/>
      <c r="JP41" s="164"/>
      <c r="JQ41" s="163">
        <v>3.3782000000000001</v>
      </c>
      <c r="JR41" s="163">
        <v>4.5772000000000004</v>
      </c>
      <c r="JS41" s="163">
        <v>3.6720999999999999</v>
      </c>
      <c r="JT41" s="164"/>
      <c r="JU41" s="163">
        <v>13.3</v>
      </c>
      <c r="JV41" s="163">
        <v>11.6174</v>
      </c>
      <c r="JW41" s="163">
        <v>1.3</v>
      </c>
      <c r="JX41" s="164"/>
      <c r="JY41" s="163">
        <v>7.2081</v>
      </c>
      <c r="JZ41" s="163">
        <v>-19.391300000000001</v>
      </c>
      <c r="KA41" s="163">
        <v>-26.4239</v>
      </c>
      <c r="KB41" s="163">
        <v>10.884</v>
      </c>
      <c r="KC41" s="163">
        <v>15.8287</v>
      </c>
      <c r="KD41" s="163">
        <v>-24.721</v>
      </c>
      <c r="KE41" s="163">
        <v>8.9210999999999991</v>
      </c>
      <c r="KF41" s="163">
        <v>-9.9</v>
      </c>
      <c r="KG41" s="163">
        <v>-6.6</v>
      </c>
      <c r="KH41" s="163">
        <v>174.12819999999999</v>
      </c>
      <c r="KI41" s="163">
        <v>67.592600000000004</v>
      </c>
    </row>
    <row r="42" spans="1:295" ht="18" customHeight="1" x14ac:dyDescent="0.3">
      <c r="A42" s="162" t="s">
        <v>134</v>
      </c>
      <c r="B42" s="162" t="s">
        <v>848</v>
      </c>
      <c r="C42" s="166">
        <v>0</v>
      </c>
      <c r="D42" s="166">
        <v>2.1709999999999998</v>
      </c>
      <c r="E42" s="166">
        <v>-7.6253000000000002</v>
      </c>
      <c r="F42" s="166">
        <v>4.6628999999999996</v>
      </c>
      <c r="G42" s="166">
        <v>13.8019</v>
      </c>
      <c r="H42" s="167"/>
      <c r="I42" s="166">
        <v>23.363299999999999</v>
      </c>
      <c r="J42" s="167"/>
      <c r="K42" s="166">
        <v>29.464200000000002</v>
      </c>
      <c r="L42" s="166">
        <v>13.076599999999999</v>
      </c>
      <c r="M42" s="166">
        <v>12.7502</v>
      </c>
      <c r="N42" s="166">
        <v>-19.98</v>
      </c>
      <c r="O42" s="166">
        <v>-28.6</v>
      </c>
      <c r="P42" s="166">
        <v>4.4000000000000004</v>
      </c>
      <c r="Q42" s="166">
        <v>5.7960000000000003</v>
      </c>
      <c r="R42" s="166">
        <v>-17.600000000000001</v>
      </c>
      <c r="S42" s="166">
        <v>6.0511999999999997</v>
      </c>
      <c r="T42" s="166">
        <v>2.2464</v>
      </c>
      <c r="U42" s="166">
        <v>5.3033999999999999</v>
      </c>
      <c r="V42" s="166">
        <v>5.2023999999999999</v>
      </c>
      <c r="W42" s="166">
        <v>9.1946999999999992</v>
      </c>
      <c r="X42" s="166">
        <v>2.6713</v>
      </c>
      <c r="Y42" s="166">
        <v>-1.7421</v>
      </c>
      <c r="Z42" s="166">
        <v>0.38779999999999998</v>
      </c>
      <c r="AA42" s="167"/>
      <c r="AB42" s="166">
        <v>-0.70209999999999995</v>
      </c>
      <c r="AC42" s="166">
        <v>0.45400000000000001</v>
      </c>
      <c r="AD42" s="166">
        <v>0.44700000000000001</v>
      </c>
      <c r="AE42" s="166">
        <v>4.4109999999999996</v>
      </c>
      <c r="AF42" s="166">
        <v>0</v>
      </c>
      <c r="AG42" s="166">
        <v>-4.4000000000000004</v>
      </c>
      <c r="AH42" s="166">
        <v>0.23300000000000001</v>
      </c>
      <c r="AI42" s="166">
        <v>0.25</v>
      </c>
      <c r="AJ42" s="167"/>
      <c r="AK42" s="166">
        <v>-4.5</v>
      </c>
      <c r="AL42" s="167"/>
      <c r="AM42" s="166">
        <v>-12.03</v>
      </c>
      <c r="AN42" s="166">
        <v>-11.89</v>
      </c>
      <c r="AO42" s="166">
        <v>6.7126000000000001</v>
      </c>
      <c r="AP42" s="166">
        <v>3.7917000000000001</v>
      </c>
      <c r="AQ42" s="166">
        <v>20.019200000000001</v>
      </c>
      <c r="AR42" s="166">
        <v>24.669899999999998</v>
      </c>
      <c r="AS42" s="166">
        <v>-16.809000000000001</v>
      </c>
      <c r="AT42" s="166">
        <v>-3.7021999999999999</v>
      </c>
      <c r="AU42" s="167"/>
      <c r="AV42" s="166">
        <v>21.710799999999999</v>
      </c>
      <c r="AW42" s="166">
        <v>16.430299999999999</v>
      </c>
      <c r="AX42" s="166">
        <v>-21.444600000000001</v>
      </c>
      <c r="AY42" s="166">
        <v>-19.854600000000001</v>
      </c>
      <c r="AZ42" s="166">
        <v>44.386499999999998</v>
      </c>
      <c r="BA42" s="166">
        <v>41.243099999999998</v>
      </c>
      <c r="BB42" s="166">
        <v>83.4358</v>
      </c>
      <c r="BC42" s="166">
        <v>5.7944000000000004</v>
      </c>
      <c r="BD42" s="166">
        <v>-4</v>
      </c>
      <c r="BE42" s="166">
        <v>-4</v>
      </c>
      <c r="BF42" s="166">
        <v>-20.394200000000001</v>
      </c>
      <c r="BG42" s="166">
        <v>-34.907400000000003</v>
      </c>
      <c r="BH42" s="166">
        <v>-2.7025999999999999</v>
      </c>
      <c r="BI42" s="167"/>
      <c r="BJ42" s="166">
        <v>-5.0404999999999998</v>
      </c>
      <c r="BK42" s="166">
        <v>4.0216000000000003</v>
      </c>
      <c r="BL42" s="166">
        <v>3.3273999999999999</v>
      </c>
      <c r="BM42" s="166">
        <v>1.6927000000000001</v>
      </c>
      <c r="BN42" s="166">
        <v>-254.70740000000001</v>
      </c>
      <c r="BO42" s="166">
        <v>115.87869999999999</v>
      </c>
      <c r="BP42" s="166">
        <v>115.84820000000001</v>
      </c>
      <c r="BQ42" s="166">
        <v>-150.78399999999999</v>
      </c>
      <c r="BR42" s="166">
        <v>-175.48769999999999</v>
      </c>
      <c r="BS42" s="167"/>
      <c r="BT42" s="167"/>
      <c r="BU42" s="167"/>
      <c r="BV42" s="166">
        <v>37.233699999999999</v>
      </c>
      <c r="BW42" s="166">
        <v>18.350000000000001</v>
      </c>
      <c r="BX42" s="166">
        <v>15.17</v>
      </c>
      <c r="BY42" s="166">
        <v>-3.13</v>
      </c>
      <c r="BZ42" s="166">
        <v>16.12</v>
      </c>
      <c r="CA42" s="166">
        <v>19.695900000000002</v>
      </c>
      <c r="CB42" s="166">
        <v>19.829799999999999</v>
      </c>
      <c r="CC42" s="166">
        <v>-8.9824999999999999</v>
      </c>
      <c r="CD42" s="166">
        <v>-12.5341</v>
      </c>
      <c r="CE42" s="166">
        <v>-1.7627999999999999</v>
      </c>
      <c r="CF42" s="166">
        <v>-14.1274</v>
      </c>
      <c r="CG42" s="166">
        <v>-14.138999999999999</v>
      </c>
      <c r="CH42" s="166">
        <v>-5.1028000000000002</v>
      </c>
      <c r="CI42" s="166">
        <v>5.6977000000000002</v>
      </c>
      <c r="CJ42" s="167"/>
      <c r="CK42" s="167"/>
      <c r="CL42" s="166">
        <v>9.6999999999999993</v>
      </c>
      <c r="CM42" s="166">
        <v>-9.1</v>
      </c>
      <c r="CN42" s="166">
        <v>-4.59</v>
      </c>
      <c r="CO42" s="166">
        <v>28.154599999999999</v>
      </c>
      <c r="CP42" s="166">
        <v>28.282599999999999</v>
      </c>
      <c r="CQ42" s="166">
        <v>26.921600000000002</v>
      </c>
      <c r="CR42" s="166">
        <v>53.121200000000002</v>
      </c>
      <c r="CS42" s="166">
        <v>52.404800000000002</v>
      </c>
      <c r="CT42" s="166">
        <v>-17.445599999999999</v>
      </c>
      <c r="CU42" s="166">
        <v>-53.276899999999998</v>
      </c>
      <c r="CV42" s="166">
        <v>-13.4786</v>
      </c>
      <c r="CW42" s="166">
        <v>4.2131999999999996</v>
      </c>
      <c r="CX42" s="166">
        <v>46.17</v>
      </c>
      <c r="CY42" s="166">
        <v>18.579999999999998</v>
      </c>
      <c r="CZ42" s="166">
        <v>-8.125</v>
      </c>
      <c r="DA42" s="166">
        <v>-8.3008000000000006</v>
      </c>
      <c r="DB42" s="166">
        <v>12.496499999999999</v>
      </c>
      <c r="DC42" s="167"/>
      <c r="DD42" s="166">
        <v>-8.1582000000000008</v>
      </c>
      <c r="DE42" s="166">
        <v>-7.4619999999999997</v>
      </c>
      <c r="DF42" s="166">
        <v>13.0395</v>
      </c>
      <c r="DG42" s="167"/>
      <c r="DH42" s="166">
        <v>-5.4443999999999999</v>
      </c>
      <c r="DI42" s="166">
        <v>-47.5</v>
      </c>
      <c r="DJ42" s="166">
        <v>-47.5</v>
      </c>
      <c r="DK42" s="166">
        <v>-4.0880999999999998</v>
      </c>
      <c r="DL42" s="166">
        <v>23.194800000000001</v>
      </c>
      <c r="DM42" s="167"/>
      <c r="DN42" s="166">
        <v>39.898400000000002</v>
      </c>
      <c r="DO42" s="166">
        <v>24.45</v>
      </c>
      <c r="DP42" s="166">
        <v>-5.62</v>
      </c>
      <c r="DQ42" s="166">
        <v>15.004</v>
      </c>
      <c r="DR42" s="166">
        <v>-14.3896</v>
      </c>
      <c r="DS42" s="166">
        <v>-1.19</v>
      </c>
      <c r="DT42" s="166">
        <v>-1.23</v>
      </c>
      <c r="DU42" s="166">
        <v>15.38</v>
      </c>
      <c r="DV42" s="166">
        <v>-89.47</v>
      </c>
      <c r="DW42" s="166">
        <v>-17.399999999999999</v>
      </c>
      <c r="DX42" s="166">
        <v>-8.2636000000000003</v>
      </c>
      <c r="DY42" s="166">
        <v>8.7202999999999999</v>
      </c>
      <c r="DZ42" s="166">
        <v>8.5817999999999994</v>
      </c>
      <c r="EA42" s="166">
        <v>32.654299999999999</v>
      </c>
      <c r="EB42" s="166">
        <v>5.9939</v>
      </c>
      <c r="EC42" s="166">
        <v>-0.48599999999999999</v>
      </c>
      <c r="ED42" s="166">
        <v>0.21410000000000001</v>
      </c>
      <c r="EE42" s="166">
        <v>2.3212000000000002</v>
      </c>
      <c r="EF42" s="166">
        <v>-8.2220999999999993</v>
      </c>
      <c r="EG42" s="166">
        <v>-13.976000000000001</v>
      </c>
      <c r="EH42" s="166">
        <v>61.316800000000001</v>
      </c>
      <c r="EI42" s="166">
        <v>-37.357999999999997</v>
      </c>
      <c r="EJ42" s="167"/>
      <c r="EK42" s="166">
        <v>-13.2537</v>
      </c>
      <c r="EL42" s="166">
        <v>-12.709099999999999</v>
      </c>
      <c r="EM42" s="166">
        <v>0</v>
      </c>
      <c r="EN42" s="166">
        <v>15.5547</v>
      </c>
      <c r="EO42" s="166">
        <v>13.1724</v>
      </c>
      <c r="EP42" s="166">
        <v>-40.451999999999998</v>
      </c>
      <c r="EQ42" s="166">
        <v>-10.067</v>
      </c>
      <c r="ER42" s="166">
        <v>-9.8140999999999998</v>
      </c>
      <c r="ES42" s="166">
        <v>-8.3835999999999995</v>
      </c>
      <c r="ET42" s="166">
        <v>20.059999999999999</v>
      </c>
      <c r="EU42" s="166">
        <v>2.96</v>
      </c>
      <c r="EV42" s="166">
        <v>0.1</v>
      </c>
      <c r="EW42" s="166">
        <v>5.9065000000000003</v>
      </c>
      <c r="EX42" s="166">
        <v>21.315000000000001</v>
      </c>
      <c r="EY42" s="166">
        <v>-13.493499999999999</v>
      </c>
      <c r="EZ42" s="166">
        <v>-13.377000000000001</v>
      </c>
      <c r="FA42" s="166">
        <v>10.7523</v>
      </c>
      <c r="FB42" s="166">
        <v>-8.2924000000000007</v>
      </c>
      <c r="FC42" s="166">
        <v>6.5366</v>
      </c>
      <c r="FD42" s="166">
        <v>5.9508999999999999</v>
      </c>
      <c r="FE42" s="166">
        <v>5.7385000000000002</v>
      </c>
      <c r="FF42" s="167"/>
      <c r="FG42" s="166">
        <v>3.7035999999999998</v>
      </c>
      <c r="FH42" s="166">
        <v>3.5257999999999998</v>
      </c>
      <c r="FI42" s="166">
        <v>0</v>
      </c>
      <c r="FJ42" s="166">
        <v>-14.401199999999999</v>
      </c>
      <c r="FK42" s="166">
        <v>-15.573399999999999</v>
      </c>
      <c r="FL42" s="166">
        <v>17.248000000000001</v>
      </c>
      <c r="FM42" s="166">
        <v>-2.7212999999999998</v>
      </c>
      <c r="FN42" s="166">
        <v>-2.7898999999999998</v>
      </c>
      <c r="FO42" s="166">
        <v>18.905999999999999</v>
      </c>
      <c r="FP42" s="166">
        <v>26.409600000000001</v>
      </c>
      <c r="FQ42" s="166">
        <v>9.3323999999999998</v>
      </c>
      <c r="FR42" s="166">
        <v>-12.34</v>
      </c>
      <c r="FS42" s="166">
        <v>-2.8083999999999998</v>
      </c>
      <c r="FT42" s="166">
        <v>0.25380000000000003</v>
      </c>
      <c r="FU42" s="166">
        <v>1.8</v>
      </c>
      <c r="FV42" s="166">
        <v>-0.15</v>
      </c>
      <c r="FW42" s="166">
        <v>-9.3946000000000005</v>
      </c>
      <c r="FX42" s="167"/>
      <c r="FY42" s="166">
        <v>7.0519999999999996</v>
      </c>
      <c r="FZ42" s="166">
        <v>0.58199999999999996</v>
      </c>
      <c r="GA42" s="167"/>
      <c r="GB42" s="166">
        <v>25.12</v>
      </c>
      <c r="GC42" s="166">
        <v>-35.020200000000003</v>
      </c>
      <c r="GD42" s="166">
        <v>-28.434699999999999</v>
      </c>
      <c r="GE42" s="166">
        <v>-2.02</v>
      </c>
      <c r="GF42" s="166">
        <v>40.490600000000001</v>
      </c>
      <c r="GG42" s="167"/>
      <c r="GH42" s="166">
        <v>20.465</v>
      </c>
      <c r="GI42" s="166">
        <v>-6.6619999999999999</v>
      </c>
      <c r="GJ42" s="166">
        <v>-7.31</v>
      </c>
      <c r="GK42" s="166">
        <v>2.9525000000000001</v>
      </c>
      <c r="GL42" s="167"/>
      <c r="GM42" s="167"/>
      <c r="GN42" s="166">
        <v>-13.469200000000001</v>
      </c>
      <c r="GO42" s="166">
        <v>-32.942399999999999</v>
      </c>
      <c r="GP42" s="166">
        <v>16.203299999999999</v>
      </c>
      <c r="GQ42" s="166">
        <v>-19.382300000000001</v>
      </c>
      <c r="GR42" s="166">
        <v>6.2153999999999998</v>
      </c>
      <c r="GS42" s="166">
        <v>5.0612000000000004</v>
      </c>
      <c r="GT42" s="166">
        <v>163.4425</v>
      </c>
      <c r="GU42" s="166">
        <v>-9.5985999999999994</v>
      </c>
      <c r="GV42" s="166">
        <v>-6.72</v>
      </c>
      <c r="GW42" s="166">
        <v>-6.3592000000000004</v>
      </c>
      <c r="GX42" s="166">
        <v>8.4199999999999997E-2</v>
      </c>
      <c r="GY42" s="166">
        <v>9.8605</v>
      </c>
      <c r="GZ42" s="166">
        <v>10.071899999999999</v>
      </c>
      <c r="HA42" s="166">
        <v>-0.66410000000000002</v>
      </c>
      <c r="HB42" s="166">
        <v>-17.335100000000001</v>
      </c>
      <c r="HC42" s="166">
        <v>-17.7911</v>
      </c>
      <c r="HD42" s="166">
        <v>-3.77</v>
      </c>
      <c r="HE42" s="166">
        <v>0</v>
      </c>
      <c r="HF42" s="166">
        <v>-46.397399999999998</v>
      </c>
      <c r="HG42" s="166">
        <v>94.254900000000006</v>
      </c>
      <c r="HH42" s="166">
        <v>98.607799999999997</v>
      </c>
      <c r="HI42" s="166">
        <v>-44.577800000000003</v>
      </c>
      <c r="HJ42" s="166">
        <v>-44.621699999999997</v>
      </c>
      <c r="HK42" s="167"/>
      <c r="HL42" s="166">
        <v>6.8776000000000002</v>
      </c>
      <c r="HM42" s="166">
        <v>-11.1912</v>
      </c>
      <c r="HN42" s="166">
        <v>-14.7684</v>
      </c>
      <c r="HO42" s="167"/>
      <c r="HP42" s="167"/>
      <c r="HQ42" s="166">
        <v>5.4341999999999997</v>
      </c>
      <c r="HR42" s="166">
        <v>5.4781000000000004</v>
      </c>
      <c r="HS42" s="166">
        <v>-20.520099999999999</v>
      </c>
      <c r="HT42" s="166">
        <v>-20.668900000000001</v>
      </c>
      <c r="HU42" s="166">
        <v>28.12</v>
      </c>
      <c r="HV42" s="166">
        <v>27.81</v>
      </c>
      <c r="HW42" s="166">
        <v>-17.7</v>
      </c>
      <c r="HX42" s="166">
        <v>-17.600000000000001</v>
      </c>
      <c r="HY42" s="166">
        <v>0.51</v>
      </c>
      <c r="HZ42" s="166">
        <v>0.8</v>
      </c>
      <c r="IA42" s="166">
        <v>-9.0829000000000004</v>
      </c>
      <c r="IB42" s="166">
        <v>20.084800000000001</v>
      </c>
      <c r="IC42" s="166">
        <v>18.943300000000001</v>
      </c>
      <c r="ID42" s="166">
        <v>-14</v>
      </c>
      <c r="IE42" s="166">
        <v>-29</v>
      </c>
      <c r="IF42" s="166">
        <v>-16.100000000000001</v>
      </c>
      <c r="IG42" s="166">
        <v>-16.2</v>
      </c>
      <c r="IH42" s="166">
        <v>25.1572</v>
      </c>
      <c r="II42" s="166">
        <v>25.061399999999999</v>
      </c>
      <c r="IJ42" s="166">
        <v>-136.0247</v>
      </c>
      <c r="IK42" s="166">
        <v>133.679</v>
      </c>
      <c r="IL42" s="166">
        <v>-135.7895</v>
      </c>
      <c r="IM42" s="166">
        <v>69.390600000000006</v>
      </c>
      <c r="IN42" s="166">
        <v>-30.790299999999998</v>
      </c>
      <c r="IO42" s="166">
        <v>67.936400000000006</v>
      </c>
      <c r="IP42" s="166">
        <v>96.624399999999994</v>
      </c>
      <c r="IQ42" s="166">
        <v>92.8904</v>
      </c>
      <c r="IR42" s="166">
        <v>30.217099999999999</v>
      </c>
      <c r="IS42" s="166">
        <v>8.3640000000000008</v>
      </c>
      <c r="IT42" s="166">
        <v>11.812900000000001</v>
      </c>
      <c r="IU42" s="166">
        <v>10.560700000000001</v>
      </c>
      <c r="IV42" s="166">
        <v>17.333500000000001</v>
      </c>
      <c r="IW42" s="166">
        <v>89.104699999999994</v>
      </c>
      <c r="IX42" s="166">
        <v>-105.8506</v>
      </c>
      <c r="IY42" s="166">
        <v>0</v>
      </c>
      <c r="IZ42" s="166">
        <v>18.877199999999998</v>
      </c>
      <c r="JA42" s="166">
        <v>-1.0779000000000001</v>
      </c>
      <c r="JB42" s="166">
        <v>5.1879999999999997</v>
      </c>
      <c r="JC42" s="166">
        <v>-6.96</v>
      </c>
      <c r="JD42" s="166">
        <v>-2.1269999999999998</v>
      </c>
      <c r="JE42" s="166">
        <v>-2.1309999999999998</v>
      </c>
      <c r="JF42" s="166">
        <v>2.08</v>
      </c>
      <c r="JG42" s="166">
        <v>-0.32</v>
      </c>
      <c r="JH42" s="166">
        <v>-4.0339</v>
      </c>
      <c r="JI42" s="166">
        <v>-6.1814</v>
      </c>
      <c r="JJ42" s="166">
        <v>-6.0624000000000002</v>
      </c>
      <c r="JK42" s="166">
        <v>11.164999999999999</v>
      </c>
      <c r="JL42" s="166">
        <v>-4.5999999999999996</v>
      </c>
      <c r="JM42" s="166">
        <v>-0.52300000000000002</v>
      </c>
      <c r="JN42" s="166">
        <v>-7.6999999999999999E-2</v>
      </c>
      <c r="JO42" s="167"/>
      <c r="JP42" s="167"/>
      <c r="JQ42" s="166">
        <v>3.7986</v>
      </c>
      <c r="JR42" s="166">
        <v>3.5074000000000001</v>
      </c>
      <c r="JS42" s="166">
        <v>3.0663</v>
      </c>
      <c r="JT42" s="167"/>
      <c r="JU42" s="166">
        <v>12.4</v>
      </c>
      <c r="JV42" s="166">
        <v>10.9152</v>
      </c>
      <c r="JW42" s="166">
        <v>1.27</v>
      </c>
      <c r="JX42" s="167"/>
      <c r="JY42" s="166">
        <v>10.593299999999999</v>
      </c>
      <c r="JZ42" s="166">
        <v>-20.8443</v>
      </c>
      <c r="KA42" s="166">
        <v>-29.376100000000001</v>
      </c>
      <c r="KB42" s="166">
        <v>15.250500000000001</v>
      </c>
      <c r="KC42" s="166">
        <v>16.969799999999999</v>
      </c>
      <c r="KD42" s="166">
        <v>-27.491800000000001</v>
      </c>
      <c r="KE42" s="166">
        <v>9.5061999999999998</v>
      </c>
      <c r="KF42" s="166">
        <v>-9.3000000000000007</v>
      </c>
      <c r="KG42" s="166">
        <v>-7.6</v>
      </c>
      <c r="KH42" s="166">
        <v>138.5719</v>
      </c>
      <c r="KI42" s="166">
        <v>-15.690799999999999</v>
      </c>
    </row>
    <row r="43" spans="1:295" ht="18" customHeight="1" x14ac:dyDescent="0.3">
      <c r="A43" s="162" t="s">
        <v>134</v>
      </c>
      <c r="B43" s="162" t="s">
        <v>849</v>
      </c>
      <c r="C43" s="166">
        <v>0</v>
      </c>
      <c r="D43" s="166">
        <v>2.0834999999999999</v>
      </c>
      <c r="E43" s="166">
        <v>-7.4882999999999997</v>
      </c>
      <c r="F43" s="166">
        <v>4.6421000000000001</v>
      </c>
      <c r="G43" s="166">
        <v>13.963200000000001</v>
      </c>
      <c r="H43" s="167"/>
      <c r="I43" s="166">
        <v>21.2926</v>
      </c>
      <c r="J43" s="167"/>
      <c r="K43" s="166">
        <v>27.433499999999999</v>
      </c>
      <c r="L43" s="166">
        <v>11.974600000000001</v>
      </c>
      <c r="M43" s="166">
        <v>11.547000000000001</v>
      </c>
      <c r="N43" s="166">
        <v>-17.760000000000002</v>
      </c>
      <c r="O43" s="166">
        <v>-24.2</v>
      </c>
      <c r="P43" s="166">
        <v>0</v>
      </c>
      <c r="Q43" s="166">
        <v>3.3119999999999998</v>
      </c>
      <c r="R43" s="166">
        <v>-15.4</v>
      </c>
      <c r="S43" s="166">
        <v>5.9885999999999999</v>
      </c>
      <c r="T43" s="166">
        <v>2.7749999999999999</v>
      </c>
      <c r="U43" s="166">
        <v>5.4945000000000004</v>
      </c>
      <c r="V43" s="166">
        <v>5.1700999999999997</v>
      </c>
      <c r="W43" s="166">
        <v>9.2154000000000007</v>
      </c>
      <c r="X43" s="166">
        <v>3.6543000000000001</v>
      </c>
      <c r="Y43" s="166">
        <v>-1.6973</v>
      </c>
      <c r="Z43" s="166">
        <v>0.52559999999999996</v>
      </c>
      <c r="AA43" s="167"/>
      <c r="AB43" s="166">
        <v>-0.5917</v>
      </c>
      <c r="AC43" s="166">
        <v>0.43099999999999999</v>
      </c>
      <c r="AD43" s="166">
        <v>0.42199999999999999</v>
      </c>
      <c r="AE43" s="166">
        <v>5.0880000000000001</v>
      </c>
      <c r="AF43" s="166">
        <v>-2.2200000000000002</v>
      </c>
      <c r="AG43" s="166">
        <v>-8.8000000000000007</v>
      </c>
      <c r="AH43" s="166">
        <v>-0.1</v>
      </c>
      <c r="AI43" s="166">
        <v>0.27300000000000002</v>
      </c>
      <c r="AJ43" s="167"/>
      <c r="AK43" s="166">
        <v>-4.6500000000000004</v>
      </c>
      <c r="AL43" s="166">
        <v>-10</v>
      </c>
      <c r="AM43" s="166">
        <v>-12.09</v>
      </c>
      <c r="AN43" s="166">
        <v>-12.12</v>
      </c>
      <c r="AO43" s="166">
        <v>7.4078999999999997</v>
      </c>
      <c r="AP43" s="166">
        <v>3.6642000000000001</v>
      </c>
      <c r="AQ43" s="166">
        <v>20.138999999999999</v>
      </c>
      <c r="AR43" s="166">
        <v>24.415500000000002</v>
      </c>
      <c r="AS43" s="166">
        <v>-18.096</v>
      </c>
      <c r="AT43" s="166">
        <v>-2.7458</v>
      </c>
      <c r="AU43" s="167"/>
      <c r="AV43" s="166">
        <v>18.654299999999999</v>
      </c>
      <c r="AW43" s="166">
        <v>21.805099999999999</v>
      </c>
      <c r="AX43" s="166">
        <v>-23.073399999999999</v>
      </c>
      <c r="AY43" s="166">
        <v>-20.1495</v>
      </c>
      <c r="AZ43" s="166">
        <v>42.043599999999998</v>
      </c>
      <c r="BA43" s="166">
        <v>51.104999999999997</v>
      </c>
      <c r="BB43" s="166">
        <v>72.267799999999994</v>
      </c>
      <c r="BC43" s="166">
        <v>6.9379999999999997</v>
      </c>
      <c r="BD43" s="166">
        <v>-4.7</v>
      </c>
      <c r="BE43" s="166">
        <v>-4.5999999999999996</v>
      </c>
      <c r="BF43" s="166">
        <v>-21.924499999999998</v>
      </c>
      <c r="BG43" s="166">
        <v>-34.811999999999998</v>
      </c>
      <c r="BH43" s="166">
        <v>-2.6974999999999998</v>
      </c>
      <c r="BI43" s="167"/>
      <c r="BJ43" s="166">
        <v>-5.3611000000000004</v>
      </c>
      <c r="BK43" s="166">
        <v>3.5432000000000001</v>
      </c>
      <c r="BL43" s="166">
        <v>2.8685999999999998</v>
      </c>
      <c r="BM43" s="166">
        <v>1.9386000000000001</v>
      </c>
      <c r="BN43" s="166">
        <v>-252.29640000000001</v>
      </c>
      <c r="BO43" s="166">
        <v>119.41889999999999</v>
      </c>
      <c r="BP43" s="166">
        <v>119.11369999999999</v>
      </c>
      <c r="BQ43" s="166">
        <v>-189.75790000000001</v>
      </c>
      <c r="BR43" s="166">
        <v>-203.5061</v>
      </c>
      <c r="BS43" s="167"/>
      <c r="BT43" s="167"/>
      <c r="BU43" s="167"/>
      <c r="BV43" s="166">
        <v>33.201999999999998</v>
      </c>
      <c r="BW43" s="166">
        <v>17.260000000000002</v>
      </c>
      <c r="BX43" s="166">
        <v>14</v>
      </c>
      <c r="BY43" s="166">
        <v>-4.71</v>
      </c>
      <c r="BZ43" s="166">
        <v>13.31</v>
      </c>
      <c r="CA43" s="166">
        <v>23.5806</v>
      </c>
      <c r="CB43" s="166">
        <v>23.982500000000002</v>
      </c>
      <c r="CC43" s="166">
        <v>-12.7913</v>
      </c>
      <c r="CD43" s="166">
        <v>-15.772600000000001</v>
      </c>
      <c r="CE43" s="166">
        <v>-0.78779999999999994</v>
      </c>
      <c r="CF43" s="166">
        <v>-14.785</v>
      </c>
      <c r="CG43" s="166">
        <v>-14.928900000000001</v>
      </c>
      <c r="CH43" s="166">
        <v>-5.0401999999999996</v>
      </c>
      <c r="CI43" s="166">
        <v>4.9531000000000001</v>
      </c>
      <c r="CJ43" s="167"/>
      <c r="CK43" s="167"/>
      <c r="CL43" s="166">
        <v>5.0999999999999996</v>
      </c>
      <c r="CM43" s="166">
        <v>-10.1</v>
      </c>
      <c r="CN43" s="166">
        <v>-4.5599999999999996</v>
      </c>
      <c r="CO43" s="166">
        <v>27.1693</v>
      </c>
      <c r="CP43" s="166">
        <v>27.2102</v>
      </c>
      <c r="CQ43" s="166">
        <v>25.922699999999999</v>
      </c>
      <c r="CR43" s="166">
        <v>54.883499999999998</v>
      </c>
      <c r="CS43" s="166">
        <v>55.424900000000001</v>
      </c>
      <c r="CT43" s="166">
        <v>-14.232200000000001</v>
      </c>
      <c r="CU43" s="166">
        <v>-58.340699999999998</v>
      </c>
      <c r="CV43" s="166">
        <v>-10.1167</v>
      </c>
      <c r="CW43" s="166">
        <v>3.9352</v>
      </c>
      <c r="CX43" s="166">
        <v>44.35</v>
      </c>
      <c r="CY43" s="166">
        <v>17.97</v>
      </c>
      <c r="CZ43" s="166">
        <v>-9.8437999999999999</v>
      </c>
      <c r="DA43" s="166">
        <v>-9.9609000000000005</v>
      </c>
      <c r="DB43" s="166">
        <v>11.945600000000001</v>
      </c>
      <c r="DC43" s="167"/>
      <c r="DD43" s="166">
        <v>-6.9846000000000004</v>
      </c>
      <c r="DE43" s="166">
        <v>-6.5316999999999998</v>
      </c>
      <c r="DF43" s="166">
        <v>11.3775</v>
      </c>
      <c r="DG43" s="167"/>
      <c r="DH43" s="166">
        <v>-5.1001000000000003</v>
      </c>
      <c r="DI43" s="166">
        <v>-44.6</v>
      </c>
      <c r="DJ43" s="166">
        <v>-46.9</v>
      </c>
      <c r="DK43" s="166">
        <v>-4.8559999999999999</v>
      </c>
      <c r="DL43" s="166">
        <v>21.511700000000001</v>
      </c>
      <c r="DM43" s="167"/>
      <c r="DN43" s="166">
        <v>37.857399999999998</v>
      </c>
      <c r="DO43" s="166">
        <v>22.49</v>
      </c>
      <c r="DP43" s="166">
        <v>-5.2</v>
      </c>
      <c r="DQ43" s="166">
        <v>13.02</v>
      </c>
      <c r="DR43" s="166">
        <v>-12.488200000000001</v>
      </c>
      <c r="DS43" s="166">
        <v>-1.27</v>
      </c>
      <c r="DT43" s="166">
        <v>-1.29</v>
      </c>
      <c r="DU43" s="166">
        <v>15.5</v>
      </c>
      <c r="DV43" s="166">
        <v>-94</v>
      </c>
      <c r="DW43" s="166">
        <v>-14.2545</v>
      </c>
      <c r="DX43" s="166">
        <v>-7.4363999999999999</v>
      </c>
      <c r="DY43" s="166">
        <v>13.2019</v>
      </c>
      <c r="DZ43" s="166">
        <v>12.690899999999999</v>
      </c>
      <c r="EA43" s="166">
        <v>27.367100000000001</v>
      </c>
      <c r="EB43" s="166">
        <v>4.3837999999999999</v>
      </c>
      <c r="EC43" s="166">
        <v>-1.2408999999999999</v>
      </c>
      <c r="ED43" s="166">
        <v>-1.0738000000000001</v>
      </c>
      <c r="EE43" s="166">
        <v>3.8134999999999999</v>
      </c>
      <c r="EF43" s="166">
        <v>-6.7994000000000003</v>
      </c>
      <c r="EG43" s="166">
        <v>-13.603999999999999</v>
      </c>
      <c r="EH43" s="166">
        <v>101.486</v>
      </c>
      <c r="EI43" s="166">
        <v>-97.715800000000002</v>
      </c>
      <c r="EJ43" s="167"/>
      <c r="EK43" s="166">
        <v>-12.530200000000001</v>
      </c>
      <c r="EL43" s="166">
        <v>-11.833399999999999</v>
      </c>
      <c r="EM43" s="166">
        <v>-10.2364</v>
      </c>
      <c r="EN43" s="166">
        <v>16.519500000000001</v>
      </c>
      <c r="EO43" s="166">
        <v>14.4322</v>
      </c>
      <c r="EP43" s="166">
        <v>-41.475999999999999</v>
      </c>
      <c r="EQ43" s="166">
        <v>-3.9167000000000001</v>
      </c>
      <c r="ER43" s="166">
        <v>-3.5819000000000001</v>
      </c>
      <c r="ES43" s="166">
        <v>-11.691800000000001</v>
      </c>
      <c r="ET43" s="166">
        <v>20.100000000000001</v>
      </c>
      <c r="EU43" s="166">
        <v>3.12</v>
      </c>
      <c r="EV43" s="166">
        <v>0</v>
      </c>
      <c r="EW43" s="166">
        <v>5.4775999999999998</v>
      </c>
      <c r="EX43" s="166">
        <v>24.328499999999998</v>
      </c>
      <c r="EY43" s="166">
        <v>-12.427199999999999</v>
      </c>
      <c r="EZ43" s="166">
        <v>-12.654299999999999</v>
      </c>
      <c r="FA43" s="166">
        <v>9.6623999999999999</v>
      </c>
      <c r="FB43" s="166">
        <v>-10.2521</v>
      </c>
      <c r="FC43" s="166">
        <v>9.1801999999999992</v>
      </c>
      <c r="FD43" s="166">
        <v>6.1361999999999997</v>
      </c>
      <c r="FE43" s="166">
        <v>5.7876000000000003</v>
      </c>
      <c r="FF43" s="167"/>
      <c r="FG43" s="166">
        <v>2.7393000000000001</v>
      </c>
      <c r="FH43" s="166">
        <v>3.1364999999999998</v>
      </c>
      <c r="FI43" s="166">
        <v>0</v>
      </c>
      <c r="FJ43" s="166">
        <v>-21.099499999999999</v>
      </c>
      <c r="FK43" s="166">
        <v>-22.104199999999999</v>
      </c>
      <c r="FL43" s="166">
        <v>17.080500000000001</v>
      </c>
      <c r="FM43" s="166">
        <v>-8.9978999999999996</v>
      </c>
      <c r="FN43" s="166">
        <v>-9.0472000000000001</v>
      </c>
      <c r="FO43" s="166">
        <v>19.5913</v>
      </c>
      <c r="FP43" s="166">
        <v>27.414300000000001</v>
      </c>
      <c r="FQ43" s="166">
        <v>10.3139</v>
      </c>
      <c r="FR43" s="166">
        <v>-12.11</v>
      </c>
      <c r="FS43" s="166">
        <v>-2.8157000000000001</v>
      </c>
      <c r="FT43" s="166">
        <v>0.25380000000000003</v>
      </c>
      <c r="FU43" s="166">
        <v>2.0499999999999998</v>
      </c>
      <c r="FV43" s="166">
        <v>-0.76</v>
      </c>
      <c r="FW43" s="166">
        <v>-9.2242999999999995</v>
      </c>
      <c r="FX43" s="167"/>
      <c r="FY43" s="166">
        <v>6.8789999999999996</v>
      </c>
      <c r="FZ43" s="166">
        <v>0.70499999999999996</v>
      </c>
      <c r="GA43" s="167"/>
      <c r="GB43" s="166">
        <v>24.13</v>
      </c>
      <c r="GC43" s="166">
        <v>-35.615600000000001</v>
      </c>
      <c r="GD43" s="166">
        <v>-27.5486</v>
      </c>
      <c r="GE43" s="166">
        <v>-2.13</v>
      </c>
      <c r="GF43" s="166">
        <v>38.360799999999998</v>
      </c>
      <c r="GG43" s="167"/>
      <c r="GH43" s="166">
        <v>20.086300000000001</v>
      </c>
      <c r="GI43" s="166">
        <v>-5.3960999999999997</v>
      </c>
      <c r="GJ43" s="166">
        <v>-5.9417999999999997</v>
      </c>
      <c r="GK43" s="166">
        <v>2.9037999999999999</v>
      </c>
      <c r="GL43" s="167"/>
      <c r="GM43" s="167"/>
      <c r="GN43" s="166">
        <v>-12.9673</v>
      </c>
      <c r="GO43" s="166">
        <v>-29.5029</v>
      </c>
      <c r="GP43" s="166">
        <v>15.172499999999999</v>
      </c>
      <c r="GQ43" s="166">
        <v>-19.9648</v>
      </c>
      <c r="GR43" s="166">
        <v>4.7736000000000001</v>
      </c>
      <c r="GS43" s="166">
        <v>4.4484000000000004</v>
      </c>
      <c r="GT43" s="166">
        <v>163.1678</v>
      </c>
      <c r="GU43" s="166">
        <v>-10.104699999999999</v>
      </c>
      <c r="GV43" s="166">
        <v>-8.6217000000000006</v>
      </c>
      <c r="GW43" s="166">
        <v>-5.4029999999999996</v>
      </c>
      <c r="GX43" s="166">
        <v>0.17460000000000001</v>
      </c>
      <c r="GY43" s="166">
        <v>9.5822000000000003</v>
      </c>
      <c r="GZ43" s="166">
        <v>9.7791999999999994</v>
      </c>
      <c r="HA43" s="166">
        <v>-1</v>
      </c>
      <c r="HB43" s="166">
        <v>-30.595400000000001</v>
      </c>
      <c r="HC43" s="166">
        <v>-31.186699999999998</v>
      </c>
      <c r="HD43" s="166">
        <v>0</v>
      </c>
      <c r="HE43" s="166">
        <v>0</v>
      </c>
      <c r="HF43" s="166">
        <v>6.2188999999999997</v>
      </c>
      <c r="HG43" s="166">
        <v>45.940800000000003</v>
      </c>
      <c r="HH43" s="166">
        <v>53.558700000000002</v>
      </c>
      <c r="HI43" s="166">
        <v>-33.926299999999998</v>
      </c>
      <c r="HJ43" s="166">
        <v>-34.085999999999999</v>
      </c>
      <c r="HK43" s="167"/>
      <c r="HL43" s="166">
        <v>0</v>
      </c>
      <c r="HM43" s="166">
        <v>-10.732900000000001</v>
      </c>
      <c r="HN43" s="166">
        <v>-12.4533</v>
      </c>
      <c r="HO43" s="166">
        <v>-20.938700000000001</v>
      </c>
      <c r="HP43" s="166">
        <v>-20.491499999999998</v>
      </c>
      <c r="HQ43" s="166">
        <v>2.5501999999999998</v>
      </c>
      <c r="HR43" s="166">
        <v>2.9073000000000002</v>
      </c>
      <c r="HS43" s="166">
        <v>-19.4542</v>
      </c>
      <c r="HT43" s="166">
        <v>-19.582799999999999</v>
      </c>
      <c r="HU43" s="166">
        <v>24.14</v>
      </c>
      <c r="HV43" s="166">
        <v>23.75</v>
      </c>
      <c r="HW43" s="166">
        <v>-17.8</v>
      </c>
      <c r="HX43" s="166">
        <v>-18.100000000000001</v>
      </c>
      <c r="HY43" s="166">
        <v>0.47520000000000001</v>
      </c>
      <c r="HZ43" s="166">
        <v>-2</v>
      </c>
      <c r="IA43" s="166">
        <v>-8.6012000000000004</v>
      </c>
      <c r="IB43" s="166">
        <v>18.2164</v>
      </c>
      <c r="IC43" s="166">
        <v>17.757999999999999</v>
      </c>
      <c r="ID43" s="166">
        <v>-16.5</v>
      </c>
      <c r="IE43" s="166">
        <v>-27.7</v>
      </c>
      <c r="IF43" s="166">
        <v>-16.600000000000001</v>
      </c>
      <c r="IG43" s="166">
        <v>-17</v>
      </c>
      <c r="IH43" s="166">
        <v>29.834399999999999</v>
      </c>
      <c r="II43" s="166">
        <v>28.5276</v>
      </c>
      <c r="IJ43" s="166">
        <v>-114.1319</v>
      </c>
      <c r="IK43" s="166">
        <v>106.751</v>
      </c>
      <c r="IL43" s="166">
        <v>-163.32230000000001</v>
      </c>
      <c r="IM43" s="166">
        <v>57.402000000000001</v>
      </c>
      <c r="IN43" s="166">
        <v>-42.583799999999997</v>
      </c>
      <c r="IO43" s="166">
        <v>33.406799999999997</v>
      </c>
      <c r="IP43" s="166">
        <v>131.35659999999999</v>
      </c>
      <c r="IQ43" s="166">
        <v>96.758399999999995</v>
      </c>
      <c r="IR43" s="166">
        <v>0</v>
      </c>
      <c r="IS43" s="166">
        <v>-29.938700000000001</v>
      </c>
      <c r="IT43" s="166">
        <v>6.9797000000000002</v>
      </c>
      <c r="IU43" s="166">
        <v>5.7564000000000002</v>
      </c>
      <c r="IV43" s="166">
        <v>13.7643</v>
      </c>
      <c r="IW43" s="166">
        <v>73.745500000000007</v>
      </c>
      <c r="IX43" s="166">
        <v>-100.0801</v>
      </c>
      <c r="IY43" s="166">
        <v>-28.7592</v>
      </c>
      <c r="IZ43" s="166">
        <v>32.543900000000001</v>
      </c>
      <c r="JA43" s="166">
        <v>0.49440000000000001</v>
      </c>
      <c r="JB43" s="166">
        <v>4.7140000000000004</v>
      </c>
      <c r="JC43" s="166">
        <v>-6.72</v>
      </c>
      <c r="JD43" s="166">
        <v>-2.1320000000000001</v>
      </c>
      <c r="JE43" s="166">
        <v>-2.1360000000000001</v>
      </c>
      <c r="JF43" s="166">
        <v>1.92</v>
      </c>
      <c r="JG43" s="166">
        <v>0.56000000000000005</v>
      </c>
      <c r="JH43" s="166">
        <v>-4.3776000000000002</v>
      </c>
      <c r="JI43" s="166">
        <v>-6.7948000000000004</v>
      </c>
      <c r="JJ43" s="166">
        <v>-5.2720000000000002</v>
      </c>
      <c r="JK43" s="166">
        <v>11.0185</v>
      </c>
      <c r="JL43" s="166">
        <v>-4.4000000000000004</v>
      </c>
      <c r="JM43" s="166">
        <v>0.78500000000000003</v>
      </c>
      <c r="JN43" s="166">
        <v>-0.38200000000000001</v>
      </c>
      <c r="JO43" s="167"/>
      <c r="JP43" s="167"/>
      <c r="JQ43" s="166">
        <v>4.2664</v>
      </c>
      <c r="JR43" s="166">
        <v>3.2023000000000001</v>
      </c>
      <c r="JS43" s="166">
        <v>3.5710999999999999</v>
      </c>
      <c r="JT43" s="167"/>
      <c r="JU43" s="166">
        <v>11.9</v>
      </c>
      <c r="JV43" s="166">
        <v>8.7194000000000003</v>
      </c>
      <c r="JW43" s="166">
        <v>1.18</v>
      </c>
      <c r="JX43" s="167"/>
      <c r="JY43" s="166">
        <v>11.613</v>
      </c>
      <c r="JZ43" s="166">
        <v>-21.819199999999999</v>
      </c>
      <c r="KA43" s="166">
        <v>-29.374500000000001</v>
      </c>
      <c r="KB43" s="166">
        <v>15.037800000000001</v>
      </c>
      <c r="KC43" s="166">
        <v>17.371099999999998</v>
      </c>
      <c r="KD43" s="166">
        <v>-27.244900000000001</v>
      </c>
      <c r="KE43" s="166">
        <v>8.6631999999999998</v>
      </c>
      <c r="KF43" s="166">
        <v>-8.5</v>
      </c>
      <c r="KG43" s="166">
        <v>-8.5</v>
      </c>
      <c r="KH43" s="166">
        <v>120.7343</v>
      </c>
      <c r="KI43" s="166">
        <v>-26.9816</v>
      </c>
    </row>
    <row r="44" spans="1:295" ht="18" customHeight="1" x14ac:dyDescent="0.3">
      <c r="A44" s="162" t="s">
        <v>134</v>
      </c>
      <c r="B44" s="162" t="s">
        <v>850</v>
      </c>
      <c r="C44" s="166">
        <v>0</v>
      </c>
      <c r="D44" s="166">
        <v>0.98909999999999998</v>
      </c>
      <c r="E44" s="166">
        <v>-6.1291000000000002</v>
      </c>
      <c r="F44" s="166">
        <v>4.1845999999999997</v>
      </c>
      <c r="G44" s="166">
        <v>12.519399999999999</v>
      </c>
      <c r="H44" s="167"/>
      <c r="I44" s="166">
        <v>19.6129</v>
      </c>
      <c r="J44" s="167"/>
      <c r="K44" s="166">
        <v>22.216899999999999</v>
      </c>
      <c r="L44" s="166">
        <v>9.4847000000000001</v>
      </c>
      <c r="M44" s="166">
        <v>8.9036000000000008</v>
      </c>
      <c r="N44" s="166">
        <v>-19.98</v>
      </c>
      <c r="O44" s="166">
        <v>-28.6</v>
      </c>
      <c r="P44" s="166">
        <v>4.4000000000000004</v>
      </c>
      <c r="Q44" s="166">
        <v>2.484</v>
      </c>
      <c r="R44" s="166">
        <v>-19.8</v>
      </c>
      <c r="S44" s="166">
        <v>5.8930999999999996</v>
      </c>
      <c r="T44" s="166">
        <v>3.1724999999999999</v>
      </c>
      <c r="U44" s="166">
        <v>3.9521999999999999</v>
      </c>
      <c r="V44" s="166">
        <v>3.7827000000000002</v>
      </c>
      <c r="W44" s="166">
        <v>6.9260000000000002</v>
      </c>
      <c r="X44" s="166">
        <v>1.3129</v>
      </c>
      <c r="Y44" s="166">
        <v>-1.5535000000000001</v>
      </c>
      <c r="Z44" s="166">
        <v>0.52229999999999999</v>
      </c>
      <c r="AA44" s="167"/>
      <c r="AB44" s="166">
        <v>-0.46079999999999999</v>
      </c>
      <c r="AC44" s="166">
        <v>-0.40699999999999997</v>
      </c>
      <c r="AD44" s="166">
        <v>-0.45100000000000001</v>
      </c>
      <c r="AE44" s="166">
        <v>4.7309999999999999</v>
      </c>
      <c r="AF44" s="166">
        <v>0</v>
      </c>
      <c r="AG44" s="166">
        <v>-4.4000000000000004</v>
      </c>
      <c r="AH44" s="166">
        <v>-9.9000000000000005E-2</v>
      </c>
      <c r="AI44" s="166">
        <v>0.25800000000000001</v>
      </c>
      <c r="AJ44" s="167"/>
      <c r="AK44" s="166">
        <v>-9.75</v>
      </c>
      <c r="AL44" s="167"/>
      <c r="AM44" s="166">
        <v>-13.7</v>
      </c>
      <c r="AN44" s="166">
        <v>-13.56</v>
      </c>
      <c r="AO44" s="166">
        <v>6.0477999999999996</v>
      </c>
      <c r="AP44" s="166">
        <v>3.8241999999999998</v>
      </c>
      <c r="AQ44" s="166">
        <v>22.500699999999998</v>
      </c>
      <c r="AR44" s="166">
        <v>24.877199999999998</v>
      </c>
      <c r="AS44" s="166">
        <v>-12.218</v>
      </c>
      <c r="AT44" s="166">
        <v>-13.2677</v>
      </c>
      <c r="AU44" s="167"/>
      <c r="AV44" s="166">
        <v>10.8986</v>
      </c>
      <c r="AW44" s="166">
        <v>22.594999999999999</v>
      </c>
      <c r="AX44" s="166">
        <v>-20.918800000000001</v>
      </c>
      <c r="AY44" s="166">
        <v>-17.446999999999999</v>
      </c>
      <c r="AZ44" s="166">
        <v>43.176600000000001</v>
      </c>
      <c r="BA44" s="166">
        <v>43.984999999999999</v>
      </c>
      <c r="BB44" s="166">
        <v>-21.6418</v>
      </c>
      <c r="BC44" s="166">
        <v>6.9541000000000004</v>
      </c>
      <c r="BD44" s="166">
        <v>-4.8</v>
      </c>
      <c r="BE44" s="166">
        <v>-4.8</v>
      </c>
      <c r="BF44" s="166">
        <v>-19.095500000000001</v>
      </c>
      <c r="BG44" s="166">
        <v>-35.127099999999999</v>
      </c>
      <c r="BH44" s="166">
        <v>-2.5358999999999998</v>
      </c>
      <c r="BI44" s="167"/>
      <c r="BJ44" s="166">
        <v>-4.3240999999999996</v>
      </c>
      <c r="BK44" s="166">
        <v>3.2208000000000001</v>
      </c>
      <c r="BL44" s="166">
        <v>1.7624</v>
      </c>
      <c r="BM44" s="166">
        <v>1.2646999999999999</v>
      </c>
      <c r="BN44" s="166">
        <v>-242.13380000000001</v>
      </c>
      <c r="BO44" s="166">
        <v>76.204700000000003</v>
      </c>
      <c r="BP44" s="166">
        <v>90.395799999999994</v>
      </c>
      <c r="BQ44" s="166">
        <v>-150.8075</v>
      </c>
      <c r="BR44" s="166">
        <v>-242.3947</v>
      </c>
      <c r="BS44" s="167"/>
      <c r="BT44" s="167"/>
      <c r="BU44" s="167"/>
      <c r="BV44" s="166">
        <v>27.843</v>
      </c>
      <c r="BW44" s="166">
        <v>13.96</v>
      </c>
      <c r="BX44" s="166">
        <v>13.19</v>
      </c>
      <c r="BY44" s="166">
        <v>-3.21</v>
      </c>
      <c r="BZ44" s="166">
        <v>9.2799999999999994</v>
      </c>
      <c r="CA44" s="166">
        <v>21.1694</v>
      </c>
      <c r="CB44" s="166">
        <v>21.973199999999999</v>
      </c>
      <c r="CC44" s="166">
        <v>-15.632400000000001</v>
      </c>
      <c r="CD44" s="166">
        <v>-19.357700000000001</v>
      </c>
      <c r="CE44" s="166">
        <v>-0.68269999999999997</v>
      </c>
      <c r="CF44" s="166">
        <v>-50.555700000000002</v>
      </c>
      <c r="CG44" s="166">
        <v>-51.020899999999997</v>
      </c>
      <c r="CH44" s="166">
        <v>-3.7326000000000001</v>
      </c>
      <c r="CI44" s="166">
        <v>-10.343400000000001</v>
      </c>
      <c r="CJ44" s="167"/>
      <c r="CK44" s="167"/>
      <c r="CL44" s="166">
        <v>-7.3</v>
      </c>
      <c r="CM44" s="166">
        <v>24.8</v>
      </c>
      <c r="CN44" s="166">
        <v>-4.17</v>
      </c>
      <c r="CO44" s="166">
        <v>11.7791</v>
      </c>
      <c r="CP44" s="166">
        <v>12.057499999999999</v>
      </c>
      <c r="CQ44" s="166">
        <v>11.284800000000001</v>
      </c>
      <c r="CR44" s="166">
        <v>38.739899999999999</v>
      </c>
      <c r="CS44" s="166">
        <v>38.523899999999998</v>
      </c>
      <c r="CT44" s="166">
        <v>-11.2165</v>
      </c>
      <c r="CU44" s="166">
        <v>-43.2012</v>
      </c>
      <c r="CV44" s="166">
        <v>-6.0250000000000004</v>
      </c>
      <c r="CW44" s="166">
        <v>4.1128999999999998</v>
      </c>
      <c r="CX44" s="166">
        <v>42.99</v>
      </c>
      <c r="CY44" s="166">
        <v>17.53</v>
      </c>
      <c r="CZ44" s="166">
        <v>-11.4063</v>
      </c>
      <c r="DA44" s="166">
        <v>-11.328099999999999</v>
      </c>
      <c r="DB44" s="166">
        <v>11.2356</v>
      </c>
      <c r="DC44" s="167"/>
      <c r="DD44" s="166">
        <v>8.3607999999999993</v>
      </c>
      <c r="DE44" s="166">
        <v>8.9604999999999997</v>
      </c>
      <c r="DF44" s="166">
        <v>14.5222</v>
      </c>
      <c r="DG44" s="167"/>
      <c r="DH44" s="166">
        <v>-4.7694000000000001</v>
      </c>
      <c r="DI44" s="166">
        <v>-32</v>
      </c>
      <c r="DJ44" s="166">
        <v>-31.2</v>
      </c>
      <c r="DK44" s="166">
        <v>-4.8681999999999999</v>
      </c>
      <c r="DL44" s="166">
        <v>20.2027</v>
      </c>
      <c r="DM44" s="167"/>
      <c r="DN44" s="166">
        <v>36.372999999999998</v>
      </c>
      <c r="DO44" s="166">
        <v>21.32</v>
      </c>
      <c r="DP44" s="166">
        <v>-5.0199999999999996</v>
      </c>
      <c r="DQ44" s="166">
        <v>12.1675</v>
      </c>
      <c r="DR44" s="166">
        <v>-15.5296</v>
      </c>
      <c r="DS44" s="166">
        <v>0.5</v>
      </c>
      <c r="DT44" s="166">
        <v>0.47</v>
      </c>
      <c r="DU44" s="166">
        <v>11.07</v>
      </c>
      <c r="DV44" s="166">
        <v>-96.24</v>
      </c>
      <c r="DW44" s="166">
        <v>-19.090900000000001</v>
      </c>
      <c r="DX44" s="166">
        <v>-9.9364000000000008</v>
      </c>
      <c r="DY44" s="166">
        <v>8.6999999999999993</v>
      </c>
      <c r="DZ44" s="166">
        <v>8.9544999999999995</v>
      </c>
      <c r="EA44" s="166">
        <v>16.935700000000001</v>
      </c>
      <c r="EB44" s="166">
        <v>-5.7533000000000003</v>
      </c>
      <c r="EC44" s="166">
        <v>-10.323600000000001</v>
      </c>
      <c r="ED44" s="166">
        <v>-10.2538</v>
      </c>
      <c r="EE44" s="166">
        <v>-1.4781</v>
      </c>
      <c r="EF44" s="166">
        <v>-11.979200000000001</v>
      </c>
      <c r="EG44" s="166">
        <v>-13.457000000000001</v>
      </c>
      <c r="EH44" s="166">
        <v>55.035899999999998</v>
      </c>
      <c r="EI44" s="166">
        <v>78.195099999999996</v>
      </c>
      <c r="EJ44" s="167"/>
      <c r="EK44" s="166">
        <v>-8.4627999999999997</v>
      </c>
      <c r="EL44" s="166">
        <v>-7.5853999999999999</v>
      </c>
      <c r="EM44" s="166">
        <v>0</v>
      </c>
      <c r="EN44" s="166">
        <v>18.671299999999999</v>
      </c>
      <c r="EO44" s="166">
        <v>16.639399999999998</v>
      </c>
      <c r="EP44" s="166">
        <v>-41.988</v>
      </c>
      <c r="EQ44" s="166">
        <v>-6.4238</v>
      </c>
      <c r="ER44" s="166">
        <v>-6.0171000000000001</v>
      </c>
      <c r="ES44" s="166">
        <v>-7.8158000000000003</v>
      </c>
      <c r="ET44" s="166">
        <v>20.46</v>
      </c>
      <c r="EU44" s="166">
        <v>3.44</v>
      </c>
      <c r="EV44" s="166">
        <v>0</v>
      </c>
      <c r="EW44" s="166">
        <v>4.9985999999999997</v>
      </c>
      <c r="EX44" s="166">
        <v>31.533999999999999</v>
      </c>
      <c r="EY44" s="166">
        <v>-11.373200000000001</v>
      </c>
      <c r="EZ44" s="166">
        <v>-11.557</v>
      </c>
      <c r="FA44" s="166">
        <v>9.0451999999999995</v>
      </c>
      <c r="FB44" s="166">
        <v>-4.9865000000000004</v>
      </c>
      <c r="FC44" s="166">
        <v>4.1276000000000002</v>
      </c>
      <c r="FD44" s="166">
        <v>5.1420000000000003</v>
      </c>
      <c r="FE44" s="166">
        <v>4.8423999999999996</v>
      </c>
      <c r="FF44" s="167"/>
      <c r="FG44" s="166">
        <v>3.1391</v>
      </c>
      <c r="FH44" s="166">
        <v>2.9241999999999999</v>
      </c>
      <c r="FI44" s="166">
        <v>2.6844000000000001</v>
      </c>
      <c r="FJ44" s="166">
        <v>-21.769300000000001</v>
      </c>
      <c r="FK44" s="166">
        <v>-22.271699999999999</v>
      </c>
      <c r="FL44" s="166">
        <v>28.635000000000002</v>
      </c>
      <c r="FM44" s="166">
        <v>-7.7195999999999998</v>
      </c>
      <c r="FN44" s="166">
        <v>-8.0091999999999999</v>
      </c>
      <c r="FO44" s="166">
        <v>27.5806</v>
      </c>
      <c r="FP44" s="166">
        <v>34.152500000000003</v>
      </c>
      <c r="FQ44" s="166">
        <v>4.9866000000000001</v>
      </c>
      <c r="FR44" s="166">
        <v>-13.7</v>
      </c>
      <c r="FS44" s="166">
        <v>-3.1086999999999998</v>
      </c>
      <c r="FT44" s="166">
        <v>0.2364</v>
      </c>
      <c r="FU44" s="166">
        <v>2.2000000000000002</v>
      </c>
      <c r="FV44" s="166">
        <v>1.35</v>
      </c>
      <c r="FW44" s="166">
        <v>0</v>
      </c>
      <c r="FX44" s="166">
        <v>0</v>
      </c>
      <c r="FY44" s="166">
        <v>6.835</v>
      </c>
      <c r="FZ44" s="166">
        <v>0.60499999999999998</v>
      </c>
      <c r="GA44" s="167"/>
      <c r="GB44" s="166">
        <v>24.14</v>
      </c>
      <c r="GC44" s="166">
        <v>-38.409300000000002</v>
      </c>
      <c r="GD44" s="166">
        <v>-30.4969</v>
      </c>
      <c r="GE44" s="166">
        <v>-2.17</v>
      </c>
      <c r="GF44" s="166">
        <v>38.5486</v>
      </c>
      <c r="GG44" s="167"/>
      <c r="GH44" s="166">
        <v>19.2959</v>
      </c>
      <c r="GI44" s="166">
        <v>-4.8318000000000003</v>
      </c>
      <c r="GJ44" s="166">
        <v>-5.2832999999999997</v>
      </c>
      <c r="GK44" s="166">
        <v>2.9306999999999999</v>
      </c>
      <c r="GL44" s="167"/>
      <c r="GM44" s="167"/>
      <c r="GN44" s="166">
        <v>-12.733599999999999</v>
      </c>
      <c r="GO44" s="166">
        <v>-27.300799999999999</v>
      </c>
      <c r="GP44" s="166">
        <v>15.535399999999999</v>
      </c>
      <c r="GQ44" s="166">
        <v>-19.1966</v>
      </c>
      <c r="GR44" s="166">
        <v>5.2195</v>
      </c>
      <c r="GS44" s="166">
        <v>5.1536999999999997</v>
      </c>
      <c r="GT44" s="166">
        <v>140.05609999999999</v>
      </c>
      <c r="GU44" s="166">
        <v>-10.3218</v>
      </c>
      <c r="GV44" s="166">
        <v>-8.8707999999999991</v>
      </c>
      <c r="GW44" s="166">
        <v>-5.4950000000000001</v>
      </c>
      <c r="GX44" s="166">
        <v>0.35539999999999999</v>
      </c>
      <c r="GY44" s="166">
        <v>9.5968999999999998</v>
      </c>
      <c r="GZ44" s="166">
        <v>9.8820999999999994</v>
      </c>
      <c r="HA44" s="167"/>
      <c r="HB44" s="166">
        <v>-31.442299999999999</v>
      </c>
      <c r="HC44" s="166">
        <v>-31.105799999999999</v>
      </c>
      <c r="HD44" s="166">
        <v>-6.71</v>
      </c>
      <c r="HE44" s="166">
        <v>4.8700999999999999</v>
      </c>
      <c r="HF44" s="166">
        <v>19.5276</v>
      </c>
      <c r="HG44" s="166">
        <v>25.114899999999999</v>
      </c>
      <c r="HH44" s="166">
        <v>78.3048</v>
      </c>
      <c r="HI44" s="166">
        <v>-35.064300000000003</v>
      </c>
      <c r="HJ44" s="166">
        <v>-35.162700000000001</v>
      </c>
      <c r="HK44" s="166">
        <v>0</v>
      </c>
      <c r="HL44" s="166">
        <v>17.062000000000001</v>
      </c>
      <c r="HM44" s="166">
        <v>0</v>
      </c>
      <c r="HN44" s="166">
        <v>-12.4855</v>
      </c>
      <c r="HO44" s="167"/>
      <c r="HP44" s="167"/>
      <c r="HQ44" s="166">
        <v>2.1766999999999999</v>
      </c>
      <c r="HR44" s="166">
        <v>2.0173999999999999</v>
      </c>
      <c r="HS44" s="166">
        <v>-16.245999999999999</v>
      </c>
      <c r="HT44" s="166">
        <v>-16.033000000000001</v>
      </c>
      <c r="HU44" s="166">
        <v>23.67</v>
      </c>
      <c r="HV44" s="166">
        <v>23.39</v>
      </c>
      <c r="HW44" s="166">
        <v>-17.7</v>
      </c>
      <c r="HX44" s="166">
        <v>-17.8</v>
      </c>
      <c r="HY44" s="166">
        <v>0.35249999999999998</v>
      </c>
      <c r="HZ44" s="166">
        <v>-5.68</v>
      </c>
      <c r="IA44" s="166">
        <v>-1.5457000000000001</v>
      </c>
      <c r="IB44" s="166">
        <v>18.979299999999999</v>
      </c>
      <c r="IC44" s="166">
        <v>19.2089</v>
      </c>
      <c r="ID44" s="166">
        <v>-17.8</v>
      </c>
      <c r="IE44" s="166">
        <v>-28.6</v>
      </c>
      <c r="IF44" s="166">
        <v>-15.6</v>
      </c>
      <c r="IG44" s="166">
        <v>-15.8</v>
      </c>
      <c r="IH44" s="166">
        <v>25.785599999999999</v>
      </c>
      <c r="II44" s="166">
        <v>23.9801</v>
      </c>
      <c r="IJ44" s="166">
        <v>-156.24700000000001</v>
      </c>
      <c r="IK44" s="166">
        <v>48.481299999999997</v>
      </c>
      <c r="IL44" s="166">
        <v>-200.41050000000001</v>
      </c>
      <c r="IM44" s="166">
        <v>27.3352</v>
      </c>
      <c r="IN44" s="166">
        <v>-44.415799999999997</v>
      </c>
      <c r="IO44" s="166">
        <v>37.711500000000001</v>
      </c>
      <c r="IP44" s="166">
        <v>129.1874</v>
      </c>
      <c r="IQ44" s="166">
        <v>94.037899999999993</v>
      </c>
      <c r="IR44" s="166">
        <v>0</v>
      </c>
      <c r="IS44" s="166">
        <v>-36.017299999999999</v>
      </c>
      <c r="IT44" s="166">
        <v>8.9998000000000005</v>
      </c>
      <c r="IU44" s="166">
        <v>8.9872999999999994</v>
      </c>
      <c r="IV44" s="166">
        <v>16.060199999999998</v>
      </c>
      <c r="IW44" s="166">
        <v>90.459500000000006</v>
      </c>
      <c r="IX44" s="166">
        <v>-111.12609999999999</v>
      </c>
      <c r="IY44" s="166">
        <v>-31.899699999999999</v>
      </c>
      <c r="IZ44" s="166">
        <v>34.984900000000003</v>
      </c>
      <c r="JA44" s="166">
        <v>0.1648</v>
      </c>
      <c r="JB44" s="166">
        <v>4.4349999999999996</v>
      </c>
      <c r="JC44" s="166">
        <v>-7.36</v>
      </c>
      <c r="JD44" s="166">
        <v>-2.077</v>
      </c>
      <c r="JE44" s="166">
        <v>-2.081</v>
      </c>
      <c r="JF44" s="166">
        <v>2.3199999999999998</v>
      </c>
      <c r="JG44" s="166">
        <v>1.68</v>
      </c>
      <c r="JH44" s="166">
        <v>-5.5340999999999996</v>
      </c>
      <c r="JI44" s="166">
        <v>-7.9667000000000003</v>
      </c>
      <c r="JJ44" s="166">
        <v>-3.1907000000000001</v>
      </c>
      <c r="JK44" s="166">
        <v>9.9626000000000001</v>
      </c>
      <c r="JL44" s="166">
        <v>-4.2</v>
      </c>
      <c r="JM44" s="166">
        <v>0.19700000000000001</v>
      </c>
      <c r="JN44" s="166">
        <v>0.254</v>
      </c>
      <c r="JO44" s="167"/>
      <c r="JP44" s="167"/>
      <c r="JQ44" s="166">
        <v>4.3045999999999998</v>
      </c>
      <c r="JR44" s="166">
        <v>4.5041000000000002</v>
      </c>
      <c r="JS44" s="166">
        <v>4.5804999999999998</v>
      </c>
      <c r="JT44" s="167"/>
      <c r="JU44" s="166">
        <v>12.1</v>
      </c>
      <c r="JV44" s="166">
        <v>9.0725999999999996</v>
      </c>
      <c r="JW44" s="166">
        <v>1.06</v>
      </c>
      <c r="JX44" s="167"/>
      <c r="JY44" s="166">
        <v>0</v>
      </c>
      <c r="JZ44" s="166">
        <v>-6.6970999999999998</v>
      </c>
      <c r="KA44" s="166">
        <v>-33.4756</v>
      </c>
      <c r="KB44" s="166">
        <v>4.8604000000000003</v>
      </c>
      <c r="KC44" s="166">
        <v>2.5463</v>
      </c>
      <c r="KD44" s="166">
        <v>-38.296599999999998</v>
      </c>
      <c r="KE44" s="166">
        <v>4.3018000000000001</v>
      </c>
      <c r="KF44" s="166">
        <v>-8.9</v>
      </c>
      <c r="KG44" s="166">
        <v>-7.6</v>
      </c>
      <c r="KH44" s="166">
        <v>118.87779999999999</v>
      </c>
      <c r="KI44" s="166">
        <v>-76.75</v>
      </c>
    </row>
    <row r="45" spans="1:295" ht="18" customHeight="1" x14ac:dyDescent="0.3">
      <c r="A45" s="162" t="s">
        <v>134</v>
      </c>
      <c r="B45" s="162" t="s">
        <v>851</v>
      </c>
      <c r="C45" s="166">
        <v>0</v>
      </c>
      <c r="D45" s="166">
        <v>2.0038999999999998</v>
      </c>
      <c r="E45" s="166">
        <v>-7.12</v>
      </c>
      <c r="F45" s="166">
        <v>4.375</v>
      </c>
      <c r="G45" s="166">
        <v>12.7836</v>
      </c>
      <c r="H45" s="167"/>
      <c r="I45" s="166">
        <v>19.562899999999999</v>
      </c>
      <c r="J45" s="167"/>
      <c r="K45" s="166">
        <v>21.267800000000001</v>
      </c>
      <c r="L45" s="166">
        <v>8.8427000000000007</v>
      </c>
      <c r="M45" s="166">
        <v>8.4016000000000002</v>
      </c>
      <c r="N45" s="166">
        <v>-11.1</v>
      </c>
      <c r="O45" s="166">
        <v>-28.6</v>
      </c>
      <c r="P45" s="166">
        <v>2.2000000000000002</v>
      </c>
      <c r="Q45" s="166">
        <v>2.484</v>
      </c>
      <c r="R45" s="166">
        <v>-17.600000000000001</v>
      </c>
      <c r="S45" s="166">
        <v>3.5701000000000001</v>
      </c>
      <c r="T45" s="166">
        <v>7.0800999999999998</v>
      </c>
      <c r="U45" s="166">
        <v>3.9474999999999998</v>
      </c>
      <c r="V45" s="166">
        <v>3.7700999999999998</v>
      </c>
      <c r="W45" s="166">
        <v>6.7241999999999997</v>
      </c>
      <c r="X45" s="166">
        <v>0.31819999999999998</v>
      </c>
      <c r="Y45" s="166">
        <v>-1.5911</v>
      </c>
      <c r="Z45" s="166">
        <v>0.50439999999999996</v>
      </c>
      <c r="AA45" s="167"/>
      <c r="AB45" s="166">
        <v>-0.41660000000000003</v>
      </c>
      <c r="AC45" s="166">
        <v>0.45100000000000001</v>
      </c>
      <c r="AD45" s="166">
        <v>0.46500000000000002</v>
      </c>
      <c r="AE45" s="166">
        <v>4.5880000000000001</v>
      </c>
      <c r="AF45" s="166">
        <v>-8.8800000000000008</v>
      </c>
      <c r="AG45" s="166">
        <v>-2.2000000000000002</v>
      </c>
      <c r="AH45" s="166">
        <v>-0.46200000000000002</v>
      </c>
      <c r="AI45" s="166">
        <v>0.27400000000000002</v>
      </c>
      <c r="AJ45" s="167"/>
      <c r="AK45" s="166">
        <v>-9.25</v>
      </c>
      <c r="AL45" s="167"/>
      <c r="AM45" s="166">
        <v>-12.03</v>
      </c>
      <c r="AN45" s="166">
        <v>-12.08</v>
      </c>
      <c r="AO45" s="166">
        <v>5.8047000000000004</v>
      </c>
      <c r="AP45" s="166">
        <v>3.456</v>
      </c>
      <c r="AQ45" s="166">
        <v>23.827200000000001</v>
      </c>
      <c r="AR45" s="166">
        <v>26.1813</v>
      </c>
      <c r="AS45" s="166">
        <v>-18.7044</v>
      </c>
      <c r="AT45" s="166">
        <v>-1.1395</v>
      </c>
      <c r="AU45" s="167"/>
      <c r="AV45" s="166">
        <v>-0.38400000000000001</v>
      </c>
      <c r="AW45" s="166">
        <v>-0.10680000000000001</v>
      </c>
      <c r="AX45" s="166">
        <v>-17.7226</v>
      </c>
      <c r="AY45" s="166">
        <v>-15.2888</v>
      </c>
      <c r="AZ45" s="166">
        <v>37.165300000000002</v>
      </c>
      <c r="BA45" s="166">
        <v>37.705800000000004</v>
      </c>
      <c r="BB45" s="166">
        <v>52.375300000000003</v>
      </c>
      <c r="BC45" s="166">
        <v>1.2229000000000001</v>
      </c>
      <c r="BD45" s="166">
        <v>-2.4</v>
      </c>
      <c r="BE45" s="166">
        <v>-2.4</v>
      </c>
      <c r="BF45" s="166">
        <v>-25.4419</v>
      </c>
      <c r="BG45" s="166">
        <v>-35.326799999999999</v>
      </c>
      <c r="BH45" s="166">
        <v>-2.6625000000000001</v>
      </c>
      <c r="BI45" s="167"/>
      <c r="BJ45" s="166">
        <v>-0.40620000000000001</v>
      </c>
      <c r="BK45" s="166">
        <v>3.1589999999999998</v>
      </c>
      <c r="BL45" s="166">
        <v>1.6569</v>
      </c>
      <c r="BM45" s="166">
        <v>1.1714</v>
      </c>
      <c r="BN45" s="166">
        <v>-274.42239999999998</v>
      </c>
      <c r="BO45" s="166">
        <v>73.397000000000006</v>
      </c>
      <c r="BP45" s="166">
        <v>87.496499999999997</v>
      </c>
      <c r="BQ45" s="166">
        <v>-145.37270000000001</v>
      </c>
      <c r="BR45" s="166">
        <v>-268.27100000000002</v>
      </c>
      <c r="BS45" s="167"/>
      <c r="BT45" s="167"/>
      <c r="BU45" s="167"/>
      <c r="BV45" s="166">
        <v>25.378</v>
      </c>
      <c r="BW45" s="166">
        <v>12.77</v>
      </c>
      <c r="BX45" s="166">
        <v>12.41</v>
      </c>
      <c r="BY45" s="166">
        <v>-4.42</v>
      </c>
      <c r="BZ45" s="166">
        <v>6.48</v>
      </c>
      <c r="CA45" s="166">
        <v>21.3034</v>
      </c>
      <c r="CB45" s="166">
        <v>21.705200000000001</v>
      </c>
      <c r="CC45" s="166">
        <v>-17.380199999999999</v>
      </c>
      <c r="CD45" s="166">
        <v>-20.158899999999999</v>
      </c>
      <c r="CE45" s="166">
        <v>-3.1385999999999998</v>
      </c>
      <c r="CF45" s="166">
        <v>-43.43</v>
      </c>
      <c r="CG45" s="166">
        <v>-43.3367</v>
      </c>
      <c r="CH45" s="166">
        <v>-0.70489999999999997</v>
      </c>
      <c r="CI45" s="166">
        <v>-4.6615000000000002</v>
      </c>
      <c r="CJ45" s="167"/>
      <c r="CK45" s="167"/>
      <c r="CL45" s="166">
        <v>-4.9000000000000004</v>
      </c>
      <c r="CM45" s="166">
        <v>13.4</v>
      </c>
      <c r="CN45" s="166">
        <v>-3.77</v>
      </c>
      <c r="CO45" s="166">
        <v>14.912800000000001</v>
      </c>
      <c r="CP45" s="166">
        <v>14.963200000000001</v>
      </c>
      <c r="CQ45" s="166">
        <v>13.788500000000001</v>
      </c>
      <c r="CR45" s="166">
        <v>41.316699999999997</v>
      </c>
      <c r="CS45" s="166">
        <v>41.547699999999999</v>
      </c>
      <c r="CT45" s="166">
        <v>-14.226100000000001</v>
      </c>
      <c r="CU45" s="166">
        <v>-40.034199999999998</v>
      </c>
      <c r="CV45" s="166">
        <v>-10.414400000000001</v>
      </c>
      <c r="CW45" s="166">
        <v>4.532</v>
      </c>
      <c r="CX45" s="166">
        <v>42.76</v>
      </c>
      <c r="CY45" s="166">
        <v>17.03</v>
      </c>
      <c r="CZ45" s="166">
        <v>-10.625</v>
      </c>
      <c r="DA45" s="166">
        <v>-10.644500000000001</v>
      </c>
      <c r="DB45" s="166">
        <v>11.630100000000001</v>
      </c>
      <c r="DC45" s="167"/>
      <c r="DD45" s="166">
        <v>2.9535999999999998</v>
      </c>
      <c r="DE45" s="166">
        <v>3.3083999999999998</v>
      </c>
      <c r="DF45" s="166">
        <v>18.7468</v>
      </c>
      <c r="DG45" s="167"/>
      <c r="DH45" s="166">
        <v>-4.9444999999999997</v>
      </c>
      <c r="DI45" s="166">
        <v>-33.299999999999997</v>
      </c>
      <c r="DJ45" s="166">
        <v>-31.5</v>
      </c>
      <c r="DK45" s="166">
        <v>-5.3418000000000001</v>
      </c>
      <c r="DL45" s="166">
        <v>19.828700000000001</v>
      </c>
      <c r="DM45" s="167"/>
      <c r="DN45" s="166">
        <v>36.001899999999999</v>
      </c>
      <c r="DO45" s="166">
        <v>21.11</v>
      </c>
      <c r="DP45" s="166">
        <v>-5.05</v>
      </c>
      <c r="DQ45" s="166">
        <v>11.7645</v>
      </c>
      <c r="DR45" s="166">
        <v>-20.676200000000001</v>
      </c>
      <c r="DS45" s="166">
        <v>0.7</v>
      </c>
      <c r="DT45" s="166">
        <v>0.67</v>
      </c>
      <c r="DU45" s="166">
        <v>12.92</v>
      </c>
      <c r="DV45" s="166">
        <v>-94.33</v>
      </c>
      <c r="DW45" s="166">
        <v>-23.290900000000001</v>
      </c>
      <c r="DX45" s="166">
        <v>-11.8636</v>
      </c>
      <c r="DY45" s="166">
        <v>8.6654999999999998</v>
      </c>
      <c r="DZ45" s="166">
        <v>8.6818000000000008</v>
      </c>
      <c r="EA45" s="166">
        <v>15.460100000000001</v>
      </c>
      <c r="EB45" s="166">
        <v>-6.6360999999999999</v>
      </c>
      <c r="EC45" s="166">
        <v>-11.398999999999999</v>
      </c>
      <c r="ED45" s="166">
        <v>-11.092499999999999</v>
      </c>
      <c r="EE45" s="166">
        <v>-2.5562999999999998</v>
      </c>
      <c r="EF45" s="166">
        <v>-12.957100000000001</v>
      </c>
      <c r="EG45" s="166">
        <v>-13.207000000000001</v>
      </c>
      <c r="EH45" s="166">
        <v>52.610799999999998</v>
      </c>
      <c r="EI45" s="166">
        <v>74.635400000000004</v>
      </c>
      <c r="EJ45" s="167"/>
      <c r="EK45" s="166">
        <v>-7.9713000000000003</v>
      </c>
      <c r="EL45" s="166">
        <v>-7.2686999999999999</v>
      </c>
      <c r="EM45" s="167"/>
      <c r="EN45" s="166">
        <v>17.517600000000002</v>
      </c>
      <c r="EO45" s="166">
        <v>15.247400000000001</v>
      </c>
      <c r="EP45" s="166">
        <v>-41.475999999999999</v>
      </c>
      <c r="EQ45" s="166">
        <v>-5.8890000000000002</v>
      </c>
      <c r="ER45" s="166">
        <v>-5.53</v>
      </c>
      <c r="ES45" s="166">
        <v>-6.7732999999999999</v>
      </c>
      <c r="ET45" s="166">
        <v>20.309999999999999</v>
      </c>
      <c r="EU45" s="166">
        <v>3.45</v>
      </c>
      <c r="EV45" s="166">
        <v>0</v>
      </c>
      <c r="EW45" s="166">
        <v>4.9749999999999996</v>
      </c>
      <c r="EX45" s="166">
        <v>29.261600000000001</v>
      </c>
      <c r="EY45" s="166">
        <v>-11.686400000000001</v>
      </c>
      <c r="EZ45" s="166">
        <v>-11.8527</v>
      </c>
      <c r="FA45" s="166">
        <v>7.8014999999999999</v>
      </c>
      <c r="FB45" s="166">
        <v>-4.0521000000000003</v>
      </c>
      <c r="FC45" s="166">
        <v>0</v>
      </c>
      <c r="FD45" s="166">
        <v>5.7336999999999998</v>
      </c>
      <c r="FE45" s="166">
        <v>5.4120999999999997</v>
      </c>
      <c r="FF45" s="167"/>
      <c r="FG45" s="166">
        <v>2.7858000000000001</v>
      </c>
      <c r="FH45" s="166">
        <v>3.0836000000000001</v>
      </c>
      <c r="FI45" s="166">
        <v>0</v>
      </c>
      <c r="FJ45" s="166">
        <v>-21.4344</v>
      </c>
      <c r="FK45" s="166">
        <v>-22.104199999999999</v>
      </c>
      <c r="FL45" s="166">
        <v>22.941500000000001</v>
      </c>
      <c r="FM45" s="166">
        <v>-6.8817000000000004</v>
      </c>
      <c r="FN45" s="166">
        <v>-6.7625999999999999</v>
      </c>
      <c r="FO45" s="166">
        <v>25.263200000000001</v>
      </c>
      <c r="FP45" s="166">
        <v>32.630299999999998</v>
      </c>
      <c r="FQ45" s="166">
        <v>6.2464000000000004</v>
      </c>
      <c r="FR45" s="166">
        <v>-13.3</v>
      </c>
      <c r="FS45" s="166">
        <v>-3.1141999999999999</v>
      </c>
      <c r="FT45" s="166">
        <v>0.28039999999999998</v>
      </c>
      <c r="FU45" s="166">
        <v>2.23</v>
      </c>
      <c r="FV45" s="166">
        <v>0.89</v>
      </c>
      <c r="FW45" s="166">
        <v>0</v>
      </c>
      <c r="FX45" s="167"/>
      <c r="FY45" s="166">
        <v>6.633</v>
      </c>
      <c r="FZ45" s="166">
        <v>0.59399999999999997</v>
      </c>
      <c r="GA45" s="167"/>
      <c r="GB45" s="166">
        <v>23.66</v>
      </c>
      <c r="GC45" s="166">
        <v>-37.732799999999997</v>
      </c>
      <c r="GD45" s="166">
        <v>-29.7072</v>
      </c>
      <c r="GE45" s="166">
        <v>-2.63</v>
      </c>
      <c r="GF45" s="166">
        <v>38.934100000000001</v>
      </c>
      <c r="GG45" s="167"/>
      <c r="GH45" s="166">
        <v>20.0642</v>
      </c>
      <c r="GI45" s="166">
        <v>-6.1426999999999996</v>
      </c>
      <c r="GJ45" s="166">
        <v>-6.6294000000000004</v>
      </c>
      <c r="GK45" s="166">
        <v>3.3845999999999998</v>
      </c>
      <c r="GL45" s="167"/>
      <c r="GM45" s="167"/>
      <c r="GN45" s="166">
        <v>-12.568899999999999</v>
      </c>
      <c r="GO45" s="166">
        <v>-25.760100000000001</v>
      </c>
      <c r="GP45" s="166">
        <v>14.6387</v>
      </c>
      <c r="GQ45" s="166">
        <v>-18.353000000000002</v>
      </c>
      <c r="GR45" s="166">
        <v>3.129</v>
      </c>
      <c r="GS45" s="166">
        <v>3.4285999999999999</v>
      </c>
      <c r="GT45" s="166">
        <v>152.3536</v>
      </c>
      <c r="GU45" s="166">
        <v>-9.6334999999999997</v>
      </c>
      <c r="GV45" s="166">
        <v>-7.3825000000000003</v>
      </c>
      <c r="GW45" s="166">
        <v>-5.657</v>
      </c>
      <c r="GX45" s="166">
        <v>0.59830000000000005</v>
      </c>
      <c r="GY45" s="166">
        <v>10.2707</v>
      </c>
      <c r="GZ45" s="166">
        <v>10.6731</v>
      </c>
      <c r="HA45" s="166">
        <v>0</v>
      </c>
      <c r="HB45" s="166">
        <v>-33.242199999999997</v>
      </c>
      <c r="HC45" s="166">
        <v>-32.865299999999998</v>
      </c>
      <c r="HD45" s="166">
        <v>-4.6100000000000003</v>
      </c>
      <c r="HE45" s="166">
        <v>5.3665000000000003</v>
      </c>
      <c r="HF45" s="166">
        <v>29.128699999999998</v>
      </c>
      <c r="HG45" s="166">
        <v>28.879899999999999</v>
      </c>
      <c r="HH45" s="166">
        <v>62.185000000000002</v>
      </c>
      <c r="HI45" s="166">
        <v>-33.035800000000002</v>
      </c>
      <c r="HJ45" s="166">
        <v>-32.841299999999997</v>
      </c>
      <c r="HK45" s="166">
        <v>0</v>
      </c>
      <c r="HL45" s="166">
        <v>16.432500000000001</v>
      </c>
      <c r="HM45" s="166">
        <v>-10.2121</v>
      </c>
      <c r="HN45" s="166">
        <v>-12.4893</v>
      </c>
      <c r="HO45" s="166">
        <v>0</v>
      </c>
      <c r="HP45" s="166">
        <v>0</v>
      </c>
      <c r="HQ45" s="166">
        <v>1.1934</v>
      </c>
      <c r="HR45" s="166">
        <v>1.5944</v>
      </c>
      <c r="HS45" s="166">
        <v>-16.187100000000001</v>
      </c>
      <c r="HT45" s="166">
        <v>-16.459</v>
      </c>
      <c r="HU45" s="166">
        <v>23.71</v>
      </c>
      <c r="HV45" s="166">
        <v>23.56</v>
      </c>
      <c r="HW45" s="166">
        <v>-18.899999999999999</v>
      </c>
      <c r="HX45" s="166">
        <v>-19.100000000000001</v>
      </c>
      <c r="HY45" s="166">
        <v>0.49349999999999999</v>
      </c>
      <c r="HZ45" s="166">
        <v>-7.12</v>
      </c>
      <c r="IA45" s="166">
        <v>-0.65939999999999999</v>
      </c>
      <c r="IB45" s="166">
        <v>18.081199999999999</v>
      </c>
      <c r="IC45" s="166">
        <v>17.879899999999999</v>
      </c>
      <c r="ID45" s="166">
        <v>-17</v>
      </c>
      <c r="IE45" s="166">
        <v>-28.2</v>
      </c>
      <c r="IF45" s="166">
        <v>-14.5</v>
      </c>
      <c r="IG45" s="166">
        <v>-14.9</v>
      </c>
      <c r="IH45" s="166">
        <v>25.105799999999999</v>
      </c>
      <c r="II45" s="166">
        <v>25.432099999999998</v>
      </c>
      <c r="IJ45" s="166">
        <v>-147.10480000000001</v>
      </c>
      <c r="IK45" s="166">
        <v>46.734099999999998</v>
      </c>
      <c r="IL45" s="166">
        <v>-205.7996</v>
      </c>
      <c r="IM45" s="166">
        <v>23.018899999999999</v>
      </c>
      <c r="IN45" s="166">
        <v>-45.7072</v>
      </c>
      <c r="IO45" s="166">
        <v>40.860700000000001</v>
      </c>
      <c r="IP45" s="166">
        <v>127.3792</v>
      </c>
      <c r="IQ45" s="166">
        <v>94.056700000000006</v>
      </c>
      <c r="IR45" s="166">
        <v>0</v>
      </c>
      <c r="IS45" s="166">
        <v>-32.768599999999999</v>
      </c>
      <c r="IT45" s="166">
        <v>8.9512</v>
      </c>
      <c r="IU45" s="166">
        <v>8.4830000000000005</v>
      </c>
      <c r="IV45" s="166">
        <v>16.787600000000001</v>
      </c>
      <c r="IW45" s="166">
        <v>92.991500000000002</v>
      </c>
      <c r="IX45" s="166">
        <v>-117.8048</v>
      </c>
      <c r="IY45" s="166">
        <v>-30.144200000000001</v>
      </c>
      <c r="IZ45" s="166">
        <v>30.983799999999999</v>
      </c>
      <c r="JA45" s="166">
        <v>0.18920000000000001</v>
      </c>
      <c r="JB45" s="166">
        <v>1.9E-2</v>
      </c>
      <c r="JC45" s="166">
        <v>-7.6</v>
      </c>
      <c r="JD45" s="166">
        <v>-2.2770000000000001</v>
      </c>
      <c r="JE45" s="166">
        <v>-2.2639999999999998</v>
      </c>
      <c r="JF45" s="166">
        <v>2.64</v>
      </c>
      <c r="JG45" s="166">
        <v>1.2</v>
      </c>
      <c r="JH45" s="166">
        <v>-5.5376000000000003</v>
      </c>
      <c r="JI45" s="166">
        <v>-7.5578000000000003</v>
      </c>
      <c r="JJ45" s="166">
        <v>-2.6046999999999998</v>
      </c>
      <c r="JK45" s="166">
        <v>9.2027000000000001</v>
      </c>
      <c r="JL45" s="166">
        <v>-4.2</v>
      </c>
      <c r="JM45" s="166">
        <v>7.6999999999999999E-2</v>
      </c>
      <c r="JN45" s="166">
        <v>3.6779999999999999</v>
      </c>
      <c r="JO45" s="166">
        <v>0</v>
      </c>
      <c r="JP45" s="166">
        <v>0</v>
      </c>
      <c r="JQ45" s="166">
        <v>3.1532</v>
      </c>
      <c r="JR45" s="166">
        <v>4.0143000000000004</v>
      </c>
      <c r="JS45" s="166">
        <v>3.1162000000000001</v>
      </c>
      <c r="JT45" s="167"/>
      <c r="JU45" s="166">
        <v>12.2</v>
      </c>
      <c r="JV45" s="166">
        <v>9.0629000000000008</v>
      </c>
      <c r="JW45" s="166">
        <v>0.89</v>
      </c>
      <c r="JX45" s="167"/>
      <c r="JY45" s="166">
        <v>0</v>
      </c>
      <c r="JZ45" s="166">
        <v>-6.9339000000000004</v>
      </c>
      <c r="KA45" s="166">
        <v>-33.929499999999997</v>
      </c>
      <c r="KB45" s="166">
        <v>5.4926000000000004</v>
      </c>
      <c r="KC45" s="166">
        <v>3.1284000000000001</v>
      </c>
      <c r="KD45" s="166">
        <v>-38.152200000000001</v>
      </c>
      <c r="KE45" s="166">
        <v>3.3932000000000002</v>
      </c>
      <c r="KF45" s="166">
        <v>-8.6999999999999993</v>
      </c>
      <c r="KG45" s="166">
        <v>-8.4</v>
      </c>
      <c r="KH45" s="166">
        <v>117.9098</v>
      </c>
      <c r="KI45" s="166">
        <v>-77.938999999999993</v>
      </c>
    </row>
    <row r="46" spans="1:295" ht="18" customHeight="1" x14ac:dyDescent="0.3">
      <c r="A46" s="162" t="s">
        <v>134</v>
      </c>
      <c r="B46" s="162" t="s">
        <v>852</v>
      </c>
      <c r="C46" s="166">
        <v>0</v>
      </c>
      <c r="D46" s="166">
        <v>2.2416</v>
      </c>
      <c r="E46" s="166">
        <v>-7.3285999999999998</v>
      </c>
      <c r="F46" s="166">
        <v>4.2965</v>
      </c>
      <c r="G46" s="166">
        <v>13.5101</v>
      </c>
      <c r="H46" s="167"/>
      <c r="I46" s="166">
        <v>20.973800000000001</v>
      </c>
      <c r="J46" s="167"/>
      <c r="K46" s="166">
        <v>22.465699999999998</v>
      </c>
      <c r="L46" s="166">
        <v>9.5176999999999996</v>
      </c>
      <c r="M46" s="166">
        <v>9.0770999999999997</v>
      </c>
      <c r="N46" s="166">
        <v>-13.32</v>
      </c>
      <c r="O46" s="166">
        <v>-28.6</v>
      </c>
      <c r="P46" s="166">
        <v>4.4000000000000004</v>
      </c>
      <c r="Q46" s="167"/>
      <c r="R46" s="166">
        <v>-17.600000000000001</v>
      </c>
      <c r="S46" s="166">
        <v>3.3633000000000002</v>
      </c>
      <c r="T46" s="166">
        <v>6.0072000000000001</v>
      </c>
      <c r="U46" s="166">
        <v>5.9444999999999997</v>
      </c>
      <c r="V46" s="166">
        <v>5.774</v>
      </c>
      <c r="W46" s="166">
        <v>10.3421</v>
      </c>
      <c r="X46" s="166">
        <v>0.47099999999999997</v>
      </c>
      <c r="Y46" s="166">
        <v>-1.5792999999999999</v>
      </c>
      <c r="Z46" s="166">
        <v>0.93430000000000002</v>
      </c>
      <c r="AA46" s="167"/>
      <c r="AB46" s="166">
        <v>-0.6996</v>
      </c>
      <c r="AC46" s="166">
        <v>0.59299999999999997</v>
      </c>
      <c r="AD46" s="166">
        <v>0.61099999999999999</v>
      </c>
      <c r="AE46" s="166">
        <v>3.806</v>
      </c>
      <c r="AF46" s="166">
        <v>-6.66</v>
      </c>
      <c r="AG46" s="166">
        <v>-2.2000000000000002</v>
      </c>
      <c r="AH46" s="166">
        <v>-0.29099999999999998</v>
      </c>
      <c r="AI46" s="166">
        <v>0.26100000000000001</v>
      </c>
      <c r="AJ46" s="167"/>
      <c r="AK46" s="166">
        <v>-10.47</v>
      </c>
      <c r="AL46" s="167"/>
      <c r="AM46" s="166">
        <v>-12.58</v>
      </c>
      <c r="AN46" s="166">
        <v>-12.49</v>
      </c>
      <c r="AO46" s="166">
        <v>6.0960000000000001</v>
      </c>
      <c r="AP46" s="166">
        <v>3.3742000000000001</v>
      </c>
      <c r="AQ46" s="166">
        <v>24.935500000000001</v>
      </c>
      <c r="AR46" s="166">
        <v>27.312899999999999</v>
      </c>
      <c r="AS46" s="166">
        <v>-17.6068</v>
      </c>
      <c r="AT46" s="166">
        <v>-0.1399</v>
      </c>
      <c r="AU46" s="167"/>
      <c r="AV46" s="166">
        <v>-2.3624000000000001</v>
      </c>
      <c r="AW46" s="166">
        <v>-2.1520999999999999</v>
      </c>
      <c r="AX46" s="166">
        <v>-17.5321</v>
      </c>
      <c r="AY46" s="166">
        <v>-15.175800000000001</v>
      </c>
      <c r="AZ46" s="166">
        <v>33.931199999999997</v>
      </c>
      <c r="BA46" s="166">
        <v>34.886099999999999</v>
      </c>
      <c r="BB46" s="166">
        <v>63.0334</v>
      </c>
      <c r="BC46" s="166">
        <v>1.2432000000000001</v>
      </c>
      <c r="BD46" s="166">
        <v>-2.4</v>
      </c>
      <c r="BE46" s="166">
        <v>-2.4</v>
      </c>
      <c r="BF46" s="166">
        <v>-27.1313</v>
      </c>
      <c r="BG46" s="166">
        <v>-34.864699999999999</v>
      </c>
      <c r="BH46" s="166">
        <v>-2.6909000000000001</v>
      </c>
      <c r="BI46" s="167"/>
      <c r="BJ46" s="166">
        <v>2.4784000000000002</v>
      </c>
      <c r="BK46" s="166">
        <v>2.3027000000000002</v>
      </c>
      <c r="BL46" s="166">
        <v>2.4529000000000001</v>
      </c>
      <c r="BM46" s="166">
        <v>1.6007</v>
      </c>
      <c r="BN46" s="166">
        <v>-283.91359999999997</v>
      </c>
      <c r="BO46" s="166">
        <v>72.481399999999994</v>
      </c>
      <c r="BP46" s="166">
        <v>87.191400000000002</v>
      </c>
      <c r="BQ46" s="166">
        <v>-138.18639999999999</v>
      </c>
      <c r="BR46" s="166">
        <v>-266.6789</v>
      </c>
      <c r="BS46" s="167"/>
      <c r="BT46" s="167"/>
      <c r="BU46" s="167"/>
      <c r="BV46" s="166">
        <v>29.180199999999999</v>
      </c>
      <c r="BW46" s="166">
        <v>13.9</v>
      </c>
      <c r="BX46" s="166">
        <v>14.1</v>
      </c>
      <c r="BY46" s="166">
        <v>-2.0299999999999998</v>
      </c>
      <c r="BZ46" s="166">
        <v>8.41</v>
      </c>
      <c r="CA46" s="166">
        <v>18.356300000000001</v>
      </c>
      <c r="CB46" s="166">
        <v>18.892099999999999</v>
      </c>
      <c r="CC46" s="166">
        <v>-14.366099999999999</v>
      </c>
      <c r="CD46" s="166">
        <v>-17.097899999999999</v>
      </c>
      <c r="CE46" s="166">
        <v>-2.8881999999999999</v>
      </c>
      <c r="CF46" s="166">
        <v>-46.060600000000001</v>
      </c>
      <c r="CG46" s="166">
        <v>-46.1004</v>
      </c>
      <c r="CH46" s="166">
        <v>2.5314000000000001</v>
      </c>
      <c r="CI46" s="166">
        <v>-8.6576000000000004</v>
      </c>
      <c r="CJ46" s="167"/>
      <c r="CK46" s="167"/>
      <c r="CL46" s="166">
        <v>-2.5</v>
      </c>
      <c r="CM46" s="166">
        <v>20.6</v>
      </c>
      <c r="CN46" s="166">
        <v>-3.83</v>
      </c>
      <c r="CO46" s="166">
        <v>15.162699999999999</v>
      </c>
      <c r="CP46" s="166">
        <v>15.337199999999999</v>
      </c>
      <c r="CQ46" s="166">
        <v>14.5685</v>
      </c>
      <c r="CR46" s="166">
        <v>36.306199999999997</v>
      </c>
      <c r="CS46" s="166">
        <v>36.511800000000001</v>
      </c>
      <c r="CT46" s="166">
        <v>-15.367800000000001</v>
      </c>
      <c r="CU46" s="166">
        <v>-36.181699999999999</v>
      </c>
      <c r="CV46" s="166">
        <v>-12.043200000000001</v>
      </c>
      <c r="CW46" s="166">
        <v>4.4352</v>
      </c>
      <c r="CX46" s="166">
        <v>41.79</v>
      </c>
      <c r="CY46" s="166">
        <v>16.59</v>
      </c>
      <c r="CZ46" s="166">
        <v>-11.0938</v>
      </c>
      <c r="DA46" s="166">
        <v>-11.0352</v>
      </c>
      <c r="DB46" s="166">
        <v>11.1304</v>
      </c>
      <c r="DC46" s="167"/>
      <c r="DD46" s="166">
        <v>6.7686999999999999</v>
      </c>
      <c r="DE46" s="166">
        <v>7.1795999999999998</v>
      </c>
      <c r="DF46" s="166">
        <v>16.293900000000001</v>
      </c>
      <c r="DG46" s="167"/>
      <c r="DH46" s="166">
        <v>-4.556</v>
      </c>
      <c r="DI46" s="166">
        <v>-33.5</v>
      </c>
      <c r="DJ46" s="166">
        <v>-34.5</v>
      </c>
      <c r="DK46" s="166">
        <v>-5.3833000000000002</v>
      </c>
      <c r="DL46" s="166">
        <v>18.145600000000002</v>
      </c>
      <c r="DM46" s="167"/>
      <c r="DN46" s="166">
        <v>33.589799999999997</v>
      </c>
      <c r="DO46" s="166">
        <v>19.25</v>
      </c>
      <c r="DP46" s="166">
        <v>-4.6399999999999997</v>
      </c>
      <c r="DQ46" s="166">
        <v>10.074999999999999</v>
      </c>
      <c r="DR46" s="166">
        <v>-17.807300000000001</v>
      </c>
      <c r="DS46" s="166">
        <v>0.82</v>
      </c>
      <c r="DT46" s="166">
        <v>0.83</v>
      </c>
      <c r="DU46" s="166">
        <v>14.17</v>
      </c>
      <c r="DV46" s="166">
        <v>-91.3</v>
      </c>
      <c r="DW46" s="166">
        <v>-19.654499999999999</v>
      </c>
      <c r="DX46" s="166">
        <v>-10</v>
      </c>
      <c r="DY46" s="166">
        <v>7.1886999999999999</v>
      </c>
      <c r="DZ46" s="166">
        <v>7.5454999999999997</v>
      </c>
      <c r="EA46" s="166">
        <v>14.905900000000001</v>
      </c>
      <c r="EB46" s="166">
        <v>-5.3604000000000003</v>
      </c>
      <c r="EC46" s="166">
        <v>-10.398999999999999</v>
      </c>
      <c r="ED46" s="166">
        <v>-10.1938</v>
      </c>
      <c r="EE46" s="166">
        <v>-2.5628000000000002</v>
      </c>
      <c r="EF46" s="166">
        <v>-13.812099999999999</v>
      </c>
      <c r="EG46" s="166">
        <v>-13.568</v>
      </c>
      <c r="EH46" s="166">
        <v>46.4754</v>
      </c>
      <c r="EI46" s="166">
        <v>104.4867</v>
      </c>
      <c r="EJ46" s="167"/>
      <c r="EK46" s="166">
        <v>-7.8364000000000003</v>
      </c>
      <c r="EL46" s="166">
        <v>-6.8895999999999997</v>
      </c>
      <c r="EM46" s="167"/>
      <c r="EN46" s="166">
        <v>14.7447</v>
      </c>
      <c r="EO46" s="166">
        <v>12.6958</v>
      </c>
      <c r="EP46" s="166">
        <v>-44.552</v>
      </c>
      <c r="EQ46" s="166">
        <v>-6.0141</v>
      </c>
      <c r="ER46" s="166">
        <v>-5.5250000000000004</v>
      </c>
      <c r="ES46" s="166">
        <v>-3.4216000000000002</v>
      </c>
      <c r="ET46" s="166">
        <v>20.03</v>
      </c>
      <c r="EU46" s="166">
        <v>3.61</v>
      </c>
      <c r="EV46" s="166">
        <v>0</v>
      </c>
      <c r="EW46" s="166">
        <v>4.7896999999999998</v>
      </c>
      <c r="EX46" s="166">
        <v>23.970700000000001</v>
      </c>
      <c r="EY46" s="166">
        <v>-10.4674</v>
      </c>
      <c r="EZ46" s="166">
        <v>-10.672000000000001</v>
      </c>
      <c r="FA46" s="166">
        <v>5.6374000000000004</v>
      </c>
      <c r="FB46" s="166">
        <v>-2.5749</v>
      </c>
      <c r="FC46" s="166">
        <v>0</v>
      </c>
      <c r="FD46" s="166">
        <v>5.8079000000000001</v>
      </c>
      <c r="FE46" s="166">
        <v>5.5587</v>
      </c>
      <c r="FF46" s="167"/>
      <c r="FG46" s="166">
        <v>0</v>
      </c>
      <c r="FH46" s="166">
        <v>0</v>
      </c>
      <c r="FI46" s="166">
        <v>0</v>
      </c>
      <c r="FJ46" s="166">
        <v>-16.7456</v>
      </c>
      <c r="FK46" s="166">
        <v>-17.248000000000001</v>
      </c>
      <c r="FL46" s="166">
        <v>17.9178</v>
      </c>
      <c r="FM46" s="166">
        <v>-1.7058</v>
      </c>
      <c r="FN46" s="166">
        <v>-1.7650999999999999</v>
      </c>
      <c r="FO46" s="166">
        <v>20.507100000000001</v>
      </c>
      <c r="FP46" s="166">
        <v>27.022500000000001</v>
      </c>
      <c r="FQ46" s="166">
        <v>9.3323999999999998</v>
      </c>
      <c r="FR46" s="166">
        <v>-14.41</v>
      </c>
      <c r="FS46" s="166">
        <v>-2.8083999999999998</v>
      </c>
      <c r="FT46" s="166">
        <v>0.27950000000000003</v>
      </c>
      <c r="FU46" s="166">
        <v>2.13</v>
      </c>
      <c r="FV46" s="166">
        <v>7.0000000000000007E-2</v>
      </c>
      <c r="FW46" s="166">
        <v>-9.3268000000000004</v>
      </c>
      <c r="FX46" s="167"/>
      <c r="FY46" s="166">
        <v>6.7489999999999997</v>
      </c>
      <c r="FZ46" s="166">
        <v>0.76400000000000001</v>
      </c>
      <c r="GA46" s="167"/>
      <c r="GB46" s="166">
        <v>21.71</v>
      </c>
      <c r="GC46" s="166">
        <v>-32.3001</v>
      </c>
      <c r="GD46" s="166">
        <v>-25.378900000000002</v>
      </c>
      <c r="GE46" s="166">
        <v>-2.5099999999999998</v>
      </c>
      <c r="GF46" s="166">
        <v>36.7973</v>
      </c>
      <c r="GG46" s="167"/>
      <c r="GH46" s="166">
        <v>19.726400000000002</v>
      </c>
      <c r="GI46" s="166">
        <v>-6.5693000000000001</v>
      </c>
      <c r="GJ46" s="166">
        <v>-7.1904000000000003</v>
      </c>
      <c r="GK46" s="166">
        <v>3.5141</v>
      </c>
      <c r="GL46" s="167"/>
      <c r="GM46" s="167"/>
      <c r="GN46" s="166">
        <v>-11.884600000000001</v>
      </c>
      <c r="GO46" s="166">
        <v>-22.499300000000002</v>
      </c>
      <c r="GP46" s="166">
        <v>12.7705</v>
      </c>
      <c r="GQ46" s="166">
        <v>-17.316700000000001</v>
      </c>
      <c r="GR46" s="166">
        <v>3.9613</v>
      </c>
      <c r="GS46" s="166">
        <v>4.4493999999999998</v>
      </c>
      <c r="GT46" s="166">
        <v>149.5196</v>
      </c>
      <c r="GU46" s="166">
        <v>-9.3406000000000002</v>
      </c>
      <c r="GV46" s="166">
        <v>-6.3057999999999996</v>
      </c>
      <c r="GW46" s="166">
        <v>-5.3489000000000004</v>
      </c>
      <c r="GX46" s="166">
        <v>0.17449999999999999</v>
      </c>
      <c r="GY46" s="166">
        <v>10.3879</v>
      </c>
      <c r="GZ46" s="166">
        <v>10.7601</v>
      </c>
      <c r="HA46" s="166">
        <v>-1</v>
      </c>
      <c r="HB46" s="166">
        <v>-29.645600000000002</v>
      </c>
      <c r="HC46" s="166">
        <v>-29.935600000000001</v>
      </c>
      <c r="HD46" s="166">
        <v>4.6100000000000003</v>
      </c>
      <c r="HE46" s="166">
        <v>-7.7652999999999999</v>
      </c>
      <c r="HF46" s="166">
        <v>-9.3094999999999999</v>
      </c>
      <c r="HG46" s="166">
        <v>57.184199999999997</v>
      </c>
      <c r="HH46" s="166">
        <v>80.627499999999998</v>
      </c>
      <c r="HI46" s="166">
        <v>-35.862400000000001</v>
      </c>
      <c r="HJ46" s="166">
        <v>-36.088999999999999</v>
      </c>
      <c r="HK46" s="167"/>
      <c r="HL46" s="166">
        <v>16.068200000000001</v>
      </c>
      <c r="HM46" s="166">
        <v>-11.5001</v>
      </c>
      <c r="HN46" s="166">
        <v>-11.016999999999999</v>
      </c>
      <c r="HO46" s="167"/>
      <c r="HP46" s="167"/>
      <c r="HQ46" s="166">
        <v>1.49</v>
      </c>
      <c r="HR46" s="166">
        <v>1.6548</v>
      </c>
      <c r="HS46" s="166">
        <v>-15.147</v>
      </c>
      <c r="HT46" s="166">
        <v>-14.5038</v>
      </c>
      <c r="HU46" s="166">
        <v>24.11</v>
      </c>
      <c r="HV46" s="166">
        <v>23.8</v>
      </c>
      <c r="HW46" s="166">
        <v>-18.399999999999999</v>
      </c>
      <c r="HX46" s="166">
        <v>-18.3</v>
      </c>
      <c r="HY46" s="166">
        <v>-0.24440000000000001</v>
      </c>
      <c r="HZ46" s="166">
        <v>-6.72</v>
      </c>
      <c r="IA46" s="166">
        <v>12.0913</v>
      </c>
      <c r="IB46" s="166">
        <v>12.079700000000001</v>
      </c>
      <c r="IC46" s="166">
        <v>12.003</v>
      </c>
      <c r="ID46" s="166">
        <v>-16.7</v>
      </c>
      <c r="IE46" s="166">
        <v>-29.3</v>
      </c>
      <c r="IF46" s="166">
        <v>-13.9</v>
      </c>
      <c r="IG46" s="166">
        <v>-14</v>
      </c>
      <c r="IH46" s="166">
        <v>26.465299999999999</v>
      </c>
      <c r="II46" s="166">
        <v>26.410799999999998</v>
      </c>
      <c r="IJ46" s="166">
        <v>-147.6677</v>
      </c>
      <c r="IK46" s="166">
        <v>75.264200000000002</v>
      </c>
      <c r="IL46" s="166">
        <v>-205.0317</v>
      </c>
      <c r="IM46" s="166">
        <v>26.695</v>
      </c>
      <c r="IN46" s="166">
        <v>-35.392699999999998</v>
      </c>
      <c r="IO46" s="166">
        <v>56.186</v>
      </c>
      <c r="IP46" s="166">
        <v>108.8993</v>
      </c>
      <c r="IQ46" s="166">
        <v>107.2812</v>
      </c>
      <c r="IR46" s="166">
        <v>26.578099999999999</v>
      </c>
      <c r="IS46" s="166">
        <v>-11.1745</v>
      </c>
      <c r="IT46" s="166">
        <v>5.5129999999999999</v>
      </c>
      <c r="IU46" s="166">
        <v>5.4488000000000003</v>
      </c>
      <c r="IV46" s="166">
        <v>0</v>
      </c>
      <c r="IW46" s="166">
        <v>109.1434</v>
      </c>
      <c r="IX46" s="166">
        <v>-119.04989999999999</v>
      </c>
      <c r="IY46" s="166">
        <v>-17.521699999999999</v>
      </c>
      <c r="IZ46" s="166">
        <v>20.804600000000001</v>
      </c>
      <c r="JA46" s="166">
        <v>1.0559000000000001</v>
      </c>
      <c r="JB46" s="166">
        <v>-0.73699999999999999</v>
      </c>
      <c r="JC46" s="166">
        <v>-7.68</v>
      </c>
      <c r="JD46" s="166">
        <v>-2.2549999999999999</v>
      </c>
      <c r="JE46" s="166">
        <v>-2.2599999999999998</v>
      </c>
      <c r="JF46" s="166">
        <v>2.72</v>
      </c>
      <c r="JG46" s="166">
        <v>1.68</v>
      </c>
      <c r="JH46" s="166">
        <v>-5.8162000000000003</v>
      </c>
      <c r="JI46" s="166">
        <v>-7.8813000000000004</v>
      </c>
      <c r="JJ46" s="166">
        <v>-3.5720999999999998</v>
      </c>
      <c r="JK46" s="166">
        <v>9.8741000000000003</v>
      </c>
      <c r="JL46" s="166">
        <v>-3.6</v>
      </c>
      <c r="JM46" s="166">
        <v>0.745</v>
      </c>
      <c r="JN46" s="166">
        <v>0.192</v>
      </c>
      <c r="JO46" s="167"/>
      <c r="JP46" s="167"/>
      <c r="JQ46" s="166">
        <v>4.1063000000000001</v>
      </c>
      <c r="JR46" s="166">
        <v>3.7898999999999998</v>
      </c>
      <c r="JS46" s="166">
        <v>3.4184999999999999</v>
      </c>
      <c r="JT46" s="167"/>
      <c r="JU46" s="166">
        <v>12.7</v>
      </c>
      <c r="JV46" s="166">
        <v>9.5191999999999997</v>
      </c>
      <c r="JW46" s="166">
        <v>0.78</v>
      </c>
      <c r="JX46" s="167"/>
      <c r="JY46" s="166">
        <v>0</v>
      </c>
      <c r="JZ46" s="166">
        <v>-5.7805999999999997</v>
      </c>
      <c r="KA46" s="166">
        <v>-32.281599999999997</v>
      </c>
      <c r="KB46" s="166">
        <v>2.9415</v>
      </c>
      <c r="KC46" s="166">
        <v>2.3622000000000001</v>
      </c>
      <c r="KD46" s="166">
        <v>-37.098799999999997</v>
      </c>
      <c r="KE46" s="166">
        <v>3.2654999999999998</v>
      </c>
      <c r="KF46" s="166">
        <v>-8</v>
      </c>
      <c r="KG46" s="166">
        <v>-9.6</v>
      </c>
      <c r="KH46" s="166">
        <v>118.35899999999999</v>
      </c>
      <c r="KI46" s="166">
        <v>-48.907800000000002</v>
      </c>
    </row>
    <row r="47" spans="1:295" ht="18" customHeight="1" x14ac:dyDescent="0.3">
      <c r="A47" s="162" t="s">
        <v>134</v>
      </c>
      <c r="B47" s="162" t="s">
        <v>853</v>
      </c>
      <c r="C47" s="166">
        <v>0</v>
      </c>
      <c r="D47" s="166">
        <v>2.2391999999999999</v>
      </c>
      <c r="E47" s="166">
        <v>-7.3733000000000004</v>
      </c>
      <c r="F47" s="166">
        <v>4.4412000000000003</v>
      </c>
      <c r="G47" s="166">
        <v>13.555899999999999</v>
      </c>
      <c r="H47" s="167"/>
      <c r="I47" s="166">
        <v>20.960100000000001</v>
      </c>
      <c r="J47" s="167"/>
      <c r="K47" s="166">
        <v>22.7637</v>
      </c>
      <c r="L47" s="166">
        <v>9.5897000000000006</v>
      </c>
      <c r="M47" s="166">
        <v>9.2337000000000007</v>
      </c>
      <c r="N47" s="166">
        <v>-13.32</v>
      </c>
      <c r="O47" s="167"/>
      <c r="P47" s="166">
        <v>2.2000000000000002</v>
      </c>
      <c r="Q47" s="167"/>
      <c r="R47" s="166">
        <v>-15.4</v>
      </c>
      <c r="S47" s="166">
        <v>2.5926</v>
      </c>
      <c r="T47" s="166">
        <v>5.8760000000000003</v>
      </c>
      <c r="U47" s="166">
        <v>6.7874999999999996</v>
      </c>
      <c r="V47" s="166">
        <v>6.6383999999999999</v>
      </c>
      <c r="W47" s="166">
        <v>11.8833</v>
      </c>
      <c r="X47" s="166">
        <v>2.1316999999999999</v>
      </c>
      <c r="Y47" s="166">
        <v>0.31180000000000002</v>
      </c>
      <c r="Z47" s="166">
        <v>0.46970000000000001</v>
      </c>
      <c r="AA47" s="167"/>
      <c r="AB47" s="166">
        <v>-0.59699999999999998</v>
      </c>
      <c r="AC47" s="166">
        <v>0.75</v>
      </c>
      <c r="AD47" s="166">
        <v>0.745</v>
      </c>
      <c r="AE47" s="166">
        <v>3.0630000000000002</v>
      </c>
      <c r="AF47" s="166">
        <v>-6.66</v>
      </c>
      <c r="AG47" s="167"/>
      <c r="AH47" s="166">
        <v>-0.33</v>
      </c>
      <c r="AI47" s="166">
        <v>0.249</v>
      </c>
      <c r="AJ47" s="167"/>
      <c r="AK47" s="166">
        <v>-11.16</v>
      </c>
      <c r="AL47" s="167"/>
      <c r="AM47" s="166">
        <v>-12.15</v>
      </c>
      <c r="AN47" s="166">
        <v>-12.05</v>
      </c>
      <c r="AO47" s="166">
        <v>6.4774000000000003</v>
      </c>
      <c r="AP47" s="166">
        <v>3.1804000000000001</v>
      </c>
      <c r="AQ47" s="166">
        <v>25.243500000000001</v>
      </c>
      <c r="AR47" s="166">
        <v>27.7789</v>
      </c>
      <c r="AS47" s="166">
        <v>-17.424199999999999</v>
      </c>
      <c r="AT47" s="166">
        <v>-0.17810000000000001</v>
      </c>
      <c r="AU47" s="167"/>
      <c r="AV47" s="166">
        <v>-2.3485</v>
      </c>
      <c r="AW47" s="166">
        <v>-2.2113</v>
      </c>
      <c r="AX47" s="166">
        <v>-17.2134</v>
      </c>
      <c r="AY47" s="166">
        <v>-15.0463</v>
      </c>
      <c r="AZ47" s="166">
        <v>33.516300000000001</v>
      </c>
      <c r="BA47" s="166">
        <v>34.703299999999999</v>
      </c>
      <c r="BB47" s="166">
        <v>66.118099999999998</v>
      </c>
      <c r="BC47" s="166">
        <v>1.0158</v>
      </c>
      <c r="BD47" s="166">
        <v>-2.2999999999999998</v>
      </c>
      <c r="BE47" s="166">
        <v>-2.2000000000000002</v>
      </c>
      <c r="BF47" s="166">
        <v>-26.856400000000001</v>
      </c>
      <c r="BG47" s="167"/>
      <c r="BH47" s="166">
        <v>-2.5878999999999999</v>
      </c>
      <c r="BI47" s="167"/>
      <c r="BJ47" s="166">
        <v>2.4255</v>
      </c>
      <c r="BK47" s="166">
        <v>3.4026999999999998</v>
      </c>
      <c r="BL47" s="166">
        <v>2.2378999999999998</v>
      </c>
      <c r="BM47" s="166">
        <v>1.6012</v>
      </c>
      <c r="BN47" s="166">
        <v>-281.44159999999999</v>
      </c>
      <c r="BO47" s="166">
        <v>68.971800000000002</v>
      </c>
      <c r="BP47" s="166">
        <v>83.162899999999993</v>
      </c>
      <c r="BQ47" s="166">
        <v>-136.54560000000001</v>
      </c>
      <c r="BR47" s="166">
        <v>-273.8877</v>
      </c>
      <c r="BS47" s="167"/>
      <c r="BT47" s="167"/>
      <c r="BU47" s="167"/>
      <c r="BV47" s="166">
        <v>27.144400000000001</v>
      </c>
      <c r="BW47" s="166">
        <v>13.07</v>
      </c>
      <c r="BX47" s="166">
        <v>13.34</v>
      </c>
      <c r="BY47" s="166">
        <v>-3.04</v>
      </c>
      <c r="BZ47" s="166">
        <v>7.3</v>
      </c>
      <c r="CA47" s="166">
        <v>21.1694</v>
      </c>
      <c r="CB47" s="166">
        <v>21.4373</v>
      </c>
      <c r="CC47" s="166">
        <v>-16.3963</v>
      </c>
      <c r="CD47" s="166">
        <v>-19.423500000000001</v>
      </c>
      <c r="CE47" s="166">
        <v>-1.8632</v>
      </c>
      <c r="CF47" s="166">
        <v>-44.805900000000001</v>
      </c>
      <c r="CG47" s="166">
        <v>-45.347099999999998</v>
      </c>
      <c r="CH47" s="166">
        <v>2.8184999999999998</v>
      </c>
      <c r="CI47" s="166">
        <v>-8.4273000000000007</v>
      </c>
      <c r="CJ47" s="167"/>
      <c r="CK47" s="167"/>
      <c r="CL47" s="166">
        <v>-2.8</v>
      </c>
      <c r="CM47" s="166">
        <v>19.8</v>
      </c>
      <c r="CN47" s="166">
        <v>-3.88</v>
      </c>
      <c r="CO47" s="166">
        <v>15.1997</v>
      </c>
      <c r="CP47" s="166">
        <v>15.3248</v>
      </c>
      <c r="CQ47" s="166">
        <v>14.6861</v>
      </c>
      <c r="CR47" s="166">
        <v>34.965800000000002</v>
      </c>
      <c r="CS47" s="166">
        <v>35.171599999999998</v>
      </c>
      <c r="CT47" s="166">
        <v>-14.431699999999999</v>
      </c>
      <c r="CU47" s="166">
        <v>-34.743499999999997</v>
      </c>
      <c r="CV47" s="166">
        <v>-11.2005</v>
      </c>
      <c r="CW47" s="166">
        <v>4.4134000000000002</v>
      </c>
      <c r="CX47" s="166">
        <v>39</v>
      </c>
      <c r="CY47" s="166">
        <v>15.4</v>
      </c>
      <c r="CZ47" s="166">
        <v>-11.5625</v>
      </c>
      <c r="DA47" s="166">
        <v>-11.425800000000001</v>
      </c>
      <c r="DB47" s="166">
        <v>10.825799999999999</v>
      </c>
      <c r="DC47" s="167"/>
      <c r="DD47" s="166">
        <v>6.7167000000000003</v>
      </c>
      <c r="DE47" s="166">
        <v>7.1401000000000003</v>
      </c>
      <c r="DF47" s="166">
        <v>17.766100000000002</v>
      </c>
      <c r="DG47" s="167"/>
      <c r="DH47" s="166">
        <v>-4.5026000000000002</v>
      </c>
      <c r="DI47" s="166">
        <v>-32</v>
      </c>
      <c r="DJ47" s="166">
        <v>-32.200000000000003</v>
      </c>
      <c r="DK47" s="166">
        <v>-5.4089</v>
      </c>
      <c r="DL47" s="166">
        <v>16.836600000000001</v>
      </c>
      <c r="DM47" s="167"/>
      <c r="DN47" s="166">
        <v>31.5488</v>
      </c>
      <c r="DO47" s="166">
        <v>18.12</v>
      </c>
      <c r="DP47" s="166">
        <v>-4.37</v>
      </c>
      <c r="DQ47" s="166">
        <v>9.734</v>
      </c>
      <c r="DR47" s="166">
        <v>-18.6736</v>
      </c>
      <c r="DS47" s="166">
        <v>1.2</v>
      </c>
      <c r="DT47" s="166">
        <v>1.19</v>
      </c>
      <c r="DU47" s="166">
        <v>11.87</v>
      </c>
      <c r="DV47" s="166">
        <v>-91.28</v>
      </c>
      <c r="DW47" s="166">
        <v>-21.636399999999998</v>
      </c>
      <c r="DX47" s="166">
        <v>-10.309100000000001</v>
      </c>
      <c r="DY47" s="166">
        <v>9.6085999999999991</v>
      </c>
      <c r="DZ47" s="166">
        <v>9.9908999999999999</v>
      </c>
      <c r="EA47" s="166">
        <v>13.2568</v>
      </c>
      <c r="EB47" s="166">
        <v>-6.7523</v>
      </c>
      <c r="EC47" s="166">
        <v>-11.6427</v>
      </c>
      <c r="ED47" s="166">
        <v>-11.2121</v>
      </c>
      <c r="EE47" s="166">
        <v>0.12889999999999999</v>
      </c>
      <c r="EF47" s="166">
        <v>-10.7294</v>
      </c>
      <c r="EG47" s="166">
        <v>-12.8</v>
      </c>
      <c r="EH47" s="166">
        <v>46.4758</v>
      </c>
      <c r="EI47" s="166">
        <v>113.2955</v>
      </c>
      <c r="EJ47" s="167"/>
      <c r="EK47" s="166">
        <v>-7.6105</v>
      </c>
      <c r="EL47" s="166">
        <v>-6.8151999999999999</v>
      </c>
      <c r="EM47" s="166">
        <v>0</v>
      </c>
      <c r="EN47" s="166">
        <v>11.302199999999999</v>
      </c>
      <c r="EO47" s="166">
        <v>9.7241999999999997</v>
      </c>
      <c r="EP47" s="166">
        <v>-23.044</v>
      </c>
      <c r="EQ47" s="166">
        <v>-7.1688000000000001</v>
      </c>
      <c r="ER47" s="166">
        <v>-6.7686000000000002</v>
      </c>
      <c r="ES47" s="166">
        <v>-6.6677999999999997</v>
      </c>
      <c r="ET47" s="166">
        <v>0</v>
      </c>
      <c r="EU47" s="166">
        <v>3.85</v>
      </c>
      <c r="EV47" s="166">
        <v>0</v>
      </c>
      <c r="EW47" s="166">
        <v>4.5898000000000003</v>
      </c>
      <c r="EX47" s="166">
        <v>18.753599999999999</v>
      </c>
      <c r="EY47" s="166">
        <v>-9.7436000000000007</v>
      </c>
      <c r="EZ47" s="166">
        <v>-9.9816000000000003</v>
      </c>
      <c r="FA47" s="166">
        <v>5.4347000000000003</v>
      </c>
      <c r="FB47" s="166">
        <v>-5.4523999999999999</v>
      </c>
      <c r="FC47" s="166">
        <v>6.1561000000000003</v>
      </c>
      <c r="FD47" s="166">
        <v>4.8246000000000002</v>
      </c>
      <c r="FE47" s="166">
        <v>4.7004000000000001</v>
      </c>
      <c r="FF47" s="167"/>
      <c r="FG47" s="166">
        <v>3.6143999999999998</v>
      </c>
      <c r="FH47" s="166">
        <v>3.4312</v>
      </c>
      <c r="FI47" s="166">
        <v>0</v>
      </c>
      <c r="FJ47" s="166">
        <v>-17.9178</v>
      </c>
      <c r="FK47" s="166">
        <v>-17.248000000000001</v>
      </c>
      <c r="FL47" s="166">
        <v>15.908300000000001</v>
      </c>
      <c r="FM47" s="166">
        <v>-2.6977000000000002</v>
      </c>
      <c r="FN47" s="166">
        <v>-2.7324000000000002</v>
      </c>
      <c r="FO47" s="166">
        <v>18.680900000000001</v>
      </c>
      <c r="FP47" s="166">
        <v>25.104700000000001</v>
      </c>
      <c r="FQ47" s="166">
        <v>8.4436999999999998</v>
      </c>
      <c r="FR47" s="166">
        <v>-15.16</v>
      </c>
      <c r="FS47" s="166">
        <v>-2.7204999999999999</v>
      </c>
      <c r="FT47" s="166">
        <v>0.28039999999999998</v>
      </c>
      <c r="FU47" s="166">
        <v>1.64</v>
      </c>
      <c r="FV47" s="166">
        <v>0.85</v>
      </c>
      <c r="FW47" s="166">
        <v>-9.3109999999999999</v>
      </c>
      <c r="FX47" s="167"/>
      <c r="FY47" s="166">
        <v>6.62</v>
      </c>
      <c r="FZ47" s="166">
        <v>0.10299999999999999</v>
      </c>
      <c r="GA47" s="167"/>
      <c r="GB47" s="166">
        <v>22.39</v>
      </c>
      <c r="GC47" s="166">
        <v>-30.561699999999998</v>
      </c>
      <c r="GD47" s="166">
        <v>-22.6523</v>
      </c>
      <c r="GE47" s="166">
        <v>-2.92</v>
      </c>
      <c r="GF47" s="166">
        <v>37.1372</v>
      </c>
      <c r="GG47" s="167"/>
      <c r="GH47" s="166">
        <v>19.862400000000001</v>
      </c>
      <c r="GI47" s="166">
        <v>-6.6342999999999996</v>
      </c>
      <c r="GJ47" s="166">
        <v>-7.2827000000000002</v>
      </c>
      <c r="GK47" s="166">
        <v>3.5049999999999999</v>
      </c>
      <c r="GL47" s="167"/>
      <c r="GM47" s="167"/>
      <c r="GN47" s="167"/>
      <c r="GO47" s="166">
        <v>-21.9405</v>
      </c>
      <c r="GP47" s="166">
        <v>12.8034</v>
      </c>
      <c r="GQ47" s="166">
        <v>-17.683399999999999</v>
      </c>
      <c r="GR47" s="166">
        <v>4.4882</v>
      </c>
      <c r="GS47" s="166">
        <v>3.88</v>
      </c>
      <c r="GT47" s="166">
        <v>150.14279999999999</v>
      </c>
      <c r="GU47" s="166">
        <v>-9.4389000000000003</v>
      </c>
      <c r="GV47" s="166">
        <v>-6.3715999999999999</v>
      </c>
      <c r="GW47" s="166">
        <v>-5.4943</v>
      </c>
      <c r="GX47" s="166">
        <v>-0.59160000000000001</v>
      </c>
      <c r="GY47" s="166">
        <v>10.4025</v>
      </c>
      <c r="GZ47" s="166">
        <v>10.7759</v>
      </c>
      <c r="HA47" s="167"/>
      <c r="HB47" s="166">
        <v>-30.147600000000001</v>
      </c>
      <c r="HC47" s="166">
        <v>-30.286100000000001</v>
      </c>
      <c r="HD47" s="166">
        <v>7.54</v>
      </c>
      <c r="HE47" s="166">
        <v>-8.0159000000000002</v>
      </c>
      <c r="HF47" s="166">
        <v>-8.1190999999999995</v>
      </c>
      <c r="HG47" s="166">
        <v>59.541400000000003</v>
      </c>
      <c r="HH47" s="166">
        <v>83.071600000000004</v>
      </c>
      <c r="HI47" s="166">
        <v>-35.375999999999998</v>
      </c>
      <c r="HJ47" s="166">
        <v>-35.351500000000001</v>
      </c>
      <c r="HK47" s="167"/>
      <c r="HL47" s="166">
        <v>15.6744</v>
      </c>
      <c r="HM47" s="166">
        <v>-12.321899999999999</v>
      </c>
      <c r="HN47" s="166">
        <v>-12.0299</v>
      </c>
      <c r="HO47" s="166">
        <v>-17.11</v>
      </c>
      <c r="HP47" s="166">
        <v>-17.897400000000001</v>
      </c>
      <c r="HQ47" s="166">
        <v>2.4678</v>
      </c>
      <c r="HR47" s="166">
        <v>2.3414999999999999</v>
      </c>
      <c r="HS47" s="166">
        <v>-14.1799</v>
      </c>
      <c r="HT47" s="166">
        <v>-14.476000000000001</v>
      </c>
      <c r="HU47" s="166">
        <v>19.88</v>
      </c>
      <c r="HV47" s="166">
        <v>19.7</v>
      </c>
      <c r="HW47" s="166">
        <v>-17.8</v>
      </c>
      <c r="HX47" s="166">
        <v>-17.7</v>
      </c>
      <c r="HY47" s="166">
        <v>-1.1765000000000001</v>
      </c>
      <c r="HZ47" s="166">
        <v>-7.52</v>
      </c>
      <c r="IA47" s="166">
        <v>18.232199999999999</v>
      </c>
      <c r="IB47" s="166">
        <v>11.877700000000001</v>
      </c>
      <c r="IC47" s="166">
        <v>11.766500000000001</v>
      </c>
      <c r="ID47" s="166">
        <v>-16.899999999999999</v>
      </c>
      <c r="IE47" s="166">
        <v>-28.4</v>
      </c>
      <c r="IF47" s="166">
        <v>-14.8</v>
      </c>
      <c r="IG47" s="166">
        <v>-14.9</v>
      </c>
      <c r="IH47" s="166">
        <v>24.401499999999999</v>
      </c>
      <c r="II47" s="166">
        <v>23.536000000000001</v>
      </c>
      <c r="IJ47" s="166">
        <v>-148.72569999999999</v>
      </c>
      <c r="IK47" s="166">
        <v>76.539000000000001</v>
      </c>
      <c r="IL47" s="166">
        <v>-211.01310000000001</v>
      </c>
      <c r="IM47" s="166">
        <v>19.583600000000001</v>
      </c>
      <c r="IN47" s="166">
        <v>-41.148000000000003</v>
      </c>
      <c r="IO47" s="166">
        <v>65.042299999999997</v>
      </c>
      <c r="IP47" s="166">
        <v>98.940100000000001</v>
      </c>
      <c r="IQ47" s="166">
        <v>106.739</v>
      </c>
      <c r="IR47" s="166">
        <v>29.998899999999999</v>
      </c>
      <c r="IS47" s="166">
        <v>-2.3854000000000002</v>
      </c>
      <c r="IT47" s="166">
        <v>-0.23930000000000001</v>
      </c>
      <c r="IU47" s="166">
        <v>-0.7218</v>
      </c>
      <c r="IV47" s="166">
        <v>0</v>
      </c>
      <c r="IW47" s="166">
        <v>117.95820000000001</v>
      </c>
      <c r="IX47" s="166">
        <v>-122.80070000000001</v>
      </c>
      <c r="IY47" s="166">
        <v>-10.650600000000001</v>
      </c>
      <c r="IZ47" s="166">
        <v>16.267099999999999</v>
      </c>
      <c r="JA47" s="166">
        <v>1.0315000000000001</v>
      </c>
      <c r="JB47" s="166">
        <v>-0.63500000000000001</v>
      </c>
      <c r="JC47" s="166">
        <v>-7.76</v>
      </c>
      <c r="JD47" s="166">
        <v>-2.3050000000000002</v>
      </c>
      <c r="JE47" s="166">
        <v>-2.3079999999999998</v>
      </c>
      <c r="JF47" s="166">
        <v>2.48</v>
      </c>
      <c r="JG47" s="166">
        <v>2.56</v>
      </c>
      <c r="JH47" s="166">
        <v>-5.9863</v>
      </c>
      <c r="JI47" s="166">
        <v>-8.3207000000000004</v>
      </c>
      <c r="JJ47" s="166">
        <v>-3.7185999999999999</v>
      </c>
      <c r="JK47" s="166">
        <v>10.432600000000001</v>
      </c>
      <c r="JL47" s="166">
        <v>-3.3</v>
      </c>
      <c r="JM47" s="166">
        <v>0.72699999999999998</v>
      </c>
      <c r="JN47" s="166">
        <v>1.1040000000000001</v>
      </c>
      <c r="JO47" s="167"/>
      <c r="JP47" s="167"/>
      <c r="JQ47" s="166">
        <v>4.8471000000000002</v>
      </c>
      <c r="JR47" s="166">
        <v>3.6082999999999998</v>
      </c>
      <c r="JS47" s="166">
        <v>3.1385999999999998</v>
      </c>
      <c r="JT47" s="167"/>
      <c r="JU47" s="166">
        <v>11.6</v>
      </c>
      <c r="JV47" s="166">
        <v>10.918799999999999</v>
      </c>
      <c r="JW47" s="166">
        <v>0.85</v>
      </c>
      <c r="JX47" s="167"/>
      <c r="JY47" s="167"/>
      <c r="JZ47" s="166">
        <v>-5.7815000000000003</v>
      </c>
      <c r="KA47" s="166">
        <v>-33.116700000000002</v>
      </c>
      <c r="KB47" s="166">
        <v>3.0773999999999999</v>
      </c>
      <c r="KC47" s="166">
        <v>2.02</v>
      </c>
      <c r="KD47" s="166">
        <v>-37.257199999999997</v>
      </c>
      <c r="KE47" s="166">
        <v>3.6783999999999999</v>
      </c>
      <c r="KF47" s="166">
        <v>-7.6</v>
      </c>
      <c r="KG47" s="166">
        <v>-9.4</v>
      </c>
      <c r="KH47" s="166">
        <v>125.2771</v>
      </c>
      <c r="KI47" s="166">
        <v>-53.513100000000001</v>
      </c>
    </row>
    <row r="48" spans="1:295" ht="18" customHeight="1" x14ac:dyDescent="0.3">
      <c r="A48" s="162" t="s">
        <v>134</v>
      </c>
      <c r="B48" s="162" t="s">
        <v>854</v>
      </c>
      <c r="C48" s="169">
        <v>0</v>
      </c>
      <c r="D48" s="169">
        <v>2.2446999999999999</v>
      </c>
      <c r="E48" s="169">
        <v>-7.2667000000000002</v>
      </c>
      <c r="F48" s="169">
        <v>4.1519000000000004</v>
      </c>
      <c r="G48" s="169">
        <v>13.888400000000001</v>
      </c>
      <c r="H48" s="170"/>
      <c r="I48" s="169">
        <v>20.480799999999999</v>
      </c>
      <c r="J48" s="170"/>
      <c r="K48" s="169">
        <v>22.131599999999999</v>
      </c>
      <c r="L48" s="169">
        <v>9.2667000000000002</v>
      </c>
      <c r="M48" s="169">
        <v>8.7908000000000008</v>
      </c>
      <c r="N48" s="169">
        <v>-11.1</v>
      </c>
      <c r="O48" s="169">
        <v>-28.6</v>
      </c>
      <c r="P48" s="169">
        <v>4.4000000000000004</v>
      </c>
      <c r="Q48" s="169">
        <v>2.484</v>
      </c>
      <c r="R48" s="169">
        <v>-17.600000000000001</v>
      </c>
      <c r="S48" s="169">
        <v>1.2986</v>
      </c>
      <c r="T48" s="169">
        <v>6.2718999999999996</v>
      </c>
      <c r="U48" s="169">
        <v>5.9772999999999996</v>
      </c>
      <c r="V48" s="169">
        <v>5.7864000000000004</v>
      </c>
      <c r="W48" s="169">
        <v>10.6646</v>
      </c>
      <c r="X48" s="169">
        <v>0.67920000000000003</v>
      </c>
      <c r="Y48" s="169">
        <v>0.15840000000000001</v>
      </c>
      <c r="Z48" s="169">
        <v>0.44569999999999999</v>
      </c>
      <c r="AA48" s="170"/>
      <c r="AB48" s="169">
        <v>-0.95550000000000002</v>
      </c>
      <c r="AC48" s="169">
        <v>0.81599999999999995</v>
      </c>
      <c r="AD48" s="169">
        <v>0.84699999999999998</v>
      </c>
      <c r="AE48" s="169">
        <v>3.109</v>
      </c>
      <c r="AF48" s="169">
        <v>-8.8800000000000008</v>
      </c>
      <c r="AG48" s="169">
        <v>-2.2000000000000002</v>
      </c>
      <c r="AH48" s="169">
        <v>-0.25700000000000001</v>
      </c>
      <c r="AI48" s="169">
        <v>0.254</v>
      </c>
      <c r="AJ48" s="170"/>
      <c r="AK48" s="169">
        <v>-11.57</v>
      </c>
      <c r="AL48" s="170"/>
      <c r="AM48" s="169">
        <v>-11.62</v>
      </c>
      <c r="AN48" s="169">
        <v>-11.66</v>
      </c>
      <c r="AO48" s="169">
        <v>6.3562000000000003</v>
      </c>
      <c r="AP48" s="169">
        <v>3.3254000000000001</v>
      </c>
      <c r="AQ48" s="169">
        <v>24.927</v>
      </c>
      <c r="AR48" s="169">
        <v>27.324300000000001</v>
      </c>
      <c r="AS48" s="169">
        <v>-18.3414</v>
      </c>
      <c r="AT48" s="169">
        <v>-0.33350000000000002</v>
      </c>
      <c r="AU48" s="170"/>
      <c r="AV48" s="169">
        <v>-1.4681</v>
      </c>
      <c r="AW48" s="169">
        <v>-1.3218000000000001</v>
      </c>
      <c r="AX48" s="169">
        <v>-17.367100000000001</v>
      </c>
      <c r="AY48" s="169">
        <v>-15.315099999999999</v>
      </c>
      <c r="AZ48" s="169">
        <v>35.031399999999998</v>
      </c>
      <c r="BA48" s="169">
        <v>36.3095</v>
      </c>
      <c r="BB48" s="169">
        <v>63.014299999999999</v>
      </c>
      <c r="BC48" s="169">
        <v>0.7974</v>
      </c>
      <c r="BD48" s="169">
        <v>-2.2000000000000002</v>
      </c>
      <c r="BE48" s="169">
        <v>-2.1</v>
      </c>
      <c r="BF48" s="169">
        <v>-26.0215</v>
      </c>
      <c r="BG48" s="170"/>
      <c r="BH48" s="169">
        <v>-2.3285999999999998</v>
      </c>
      <c r="BI48" s="170"/>
      <c r="BJ48" s="169">
        <v>1.3099000000000001</v>
      </c>
      <c r="BK48" s="169">
        <v>3.1082000000000001</v>
      </c>
      <c r="BL48" s="169">
        <v>2.1137000000000001</v>
      </c>
      <c r="BM48" s="169">
        <v>1.3613999999999999</v>
      </c>
      <c r="BN48" s="169">
        <v>-278.35930000000002</v>
      </c>
      <c r="BO48" s="169">
        <v>71.596400000000003</v>
      </c>
      <c r="BP48" s="169">
        <v>85.665400000000005</v>
      </c>
      <c r="BQ48" s="169">
        <v>-140.51089999999999</v>
      </c>
      <c r="BR48" s="169">
        <v>-276.20479999999998</v>
      </c>
      <c r="BS48" s="170"/>
      <c r="BT48" s="170"/>
      <c r="BU48" s="170"/>
      <c r="BV48" s="169">
        <v>28.162299999999998</v>
      </c>
      <c r="BW48" s="169">
        <v>13.11</v>
      </c>
      <c r="BX48" s="169">
        <v>13.38</v>
      </c>
      <c r="BY48" s="169">
        <v>-3.38</v>
      </c>
      <c r="BZ48" s="169">
        <v>7.33</v>
      </c>
      <c r="CA48" s="169">
        <v>23.044799999999999</v>
      </c>
      <c r="CB48" s="169">
        <v>23.4467</v>
      </c>
      <c r="CC48" s="169">
        <v>-18.759699999999999</v>
      </c>
      <c r="CD48" s="169">
        <v>-22.066099999999999</v>
      </c>
      <c r="CE48" s="169">
        <v>-1.2407999999999999</v>
      </c>
      <c r="CF48" s="169">
        <v>-46.398099999999999</v>
      </c>
      <c r="CG48" s="169">
        <v>-46.503500000000003</v>
      </c>
      <c r="CH48" s="169">
        <v>1.2763</v>
      </c>
      <c r="CI48" s="169">
        <v>-9.7359000000000009</v>
      </c>
      <c r="CJ48" s="170"/>
      <c r="CK48" s="170"/>
      <c r="CL48" s="169">
        <v>-4.8</v>
      </c>
      <c r="CM48" s="169">
        <v>21.7</v>
      </c>
      <c r="CN48" s="169">
        <v>-3.79</v>
      </c>
      <c r="CO48" s="169">
        <v>14.276899999999999</v>
      </c>
      <c r="CP48" s="169">
        <v>14.333500000000001</v>
      </c>
      <c r="CQ48" s="169">
        <v>13.591799999999999</v>
      </c>
      <c r="CR48" s="169">
        <v>35.07</v>
      </c>
      <c r="CS48" s="169">
        <v>35.6173</v>
      </c>
      <c r="CT48" s="169">
        <v>-14.562200000000001</v>
      </c>
      <c r="CU48" s="169">
        <v>-35.752899999999997</v>
      </c>
      <c r="CV48" s="169">
        <v>-10.130699999999999</v>
      </c>
      <c r="CW48" s="169">
        <v>4.4161999999999999</v>
      </c>
      <c r="CX48" s="169">
        <v>39.25</v>
      </c>
      <c r="CY48" s="169">
        <v>15.1</v>
      </c>
      <c r="CZ48" s="169">
        <v>-12.1875</v>
      </c>
      <c r="DA48" s="169">
        <v>-12.109400000000001</v>
      </c>
      <c r="DB48" s="169">
        <v>10.7776</v>
      </c>
      <c r="DC48" s="170"/>
      <c r="DD48" s="169">
        <v>7.3582999999999998</v>
      </c>
      <c r="DE48" s="169">
        <v>7.9821999999999997</v>
      </c>
      <c r="DF48" s="169">
        <v>16.970400000000001</v>
      </c>
      <c r="DG48" s="170"/>
      <c r="DH48" s="169">
        <v>-4.2676999999999996</v>
      </c>
      <c r="DI48" s="170"/>
      <c r="DJ48" s="169">
        <v>-29.9</v>
      </c>
      <c r="DK48" s="169">
        <v>-5.5797999999999996</v>
      </c>
      <c r="DL48" s="169">
        <v>16.0885</v>
      </c>
      <c r="DM48" s="170"/>
      <c r="DN48" s="169">
        <v>30.435500000000001</v>
      </c>
      <c r="DO48" s="169">
        <v>17.21</v>
      </c>
      <c r="DP48" s="169">
        <v>-4.4400000000000004</v>
      </c>
      <c r="DQ48" s="169">
        <v>9.5945</v>
      </c>
      <c r="DR48" s="169">
        <v>-19.067299999999999</v>
      </c>
      <c r="DS48" s="169">
        <v>1.22</v>
      </c>
      <c r="DT48" s="169">
        <v>1.2</v>
      </c>
      <c r="DU48" s="169">
        <v>11.92</v>
      </c>
      <c r="DV48" s="169">
        <v>-92.25</v>
      </c>
      <c r="DW48" s="169">
        <v>-20.927299999999999</v>
      </c>
      <c r="DX48" s="169">
        <v>-10.5364</v>
      </c>
      <c r="DY48" s="169">
        <v>12.358499999999999</v>
      </c>
      <c r="DZ48" s="169">
        <v>12.7</v>
      </c>
      <c r="EA48" s="169">
        <v>12.9895</v>
      </c>
      <c r="EB48" s="169">
        <v>-6.8406000000000002</v>
      </c>
      <c r="EC48" s="169">
        <v>-11.887600000000001</v>
      </c>
      <c r="ED48" s="169">
        <v>-11.626799999999999</v>
      </c>
      <c r="EE48" s="169">
        <v>-0.4819</v>
      </c>
      <c r="EF48" s="169">
        <v>-11.325699999999999</v>
      </c>
      <c r="EG48" s="169">
        <v>-12.877000000000001</v>
      </c>
      <c r="EH48" s="169">
        <v>49.790100000000002</v>
      </c>
      <c r="EI48" s="169">
        <v>116.23009999999999</v>
      </c>
      <c r="EJ48" s="170"/>
      <c r="EK48" s="169">
        <v>-7.6314000000000002</v>
      </c>
      <c r="EL48" s="169">
        <v>-6.8338999999999999</v>
      </c>
      <c r="EM48" s="169">
        <v>-8.5032999999999994</v>
      </c>
      <c r="EN48" s="169">
        <v>10.353199999999999</v>
      </c>
      <c r="EO48" s="169">
        <v>8.5850000000000009</v>
      </c>
      <c r="EP48" s="169">
        <v>-23.044</v>
      </c>
      <c r="EQ48" s="169">
        <v>-5.2676999999999996</v>
      </c>
      <c r="ER48" s="169">
        <v>-4.7701000000000002</v>
      </c>
      <c r="ES48" s="169">
        <v>-7.4071999999999996</v>
      </c>
      <c r="ET48" s="170"/>
      <c r="EU48" s="169">
        <v>3.83</v>
      </c>
      <c r="EV48" s="169">
        <v>0</v>
      </c>
      <c r="EW48" s="169">
        <v>4.5213999999999999</v>
      </c>
      <c r="EX48" s="169">
        <v>18.592500000000001</v>
      </c>
      <c r="EY48" s="169">
        <v>-9.9276999999999997</v>
      </c>
      <c r="EZ48" s="169">
        <v>-10.166499999999999</v>
      </c>
      <c r="FA48" s="169">
        <v>6.0633999999999997</v>
      </c>
      <c r="FB48" s="169">
        <v>-5.1852999999999998</v>
      </c>
      <c r="FC48" s="169">
        <v>5.6718000000000002</v>
      </c>
      <c r="FD48" s="169">
        <v>4.6563999999999997</v>
      </c>
      <c r="FE48" s="169">
        <v>4.3082000000000003</v>
      </c>
      <c r="FF48" s="170"/>
      <c r="FG48" s="169">
        <v>4.2919</v>
      </c>
      <c r="FH48" s="169">
        <v>4.3048999999999999</v>
      </c>
      <c r="FI48" s="169">
        <v>2.6145</v>
      </c>
      <c r="FJ48" s="169">
        <v>-19.424900000000001</v>
      </c>
      <c r="FK48" s="169">
        <v>-19.424900000000001</v>
      </c>
      <c r="FL48" s="169">
        <v>19.09</v>
      </c>
      <c r="FM48" s="169">
        <v>-4.2615999999999996</v>
      </c>
      <c r="FN48" s="169">
        <v>-4.3949999999999996</v>
      </c>
      <c r="FO48" s="169">
        <v>20.332999999999998</v>
      </c>
      <c r="FP48" s="169">
        <v>26.712599999999998</v>
      </c>
      <c r="FQ48" s="169">
        <v>7.2523</v>
      </c>
      <c r="FR48" s="169">
        <v>-15.3</v>
      </c>
      <c r="FS48" s="169">
        <v>-2.8083999999999998</v>
      </c>
      <c r="FT48" s="169">
        <v>0.28039999999999998</v>
      </c>
      <c r="FU48" s="169">
        <v>1.56</v>
      </c>
      <c r="FV48" s="169">
        <v>1.66</v>
      </c>
      <c r="FW48" s="169">
        <v>0</v>
      </c>
      <c r="FX48" s="170"/>
      <c r="FY48" s="169">
        <v>6.5190000000000001</v>
      </c>
      <c r="FZ48" s="169">
        <v>0.29899999999999999</v>
      </c>
      <c r="GA48" s="170"/>
      <c r="GB48" s="169">
        <v>22.15</v>
      </c>
      <c r="GC48" s="169">
        <v>-32.071599999999997</v>
      </c>
      <c r="GD48" s="169">
        <v>-24.296299999999999</v>
      </c>
      <c r="GE48" s="169">
        <v>-2.61</v>
      </c>
      <c r="GF48" s="169">
        <v>37.191299999999998</v>
      </c>
      <c r="GG48" s="170"/>
      <c r="GH48" s="169">
        <v>19.674499999999998</v>
      </c>
      <c r="GI48" s="169">
        <v>-6.5307000000000004</v>
      </c>
      <c r="GJ48" s="169">
        <v>-7.0932000000000004</v>
      </c>
      <c r="GK48" s="169">
        <v>3.4620000000000002</v>
      </c>
      <c r="GL48" s="170"/>
      <c r="GM48" s="170"/>
      <c r="GN48" s="169">
        <v>-11.716799999999999</v>
      </c>
      <c r="GO48" s="169">
        <v>-21.6418</v>
      </c>
      <c r="GP48" s="169">
        <v>13.7033</v>
      </c>
      <c r="GQ48" s="169">
        <v>-17.8492</v>
      </c>
      <c r="GR48" s="169">
        <v>4.2218</v>
      </c>
      <c r="GS48" s="169">
        <v>4.1614000000000004</v>
      </c>
      <c r="GT48" s="169">
        <v>151.3399</v>
      </c>
      <c r="GU48" s="169">
        <v>-9.4334000000000007</v>
      </c>
      <c r="GV48" s="169">
        <v>-6.3109000000000002</v>
      </c>
      <c r="GW48" s="169">
        <v>-5.6619999999999999</v>
      </c>
      <c r="GX48" s="169">
        <v>-0.70650000000000002</v>
      </c>
      <c r="GY48" s="169">
        <v>10.285299999999999</v>
      </c>
      <c r="GZ48" s="169">
        <v>10.657299999999999</v>
      </c>
      <c r="HA48" s="169">
        <v>-1.4911000000000001</v>
      </c>
      <c r="HB48" s="169">
        <v>-30.544499999999999</v>
      </c>
      <c r="HC48" s="169">
        <v>-31.658899999999999</v>
      </c>
      <c r="HD48" s="169">
        <v>4.6100000000000003</v>
      </c>
      <c r="HE48" s="169">
        <v>-6.1946000000000003</v>
      </c>
      <c r="HF48" s="169">
        <v>-3.5268999999999999</v>
      </c>
      <c r="HG48" s="169">
        <v>56.548400000000001</v>
      </c>
      <c r="HH48" s="169">
        <v>84.9011</v>
      </c>
      <c r="HI48" s="169">
        <v>-35.1524</v>
      </c>
      <c r="HJ48" s="169">
        <v>-35.101999999999997</v>
      </c>
      <c r="HK48" s="170"/>
      <c r="HL48" s="169">
        <v>17.508500000000002</v>
      </c>
      <c r="HM48" s="169">
        <v>-13.602399999999999</v>
      </c>
      <c r="HN48" s="169">
        <v>-15.793699999999999</v>
      </c>
      <c r="HO48" s="170"/>
      <c r="HP48" s="170"/>
      <c r="HQ48" s="169">
        <v>2.2206000000000001</v>
      </c>
      <c r="HR48" s="169">
        <v>2.3140000000000001</v>
      </c>
      <c r="HS48" s="169">
        <v>-14.0296</v>
      </c>
      <c r="HT48" s="169">
        <v>-14.106999999999999</v>
      </c>
      <c r="HU48" s="169">
        <v>18.45</v>
      </c>
      <c r="HV48" s="169">
        <v>18.18</v>
      </c>
      <c r="HW48" s="169">
        <v>-16.399999999999999</v>
      </c>
      <c r="HX48" s="169">
        <v>-16.5</v>
      </c>
      <c r="HY48" s="169">
        <v>-1.1416999999999999</v>
      </c>
      <c r="HZ48" s="169">
        <v>-7.6</v>
      </c>
      <c r="IA48" s="169">
        <v>17.833100000000002</v>
      </c>
      <c r="IB48" s="169">
        <v>12.076599999999999</v>
      </c>
      <c r="IC48" s="169">
        <v>11.8139</v>
      </c>
      <c r="ID48" s="169">
        <v>-16.899999999999999</v>
      </c>
      <c r="IE48" s="169">
        <v>-28.3</v>
      </c>
      <c r="IF48" s="169">
        <v>-15.2</v>
      </c>
      <c r="IG48" s="169">
        <v>-15.3</v>
      </c>
      <c r="IH48" s="169">
        <v>25.339600000000001</v>
      </c>
      <c r="II48" s="169">
        <v>24.9008</v>
      </c>
      <c r="IJ48" s="169">
        <v>-152.9263</v>
      </c>
      <c r="IK48" s="169">
        <v>69.505700000000004</v>
      </c>
      <c r="IL48" s="169">
        <v>-206.5932</v>
      </c>
      <c r="IM48" s="169">
        <v>23.157299999999999</v>
      </c>
      <c r="IN48" s="169">
        <v>-43.450800000000001</v>
      </c>
      <c r="IO48" s="169">
        <v>63.168700000000001</v>
      </c>
      <c r="IP48" s="169">
        <v>101.5988</v>
      </c>
      <c r="IQ48" s="169">
        <v>107.0275</v>
      </c>
      <c r="IR48" s="169">
        <v>23.732800000000001</v>
      </c>
      <c r="IS48" s="169">
        <v>-6.7191999999999998</v>
      </c>
      <c r="IT48" s="169">
        <v>1.04E-2</v>
      </c>
      <c r="IU48" s="169">
        <v>0.5806</v>
      </c>
      <c r="IV48" s="170"/>
      <c r="IW48" s="169">
        <v>115.1315</v>
      </c>
      <c r="IX48" s="169">
        <v>-118.64700000000001</v>
      </c>
      <c r="IY48" s="169">
        <v>-11.7682</v>
      </c>
      <c r="IZ48" s="169">
        <v>16.703099999999999</v>
      </c>
      <c r="JA48" s="169">
        <v>1.0559000000000001</v>
      </c>
      <c r="JB48" s="169">
        <v>-0.51800000000000002</v>
      </c>
      <c r="JC48" s="169">
        <v>-7.12</v>
      </c>
      <c r="JD48" s="169">
        <v>-2.3029999999999999</v>
      </c>
      <c r="JE48" s="169">
        <v>-2.3079999999999998</v>
      </c>
      <c r="JF48" s="169">
        <v>2</v>
      </c>
      <c r="JG48" s="169">
        <v>2.08</v>
      </c>
      <c r="JH48" s="169">
        <v>-5.9546999999999999</v>
      </c>
      <c r="JI48" s="169">
        <v>-8.4672000000000001</v>
      </c>
      <c r="JJ48" s="169">
        <v>-3.9841000000000002</v>
      </c>
      <c r="JK48" s="169">
        <v>10.2281</v>
      </c>
      <c r="JL48" s="169">
        <v>-2.5</v>
      </c>
      <c r="JM48" s="169">
        <v>3.09</v>
      </c>
      <c r="JN48" s="169">
        <v>1.5389999999999999</v>
      </c>
      <c r="JO48" s="170"/>
      <c r="JP48" s="170"/>
      <c r="JQ48" s="169">
        <v>4.1589999999999998</v>
      </c>
      <c r="JR48" s="169">
        <v>3.5962000000000001</v>
      </c>
      <c r="JS48" s="169">
        <v>3.5779999999999998</v>
      </c>
      <c r="JT48" s="170"/>
      <c r="JU48" s="169">
        <v>11.9</v>
      </c>
      <c r="JV48" s="169">
        <v>10.6929</v>
      </c>
      <c r="JW48" s="169">
        <v>0.88</v>
      </c>
      <c r="JX48" s="170"/>
      <c r="JY48" s="169">
        <v>0</v>
      </c>
      <c r="JZ48" s="169">
        <v>-6.9428000000000001</v>
      </c>
      <c r="KA48" s="169">
        <v>-33.458100000000002</v>
      </c>
      <c r="KB48" s="169">
        <v>3.9588000000000001</v>
      </c>
      <c r="KC48" s="169">
        <v>3.1543999999999999</v>
      </c>
      <c r="KD48" s="169">
        <v>-38.091799999999999</v>
      </c>
      <c r="KE48" s="169">
        <v>3.2957999999999998</v>
      </c>
      <c r="KF48" s="169">
        <v>-7.2</v>
      </c>
      <c r="KG48" s="169">
        <v>-10.1</v>
      </c>
      <c r="KH48" s="169">
        <v>127.02419999999999</v>
      </c>
      <c r="KI48" s="169">
        <v>-59.119599999999998</v>
      </c>
    </row>
    <row r="49" spans="1:295" ht="18" customHeight="1" x14ac:dyDescent="0.3">
      <c r="A49" s="162" t="s">
        <v>134</v>
      </c>
      <c r="B49" s="162" t="s">
        <v>855</v>
      </c>
      <c r="C49" s="163">
        <v>0</v>
      </c>
      <c r="D49" s="163">
        <v>2.1545999999999998</v>
      </c>
      <c r="E49" s="163">
        <v>-7.1833</v>
      </c>
      <c r="F49" s="163">
        <v>4.3047000000000004</v>
      </c>
      <c r="G49" s="163">
        <v>14.1038</v>
      </c>
      <c r="H49" s="164"/>
      <c r="I49" s="163">
        <v>20.356000000000002</v>
      </c>
      <c r="J49" s="164"/>
      <c r="K49" s="163">
        <v>20.837900000000001</v>
      </c>
      <c r="L49" s="163">
        <v>8.6117000000000008</v>
      </c>
      <c r="M49" s="163">
        <v>8.1973000000000003</v>
      </c>
      <c r="N49" s="163">
        <v>-13.32</v>
      </c>
      <c r="O49" s="163">
        <v>-26.4</v>
      </c>
      <c r="P49" s="163">
        <v>2.2000000000000002</v>
      </c>
      <c r="Q49" s="164"/>
      <c r="R49" s="163">
        <v>-17.600000000000001</v>
      </c>
      <c r="S49" s="163">
        <v>1.1993</v>
      </c>
      <c r="T49" s="163">
        <v>7.8250000000000002</v>
      </c>
      <c r="U49" s="163">
        <v>5.2900999999999998</v>
      </c>
      <c r="V49" s="163">
        <v>5.0934999999999997</v>
      </c>
      <c r="W49" s="163">
        <v>9.3368000000000002</v>
      </c>
      <c r="X49" s="163">
        <v>0.45979999999999999</v>
      </c>
      <c r="Y49" s="163">
        <v>0.24940000000000001</v>
      </c>
      <c r="Z49" s="163">
        <v>0.58399999999999996</v>
      </c>
      <c r="AA49" s="164"/>
      <c r="AB49" s="163">
        <v>-0.96220000000000006</v>
      </c>
      <c r="AC49" s="163">
        <v>0.626</v>
      </c>
      <c r="AD49" s="163">
        <v>0.64300000000000002</v>
      </c>
      <c r="AE49" s="163">
        <v>3.3029999999999999</v>
      </c>
      <c r="AF49" s="163">
        <v>-6.66</v>
      </c>
      <c r="AG49" s="163">
        <v>-2.2000000000000002</v>
      </c>
      <c r="AH49" s="163">
        <v>-0.1</v>
      </c>
      <c r="AI49" s="163">
        <v>0.252</v>
      </c>
      <c r="AJ49" s="164"/>
      <c r="AK49" s="163">
        <v>-13.07</v>
      </c>
      <c r="AL49" s="164"/>
      <c r="AM49" s="163">
        <v>-11.15</v>
      </c>
      <c r="AN49" s="163">
        <v>-11.19</v>
      </c>
      <c r="AO49" s="163">
        <v>6.5068000000000001</v>
      </c>
      <c r="AP49" s="163">
        <v>3.3849999999999998</v>
      </c>
      <c r="AQ49" s="163">
        <v>22.2941</v>
      </c>
      <c r="AR49" s="163">
        <v>24.649899999999999</v>
      </c>
      <c r="AS49" s="163">
        <v>-16.229500000000002</v>
      </c>
      <c r="AT49" s="163">
        <v>-2.3048000000000002</v>
      </c>
      <c r="AU49" s="164"/>
      <c r="AV49" s="163">
        <v>-2.5880999999999998</v>
      </c>
      <c r="AW49" s="163">
        <v>-2.4034</v>
      </c>
      <c r="AX49" s="163">
        <v>-17.382400000000001</v>
      </c>
      <c r="AY49" s="163">
        <v>-14.956200000000001</v>
      </c>
      <c r="AZ49" s="163">
        <v>37.8962</v>
      </c>
      <c r="BA49" s="163">
        <v>38.580300000000001</v>
      </c>
      <c r="BB49" s="163">
        <v>48.938600000000001</v>
      </c>
      <c r="BC49" s="163">
        <v>1.2647999999999999</v>
      </c>
      <c r="BD49" s="163">
        <v>-2.4</v>
      </c>
      <c r="BE49" s="163">
        <v>-2.4</v>
      </c>
      <c r="BF49" s="163">
        <v>-25.729299999999999</v>
      </c>
      <c r="BG49" s="163">
        <v>-35.669699999999999</v>
      </c>
      <c r="BH49" s="163">
        <v>-2.2374999999999998</v>
      </c>
      <c r="BI49" s="164"/>
      <c r="BJ49" s="163">
        <v>-2.1034000000000002</v>
      </c>
      <c r="BK49" s="163">
        <v>2.0331999999999999</v>
      </c>
      <c r="BL49" s="163">
        <v>2.2086000000000001</v>
      </c>
      <c r="BM49" s="163">
        <v>1.5011000000000001</v>
      </c>
      <c r="BN49" s="163">
        <v>-280.89229999999998</v>
      </c>
      <c r="BO49" s="163">
        <v>74.037899999999993</v>
      </c>
      <c r="BP49" s="163">
        <v>88.961399999999998</v>
      </c>
      <c r="BQ49" s="163">
        <v>-147.26480000000001</v>
      </c>
      <c r="BR49" s="163">
        <v>-292.04520000000002</v>
      </c>
      <c r="BS49" s="164"/>
      <c r="BT49" s="164"/>
      <c r="BU49" s="164"/>
      <c r="BV49" s="163">
        <v>27.084499999999998</v>
      </c>
      <c r="BW49" s="163">
        <v>13.54</v>
      </c>
      <c r="BX49" s="163">
        <v>13.51</v>
      </c>
      <c r="BY49" s="163">
        <v>-4.3899999999999997</v>
      </c>
      <c r="BZ49" s="163">
        <v>6.73</v>
      </c>
      <c r="CA49" s="163">
        <v>26.125800000000002</v>
      </c>
      <c r="CB49" s="163">
        <v>26.259799999999998</v>
      </c>
      <c r="CC49" s="163">
        <v>-21.020399999999999</v>
      </c>
      <c r="CD49" s="163">
        <v>-24.054099999999998</v>
      </c>
      <c r="CE49" s="163">
        <v>-1.3846000000000001</v>
      </c>
      <c r="CF49" s="163">
        <v>-48.301200000000001</v>
      </c>
      <c r="CG49" s="163">
        <v>-47.754300000000001</v>
      </c>
      <c r="CH49" s="163">
        <v>-1.9830000000000001</v>
      </c>
      <c r="CI49" s="163">
        <v>-10.271699999999999</v>
      </c>
      <c r="CJ49" s="164"/>
      <c r="CK49" s="164"/>
      <c r="CL49" s="163">
        <v>-11.9</v>
      </c>
      <c r="CM49" s="163">
        <v>23.3</v>
      </c>
      <c r="CN49" s="163">
        <v>-3.8</v>
      </c>
      <c r="CO49" s="163">
        <v>11.756</v>
      </c>
      <c r="CP49" s="163">
        <v>11.6617</v>
      </c>
      <c r="CQ49" s="163">
        <v>10.879300000000001</v>
      </c>
      <c r="CR49" s="163">
        <v>37.7378</v>
      </c>
      <c r="CS49" s="163">
        <v>38.186999999999998</v>
      </c>
      <c r="CT49" s="163">
        <v>-14.0212</v>
      </c>
      <c r="CU49" s="163">
        <v>-38.111600000000003</v>
      </c>
      <c r="CV49" s="163">
        <v>-11.0823</v>
      </c>
      <c r="CW49" s="163">
        <v>4.3262999999999998</v>
      </c>
      <c r="CX49" s="163">
        <v>38.61</v>
      </c>
      <c r="CY49" s="163">
        <v>14.85</v>
      </c>
      <c r="CZ49" s="163">
        <v>-13.9063</v>
      </c>
      <c r="DA49" s="163">
        <v>-13.671900000000001</v>
      </c>
      <c r="DB49" s="163">
        <v>10.195600000000001</v>
      </c>
      <c r="DC49" s="164"/>
      <c r="DD49" s="163">
        <v>7.9969999999999999</v>
      </c>
      <c r="DE49" s="163">
        <v>8.5027000000000008</v>
      </c>
      <c r="DF49" s="163">
        <v>16.752500000000001</v>
      </c>
      <c r="DG49" s="164"/>
      <c r="DH49" s="163">
        <v>-4.2157</v>
      </c>
      <c r="DI49" s="163">
        <v>-30</v>
      </c>
      <c r="DJ49" s="163">
        <v>-29.7</v>
      </c>
      <c r="DK49" s="163">
        <v>-5.8582000000000001</v>
      </c>
      <c r="DL49" s="163">
        <v>14.779500000000001</v>
      </c>
      <c r="DM49" s="164"/>
      <c r="DN49" s="163">
        <v>29.322199999999999</v>
      </c>
      <c r="DO49" s="163">
        <v>15.99</v>
      </c>
      <c r="DP49" s="163">
        <v>-4.87</v>
      </c>
      <c r="DQ49" s="163">
        <v>9.5325000000000006</v>
      </c>
      <c r="DR49" s="163">
        <v>-17.7148</v>
      </c>
      <c r="DS49" s="163">
        <v>1.22</v>
      </c>
      <c r="DT49" s="163">
        <v>1.2</v>
      </c>
      <c r="DU49" s="163">
        <v>13.03</v>
      </c>
      <c r="DV49" s="163">
        <v>-96.47</v>
      </c>
      <c r="DW49" s="163">
        <v>-21.054500000000001</v>
      </c>
      <c r="DX49" s="163">
        <v>-10.6273</v>
      </c>
      <c r="DY49" s="163">
        <v>14.3132</v>
      </c>
      <c r="DZ49" s="163">
        <v>14.818199999999999</v>
      </c>
      <c r="EA49" s="163">
        <v>10.47</v>
      </c>
      <c r="EB49" s="163">
        <v>-9.5801999999999996</v>
      </c>
      <c r="EC49" s="163">
        <v>-13.7349</v>
      </c>
      <c r="ED49" s="163">
        <v>-13.591100000000001</v>
      </c>
      <c r="EE49" s="163">
        <v>0.152</v>
      </c>
      <c r="EF49" s="163">
        <v>-10.0891</v>
      </c>
      <c r="EG49" s="163">
        <v>-12.561999999999999</v>
      </c>
      <c r="EH49" s="163">
        <v>53.163699999999999</v>
      </c>
      <c r="EI49" s="163">
        <v>121.485</v>
      </c>
      <c r="EJ49" s="164"/>
      <c r="EK49" s="163">
        <v>-7.7797000000000001</v>
      </c>
      <c r="EL49" s="163">
        <v>-6.9664000000000001</v>
      </c>
      <c r="EM49" s="163">
        <v>-11.3238</v>
      </c>
      <c r="EN49" s="163">
        <v>11.2074</v>
      </c>
      <c r="EO49" s="163">
        <v>9.4624000000000006</v>
      </c>
      <c r="EP49" s="163">
        <v>-22.02</v>
      </c>
      <c r="EQ49" s="163">
        <v>-2.1829000000000001</v>
      </c>
      <c r="ER49" s="163">
        <v>-1.5636000000000001</v>
      </c>
      <c r="ES49" s="163">
        <v>-10.4794</v>
      </c>
      <c r="ET49" s="164"/>
      <c r="EU49" s="163">
        <v>3.8</v>
      </c>
      <c r="EV49" s="163">
        <v>0.1</v>
      </c>
      <c r="EW49" s="163">
        <v>4.6341000000000001</v>
      </c>
      <c r="EX49" s="163">
        <v>19.93</v>
      </c>
      <c r="EY49" s="163">
        <v>-10.7577</v>
      </c>
      <c r="EZ49" s="163">
        <v>-11.0473</v>
      </c>
      <c r="FA49" s="163">
        <v>7.1281999999999996</v>
      </c>
      <c r="FB49" s="163">
        <v>-7.5251999999999999</v>
      </c>
      <c r="FC49" s="163">
        <v>7.4642999999999997</v>
      </c>
      <c r="FD49" s="163">
        <v>4.7230999999999996</v>
      </c>
      <c r="FE49" s="163">
        <v>4.3101000000000003</v>
      </c>
      <c r="FF49" s="164"/>
      <c r="FG49" s="163">
        <v>0</v>
      </c>
      <c r="FH49" s="163">
        <v>0</v>
      </c>
      <c r="FI49" s="163">
        <v>0</v>
      </c>
      <c r="FJ49" s="163">
        <v>-23.443899999999999</v>
      </c>
      <c r="FK49" s="163">
        <v>-23.6113</v>
      </c>
      <c r="FL49" s="163">
        <v>25.285900000000002</v>
      </c>
      <c r="FM49" s="163">
        <v>-7.5644</v>
      </c>
      <c r="FN49" s="163">
        <v>-7.7008999999999999</v>
      </c>
      <c r="FO49" s="163">
        <v>25.495999999999999</v>
      </c>
      <c r="FP49" s="163">
        <v>32.080800000000004</v>
      </c>
      <c r="FQ49" s="163">
        <v>5.7336999999999998</v>
      </c>
      <c r="FR49" s="163">
        <v>-14.24</v>
      </c>
      <c r="FS49" s="163">
        <v>-3.2149000000000001</v>
      </c>
      <c r="FT49" s="163">
        <v>0.2364</v>
      </c>
      <c r="FU49" s="163">
        <v>1.96</v>
      </c>
      <c r="FV49" s="163">
        <v>1.63</v>
      </c>
      <c r="FW49" s="164"/>
      <c r="FX49" s="164"/>
      <c r="FY49" s="163">
        <v>6.56</v>
      </c>
      <c r="FZ49" s="163">
        <v>0.28899999999999998</v>
      </c>
      <c r="GA49" s="164"/>
      <c r="GB49" s="163">
        <v>22.94</v>
      </c>
      <c r="GC49" s="163">
        <v>-37.043500000000002</v>
      </c>
      <c r="GD49" s="163">
        <v>-30.227</v>
      </c>
      <c r="GE49" s="163">
        <v>-2.4</v>
      </c>
      <c r="GF49" s="163">
        <v>37.329799999999999</v>
      </c>
      <c r="GG49" s="164"/>
      <c r="GH49" s="163">
        <v>19.020800000000001</v>
      </c>
      <c r="GI49" s="163">
        <v>-5.8257000000000003</v>
      </c>
      <c r="GJ49" s="163">
        <v>-6.3936999999999999</v>
      </c>
      <c r="GK49" s="163">
        <v>3.3826000000000001</v>
      </c>
      <c r="GL49" s="164"/>
      <c r="GM49" s="164"/>
      <c r="GN49" s="163">
        <v>-13.413600000000001</v>
      </c>
      <c r="GO49" s="163">
        <v>-21.898800000000001</v>
      </c>
      <c r="GP49" s="163">
        <v>13.724399999999999</v>
      </c>
      <c r="GQ49" s="164"/>
      <c r="GR49" s="163">
        <v>4.8913000000000002</v>
      </c>
      <c r="GS49" s="163">
        <v>5.1978</v>
      </c>
      <c r="GT49" s="163">
        <v>145.79040000000001</v>
      </c>
      <c r="GU49" s="163">
        <v>-9.7788000000000004</v>
      </c>
      <c r="GV49" s="163">
        <v>-6.9294000000000002</v>
      </c>
      <c r="GW49" s="163">
        <v>-5.6037999999999997</v>
      </c>
      <c r="GX49" s="163">
        <v>-0.98809999999999998</v>
      </c>
      <c r="GY49" s="163">
        <v>10.021699999999999</v>
      </c>
      <c r="GZ49" s="163">
        <v>10.238</v>
      </c>
      <c r="HA49" s="163">
        <v>-2</v>
      </c>
      <c r="HB49" s="163">
        <v>-30.176300000000001</v>
      </c>
      <c r="HC49" s="163">
        <v>-31.429099999999998</v>
      </c>
      <c r="HD49" s="163">
        <v>-2.5099999999999998</v>
      </c>
      <c r="HE49" s="163">
        <v>0</v>
      </c>
      <c r="HF49" s="163">
        <v>18.304600000000001</v>
      </c>
      <c r="HG49" s="163">
        <v>38.83</v>
      </c>
      <c r="HH49" s="163">
        <v>88.256100000000004</v>
      </c>
      <c r="HI49" s="163">
        <v>-35.7179</v>
      </c>
      <c r="HJ49" s="163">
        <v>-35.9069</v>
      </c>
      <c r="HK49" s="163">
        <v>0</v>
      </c>
      <c r="HL49" s="163">
        <v>18.300699999999999</v>
      </c>
      <c r="HM49" s="163">
        <v>-12.3125</v>
      </c>
      <c r="HN49" s="163">
        <v>-12.9602</v>
      </c>
      <c r="HO49" s="164"/>
      <c r="HP49" s="164"/>
      <c r="HQ49" s="163">
        <v>6.7299999999999999E-2</v>
      </c>
      <c r="HR49" s="163">
        <v>-0.2843</v>
      </c>
      <c r="HS49" s="163">
        <v>-14.0091</v>
      </c>
      <c r="HT49" s="163">
        <v>-13.708299999999999</v>
      </c>
      <c r="HU49" s="163">
        <v>22.49</v>
      </c>
      <c r="HV49" s="163">
        <v>22.16</v>
      </c>
      <c r="HW49" s="163">
        <v>-17.5</v>
      </c>
      <c r="HX49" s="163">
        <v>-17.399999999999999</v>
      </c>
      <c r="HY49" s="163">
        <v>-1.1765000000000001</v>
      </c>
      <c r="HZ49" s="163">
        <v>-6.72</v>
      </c>
      <c r="IA49" s="163">
        <v>15.4381</v>
      </c>
      <c r="IB49" s="163">
        <v>4.7967000000000004</v>
      </c>
      <c r="IC49" s="163">
        <v>4.9569000000000001</v>
      </c>
      <c r="ID49" s="163">
        <v>-17.399999999999999</v>
      </c>
      <c r="IE49" s="163">
        <v>-28.6</v>
      </c>
      <c r="IF49" s="163">
        <v>-13.9</v>
      </c>
      <c r="IG49" s="163">
        <v>-14</v>
      </c>
      <c r="IH49" s="163">
        <v>26.099399999999999</v>
      </c>
      <c r="II49" s="163">
        <v>26.1844</v>
      </c>
      <c r="IJ49" s="163">
        <v>-160.9641</v>
      </c>
      <c r="IK49" s="163">
        <v>45.313099999999999</v>
      </c>
      <c r="IL49" s="163">
        <v>-198.19059999999999</v>
      </c>
      <c r="IM49" s="163">
        <v>33.444200000000002</v>
      </c>
      <c r="IN49" s="163">
        <v>-49.802100000000003</v>
      </c>
      <c r="IO49" s="163">
        <v>51.359900000000003</v>
      </c>
      <c r="IP49" s="163">
        <v>112.3207</v>
      </c>
      <c r="IQ49" s="163">
        <v>108.4693</v>
      </c>
      <c r="IR49" s="163">
        <v>19.832699999999999</v>
      </c>
      <c r="IS49" s="163">
        <v>-17.0581</v>
      </c>
      <c r="IT49" s="163">
        <v>1.8633999999999999</v>
      </c>
      <c r="IU49" s="163">
        <v>-0.43309999999999998</v>
      </c>
      <c r="IV49" s="164"/>
      <c r="IW49" s="163">
        <v>104.5107</v>
      </c>
      <c r="IX49" s="163">
        <v>-114.3608</v>
      </c>
      <c r="IY49" s="163">
        <v>-21.046800000000001</v>
      </c>
      <c r="IZ49" s="163">
        <v>24.067</v>
      </c>
      <c r="JA49" s="163">
        <v>-0.2087</v>
      </c>
      <c r="JB49" s="163">
        <v>0.217</v>
      </c>
      <c r="JC49" s="163">
        <v>-7.2</v>
      </c>
      <c r="JD49" s="163">
        <v>-2.2650000000000001</v>
      </c>
      <c r="JE49" s="163">
        <v>-2.246</v>
      </c>
      <c r="JF49" s="163">
        <v>2.2400000000000002</v>
      </c>
      <c r="JG49" s="163">
        <v>2.56</v>
      </c>
      <c r="JH49" s="163">
        <v>-6.18</v>
      </c>
      <c r="JI49" s="163">
        <v>-8.8762000000000008</v>
      </c>
      <c r="JJ49" s="163">
        <v>-3.2212000000000001</v>
      </c>
      <c r="JK49" s="163">
        <v>10.1671</v>
      </c>
      <c r="JL49" s="163">
        <v>-3</v>
      </c>
      <c r="JM49" s="163">
        <v>3.1549999999999998</v>
      </c>
      <c r="JN49" s="163">
        <v>2.294</v>
      </c>
      <c r="JO49" s="164"/>
      <c r="JP49" s="164"/>
      <c r="JQ49" s="163">
        <v>3.8146</v>
      </c>
      <c r="JR49" s="163">
        <v>3.0467</v>
      </c>
      <c r="JS49" s="163">
        <v>3.0583</v>
      </c>
      <c r="JT49" s="164"/>
      <c r="JU49" s="163">
        <v>12.4</v>
      </c>
      <c r="JV49" s="163">
        <v>10.1182</v>
      </c>
      <c r="JW49" s="163">
        <v>0.66</v>
      </c>
      <c r="JX49" s="164"/>
      <c r="JY49" s="163">
        <v>0</v>
      </c>
      <c r="JZ49" s="163">
        <v>-6.4402999999999997</v>
      </c>
      <c r="KA49" s="163">
        <v>-34.375599999999999</v>
      </c>
      <c r="KB49" s="163">
        <v>5.0157999999999996</v>
      </c>
      <c r="KC49" s="163">
        <v>2.8338000000000001</v>
      </c>
      <c r="KD49" s="163">
        <v>-38.673400000000001</v>
      </c>
      <c r="KE49" s="163">
        <v>4.2781000000000002</v>
      </c>
      <c r="KF49" s="163">
        <v>-7.6</v>
      </c>
      <c r="KG49" s="163">
        <v>-9.6999999999999993</v>
      </c>
      <c r="KH49" s="163">
        <v>148.06710000000001</v>
      </c>
      <c r="KI49" s="163">
        <v>-85.891999999999996</v>
      </c>
    </row>
    <row r="50" spans="1:295" ht="18" customHeight="1" x14ac:dyDescent="0.3">
      <c r="A50" s="162" t="s">
        <v>134</v>
      </c>
      <c r="B50" s="162" t="s">
        <v>856</v>
      </c>
      <c r="C50" s="166">
        <v>0</v>
      </c>
      <c r="D50" s="166">
        <v>1.9389000000000001</v>
      </c>
      <c r="E50" s="166">
        <v>-7.048</v>
      </c>
      <c r="F50" s="166">
        <v>4.1059999999999999</v>
      </c>
      <c r="G50" s="166">
        <v>13.583299999999999</v>
      </c>
      <c r="H50" s="167"/>
      <c r="I50" s="166">
        <v>19.5488</v>
      </c>
      <c r="J50" s="167"/>
      <c r="K50" s="166">
        <v>20.330400000000001</v>
      </c>
      <c r="L50" s="166">
        <v>8.4606999999999992</v>
      </c>
      <c r="M50" s="166">
        <v>8.0898000000000003</v>
      </c>
      <c r="N50" s="166">
        <v>-15.54</v>
      </c>
      <c r="O50" s="166">
        <v>-26.4</v>
      </c>
      <c r="P50" s="166">
        <v>0</v>
      </c>
      <c r="Q50" s="167"/>
      <c r="R50" s="166">
        <v>-15.4</v>
      </c>
      <c r="S50" s="166">
        <v>1.0978000000000001</v>
      </c>
      <c r="T50" s="166">
        <v>5.1173999999999999</v>
      </c>
      <c r="U50" s="166">
        <v>5.2119999999999997</v>
      </c>
      <c r="V50" s="166">
        <v>5.0593000000000004</v>
      </c>
      <c r="W50" s="166">
        <v>9.1791</v>
      </c>
      <c r="X50" s="166">
        <v>0.70340000000000003</v>
      </c>
      <c r="Y50" s="166">
        <v>0.27410000000000001</v>
      </c>
      <c r="Z50" s="166">
        <v>0.69510000000000005</v>
      </c>
      <c r="AA50" s="167"/>
      <c r="AB50" s="166">
        <v>-1.3339000000000001</v>
      </c>
      <c r="AC50" s="166">
        <v>0.69499999999999995</v>
      </c>
      <c r="AD50" s="166">
        <v>0.70199999999999996</v>
      </c>
      <c r="AE50" s="166">
        <v>3.194</v>
      </c>
      <c r="AF50" s="166">
        <v>-4.4400000000000004</v>
      </c>
      <c r="AG50" s="166">
        <v>-4.4000000000000004</v>
      </c>
      <c r="AH50" s="166">
        <v>-0.67700000000000005</v>
      </c>
      <c r="AI50" s="166">
        <v>0.255</v>
      </c>
      <c r="AJ50" s="167"/>
      <c r="AK50" s="166">
        <v>-7.86</v>
      </c>
      <c r="AL50" s="166">
        <v>-10</v>
      </c>
      <c r="AM50" s="166">
        <v>-12.95</v>
      </c>
      <c r="AN50" s="166">
        <v>-13.13</v>
      </c>
      <c r="AO50" s="166">
        <v>6.7778</v>
      </c>
      <c r="AP50" s="166">
        <v>3.4649999999999999</v>
      </c>
      <c r="AQ50" s="166">
        <v>22.873899999999999</v>
      </c>
      <c r="AR50" s="166">
        <v>25.138500000000001</v>
      </c>
      <c r="AS50" s="166">
        <v>-19.784500000000001</v>
      </c>
      <c r="AT50" s="166">
        <v>0.77810000000000001</v>
      </c>
      <c r="AU50" s="167"/>
      <c r="AV50" s="166">
        <v>-2.7585999999999999</v>
      </c>
      <c r="AW50" s="166">
        <v>-2.5522</v>
      </c>
      <c r="AX50" s="166">
        <v>-18.8963</v>
      </c>
      <c r="AY50" s="166">
        <v>-16.6419</v>
      </c>
      <c r="AZ50" s="166">
        <v>30.513000000000002</v>
      </c>
      <c r="BA50" s="166">
        <v>31.661899999999999</v>
      </c>
      <c r="BB50" s="166">
        <v>86.754300000000001</v>
      </c>
      <c r="BC50" s="166">
        <v>0.78439999999999999</v>
      </c>
      <c r="BD50" s="166">
        <v>-2.1</v>
      </c>
      <c r="BE50" s="166">
        <v>-2.1</v>
      </c>
      <c r="BF50" s="166">
        <v>-25.925599999999999</v>
      </c>
      <c r="BG50" s="166">
        <v>-34.589599999999997</v>
      </c>
      <c r="BH50" s="166">
        <v>-1.6611</v>
      </c>
      <c r="BI50" s="167"/>
      <c r="BJ50" s="166">
        <v>4.8482000000000003</v>
      </c>
      <c r="BK50" s="166">
        <v>3.1655000000000002</v>
      </c>
      <c r="BL50" s="166">
        <v>1.9701</v>
      </c>
      <c r="BM50" s="166">
        <v>1.2995000000000001</v>
      </c>
      <c r="BN50" s="166">
        <v>-162.02269999999999</v>
      </c>
      <c r="BO50" s="166">
        <v>56.337200000000003</v>
      </c>
      <c r="BP50" s="166">
        <v>70.467200000000005</v>
      </c>
      <c r="BQ50" s="166">
        <v>-148.2115</v>
      </c>
      <c r="BR50" s="166">
        <v>-213.0547</v>
      </c>
      <c r="BS50" s="167"/>
      <c r="BT50" s="167"/>
      <c r="BU50" s="167"/>
      <c r="BV50" s="166">
        <v>26.745200000000001</v>
      </c>
      <c r="BW50" s="166">
        <v>12.53</v>
      </c>
      <c r="BX50" s="166">
        <v>12.11</v>
      </c>
      <c r="BY50" s="166">
        <v>-3.88</v>
      </c>
      <c r="BZ50" s="166">
        <v>6.91</v>
      </c>
      <c r="CA50" s="166">
        <v>15.9451</v>
      </c>
      <c r="CB50" s="166">
        <v>15.4093</v>
      </c>
      <c r="CC50" s="166">
        <v>-11.163</v>
      </c>
      <c r="CD50" s="166">
        <v>-13.882899999999999</v>
      </c>
      <c r="CE50" s="166">
        <v>0.65680000000000005</v>
      </c>
      <c r="CF50" s="166">
        <v>-41.2622</v>
      </c>
      <c r="CG50" s="166">
        <v>-41.536299999999997</v>
      </c>
      <c r="CH50" s="166">
        <v>4.6200999999999999</v>
      </c>
      <c r="CI50" s="166">
        <v>-5.5213000000000001</v>
      </c>
      <c r="CJ50" s="167"/>
      <c r="CK50" s="167"/>
      <c r="CL50" s="166">
        <v>-1.4</v>
      </c>
      <c r="CM50" s="166">
        <v>12.2</v>
      </c>
      <c r="CN50" s="166">
        <v>-3.36</v>
      </c>
      <c r="CO50" s="166">
        <v>16.469100000000001</v>
      </c>
      <c r="CP50" s="166">
        <v>16.4697</v>
      </c>
      <c r="CQ50" s="166">
        <v>16.048400000000001</v>
      </c>
      <c r="CR50" s="166">
        <v>31.463799999999999</v>
      </c>
      <c r="CS50" s="166">
        <v>31.2593</v>
      </c>
      <c r="CT50" s="166">
        <v>-18.377500000000001</v>
      </c>
      <c r="CU50" s="166">
        <v>-27.639900000000001</v>
      </c>
      <c r="CV50" s="166">
        <v>-14.561299999999999</v>
      </c>
      <c r="CW50" s="166">
        <v>4.3263999999999996</v>
      </c>
      <c r="CX50" s="166">
        <v>36.99</v>
      </c>
      <c r="CY50" s="166">
        <v>14.13</v>
      </c>
      <c r="CZ50" s="166">
        <v>-0.625</v>
      </c>
      <c r="DA50" s="166">
        <v>-1.1718999999999999</v>
      </c>
      <c r="DB50" s="166">
        <v>10.4198</v>
      </c>
      <c r="DC50" s="167"/>
      <c r="DD50" s="166">
        <v>3.8370000000000002</v>
      </c>
      <c r="DE50" s="166">
        <v>3.8300999999999998</v>
      </c>
      <c r="DF50" s="166">
        <v>14.9244</v>
      </c>
      <c r="DG50" s="167"/>
      <c r="DH50" s="166">
        <v>-4.3194999999999997</v>
      </c>
      <c r="DI50" s="166">
        <v>-28.4</v>
      </c>
      <c r="DJ50" s="166">
        <v>-28.8</v>
      </c>
      <c r="DK50" s="166">
        <v>-4.8400999999999996</v>
      </c>
      <c r="DL50" s="166">
        <v>13.096399999999999</v>
      </c>
      <c r="DM50" s="167"/>
      <c r="DN50" s="166">
        <v>26.167899999999999</v>
      </c>
      <c r="DO50" s="166">
        <v>14.12</v>
      </c>
      <c r="DP50" s="166">
        <v>-4.2</v>
      </c>
      <c r="DQ50" s="166">
        <v>8.9280000000000008</v>
      </c>
      <c r="DR50" s="166">
        <v>-16.384699999999999</v>
      </c>
      <c r="DS50" s="166">
        <v>1.1000000000000001</v>
      </c>
      <c r="DT50" s="166">
        <v>1.08</v>
      </c>
      <c r="DU50" s="166">
        <v>11.13</v>
      </c>
      <c r="DV50" s="166">
        <v>-51.86</v>
      </c>
      <c r="DW50" s="166">
        <v>-19.690899999999999</v>
      </c>
      <c r="DX50" s="166">
        <v>-9.6727000000000007</v>
      </c>
      <c r="DY50" s="166">
        <v>6.1872999999999996</v>
      </c>
      <c r="DZ50" s="166">
        <v>6.4545000000000003</v>
      </c>
      <c r="EA50" s="166">
        <v>15.7057</v>
      </c>
      <c r="EB50" s="166">
        <v>-3.9626999999999999</v>
      </c>
      <c r="EC50" s="166">
        <v>-8.3986000000000001</v>
      </c>
      <c r="ED50" s="166">
        <v>-8.1008999999999993</v>
      </c>
      <c r="EE50" s="166">
        <v>-4.8822000000000001</v>
      </c>
      <c r="EF50" s="166">
        <v>-15.283200000000001</v>
      </c>
      <c r="EG50" s="166">
        <v>-13.301</v>
      </c>
      <c r="EH50" s="166">
        <v>60.173400000000001</v>
      </c>
      <c r="EI50" s="166">
        <v>91.153000000000006</v>
      </c>
      <c r="EJ50" s="167"/>
      <c r="EK50" s="166">
        <v>-7.4962999999999997</v>
      </c>
      <c r="EL50" s="166">
        <v>-6.5237999999999996</v>
      </c>
      <c r="EM50" s="166">
        <v>0</v>
      </c>
      <c r="EN50" s="166">
        <v>5.2512999999999996</v>
      </c>
      <c r="EO50" s="166">
        <v>3.9592000000000001</v>
      </c>
      <c r="EP50" s="166">
        <v>-20.484000000000002</v>
      </c>
      <c r="EQ50" s="166">
        <v>-6.3300999999999998</v>
      </c>
      <c r="ER50" s="166">
        <v>-5.9055</v>
      </c>
      <c r="ES50" s="166">
        <v>-4.0487000000000002</v>
      </c>
      <c r="ET50" s="167"/>
      <c r="EU50" s="166">
        <v>3.52</v>
      </c>
      <c r="EV50" s="166">
        <v>0.1</v>
      </c>
      <c r="EW50" s="166">
        <v>4.2081</v>
      </c>
      <c r="EX50" s="166">
        <v>10.347</v>
      </c>
      <c r="EY50" s="166">
        <v>-10.366899999999999</v>
      </c>
      <c r="EZ50" s="166">
        <v>-10.4968</v>
      </c>
      <c r="FA50" s="166">
        <v>7.1456999999999997</v>
      </c>
      <c r="FB50" s="166">
        <v>-1.5026999999999999</v>
      </c>
      <c r="FC50" s="166">
        <v>0</v>
      </c>
      <c r="FD50" s="166">
        <v>4.1874000000000002</v>
      </c>
      <c r="FE50" s="166">
        <v>3.7854999999999999</v>
      </c>
      <c r="FF50" s="167"/>
      <c r="FG50" s="166">
        <v>3.9096000000000002</v>
      </c>
      <c r="FH50" s="166">
        <v>3.5768</v>
      </c>
      <c r="FI50" s="166">
        <v>2.5053000000000001</v>
      </c>
      <c r="FJ50" s="166">
        <v>-12.559200000000001</v>
      </c>
      <c r="FK50" s="166">
        <v>-13.0616</v>
      </c>
      <c r="FL50" s="166">
        <v>12.3918</v>
      </c>
      <c r="FM50" s="166">
        <v>1.6173999999999999</v>
      </c>
      <c r="FN50" s="166">
        <v>1.3252999999999999</v>
      </c>
      <c r="FO50" s="166">
        <v>15.1835</v>
      </c>
      <c r="FP50" s="166">
        <v>21.564699999999998</v>
      </c>
      <c r="FQ50" s="166">
        <v>9.0639000000000003</v>
      </c>
      <c r="FR50" s="166">
        <v>-15.26</v>
      </c>
      <c r="FS50" s="166">
        <v>-2.3104</v>
      </c>
      <c r="FT50" s="166">
        <v>0.2364</v>
      </c>
      <c r="FU50" s="166">
        <v>1.22</v>
      </c>
      <c r="FV50" s="166">
        <v>2.2599999999999998</v>
      </c>
      <c r="FW50" s="166">
        <v>0</v>
      </c>
      <c r="FX50" s="167"/>
      <c r="FY50" s="166">
        <v>6.6539999999999999</v>
      </c>
      <c r="FZ50" s="166">
        <v>0.32100000000000001</v>
      </c>
      <c r="GA50" s="166">
        <v>3.2662</v>
      </c>
      <c r="GB50" s="166">
        <v>22.93</v>
      </c>
      <c r="GC50" s="166">
        <v>-28.756699999999999</v>
      </c>
      <c r="GD50" s="166">
        <v>-21.374300000000002</v>
      </c>
      <c r="GE50" s="166">
        <v>-2.5</v>
      </c>
      <c r="GF50" s="166">
        <v>38.127299999999998</v>
      </c>
      <c r="GG50" s="167"/>
      <c r="GH50" s="166">
        <v>19.717199999999998</v>
      </c>
      <c r="GI50" s="166">
        <v>-5.9363000000000001</v>
      </c>
      <c r="GJ50" s="166">
        <v>-6.5829000000000004</v>
      </c>
      <c r="GK50" s="166">
        <v>3.3572000000000002</v>
      </c>
      <c r="GL50" s="167"/>
      <c r="GM50" s="167"/>
      <c r="GN50" s="166">
        <v>-13.1494</v>
      </c>
      <c r="GO50" s="166">
        <v>-18.080100000000002</v>
      </c>
      <c r="GP50" s="166">
        <v>13.8362</v>
      </c>
      <c r="GQ50" s="166">
        <v>-19.030799999999999</v>
      </c>
      <c r="GR50" s="166">
        <v>5.2405999999999997</v>
      </c>
      <c r="GS50" s="166">
        <v>4.9203000000000001</v>
      </c>
      <c r="GT50" s="166">
        <v>153.19120000000001</v>
      </c>
      <c r="GU50" s="166">
        <v>-9.6434999999999995</v>
      </c>
      <c r="GV50" s="166">
        <v>-7.15</v>
      </c>
      <c r="GW50" s="166">
        <v>-5.56</v>
      </c>
      <c r="GX50" s="166">
        <v>-1.0773999999999999</v>
      </c>
      <c r="GY50" s="166">
        <v>9.5456000000000003</v>
      </c>
      <c r="GZ50" s="166">
        <v>9.8820999999999994</v>
      </c>
      <c r="HA50" s="166">
        <v>-2</v>
      </c>
      <c r="HB50" s="166">
        <v>-29.919699999999999</v>
      </c>
      <c r="HC50" s="166">
        <v>-30.472300000000001</v>
      </c>
      <c r="HD50" s="166">
        <v>8.8000000000000007</v>
      </c>
      <c r="HE50" s="166">
        <v>-12.564399999999999</v>
      </c>
      <c r="HF50" s="166">
        <v>-23.774899999999999</v>
      </c>
      <c r="HG50" s="166">
        <v>67.905199999999994</v>
      </c>
      <c r="HH50" s="166">
        <v>82.538499999999999</v>
      </c>
      <c r="HI50" s="166">
        <v>-35.342599999999997</v>
      </c>
      <c r="HJ50" s="166">
        <v>-36.089799999999997</v>
      </c>
      <c r="HK50" s="167"/>
      <c r="HL50" s="166">
        <v>17.598700000000001</v>
      </c>
      <c r="HM50" s="166">
        <v>-11.8582</v>
      </c>
      <c r="HN50" s="166">
        <v>-12.1303</v>
      </c>
      <c r="HO50" s="167"/>
      <c r="HP50" s="167"/>
      <c r="HQ50" s="166">
        <v>1.3143</v>
      </c>
      <c r="HR50" s="166">
        <v>1.5009999999999999</v>
      </c>
      <c r="HS50" s="166">
        <v>-13.09</v>
      </c>
      <c r="HT50" s="166">
        <v>-12.9549</v>
      </c>
      <c r="HU50" s="166">
        <v>25.13</v>
      </c>
      <c r="HV50" s="166">
        <v>24.72</v>
      </c>
      <c r="HW50" s="166">
        <v>-18.100000000000001</v>
      </c>
      <c r="HX50" s="166">
        <v>-18.399999999999999</v>
      </c>
      <c r="HY50" s="166">
        <v>0.47520000000000001</v>
      </c>
      <c r="HZ50" s="166">
        <v>-6.96</v>
      </c>
      <c r="IA50" s="166">
        <v>16.535699999999999</v>
      </c>
      <c r="IB50" s="166">
        <v>4.6195000000000004</v>
      </c>
      <c r="IC50" s="166">
        <v>4.5458999999999996</v>
      </c>
      <c r="ID50" s="166">
        <v>-17.8</v>
      </c>
      <c r="IE50" s="166">
        <v>-29</v>
      </c>
      <c r="IF50" s="166">
        <v>-13.9</v>
      </c>
      <c r="IG50" s="166">
        <v>-14</v>
      </c>
      <c r="IH50" s="166">
        <v>28.1875</v>
      </c>
      <c r="II50" s="166">
        <v>25.3401</v>
      </c>
      <c r="IJ50" s="166">
        <v>-149.429</v>
      </c>
      <c r="IK50" s="166">
        <v>82.874399999999994</v>
      </c>
      <c r="IL50" s="166">
        <v>-209.80189999999999</v>
      </c>
      <c r="IM50" s="166">
        <v>17.0396</v>
      </c>
      <c r="IN50" s="166">
        <v>-42.585099999999997</v>
      </c>
      <c r="IO50" s="166">
        <v>70.461500000000001</v>
      </c>
      <c r="IP50" s="166">
        <v>94.037599999999998</v>
      </c>
      <c r="IQ50" s="166">
        <v>107.0706</v>
      </c>
      <c r="IR50" s="166">
        <v>31.668800000000001</v>
      </c>
      <c r="IS50" s="166">
        <v>2.3262</v>
      </c>
      <c r="IT50" s="166">
        <v>10.242900000000001</v>
      </c>
      <c r="IU50" s="166">
        <v>9.6588999999999992</v>
      </c>
      <c r="IV50" s="166">
        <v>0</v>
      </c>
      <c r="IW50" s="166">
        <v>120.4511</v>
      </c>
      <c r="IX50" s="166">
        <v>-127.2003</v>
      </c>
      <c r="IY50" s="166">
        <v>-10.6424</v>
      </c>
      <c r="IZ50" s="166">
        <v>15.4513</v>
      </c>
      <c r="JA50" s="166">
        <v>-0.3967</v>
      </c>
      <c r="JB50" s="166">
        <v>0.38</v>
      </c>
      <c r="JC50" s="166">
        <v>-6.8</v>
      </c>
      <c r="JD50" s="166">
        <v>-2.2189999999999999</v>
      </c>
      <c r="JE50" s="166">
        <v>-2.2229999999999999</v>
      </c>
      <c r="JF50" s="166">
        <v>1.84</v>
      </c>
      <c r="JG50" s="166">
        <v>2</v>
      </c>
      <c r="JH50" s="166">
        <v>-6.0030000000000001</v>
      </c>
      <c r="JI50" s="166">
        <v>-8.1132000000000009</v>
      </c>
      <c r="JJ50" s="166">
        <v>-3.3371</v>
      </c>
      <c r="JK50" s="166">
        <v>10.1091</v>
      </c>
      <c r="JL50" s="166">
        <v>-3.5</v>
      </c>
      <c r="JM50" s="166">
        <v>1.022</v>
      </c>
      <c r="JN50" s="166">
        <v>1.746</v>
      </c>
      <c r="JO50" s="167"/>
      <c r="JP50" s="167"/>
      <c r="JQ50" s="166">
        <v>3.6726000000000001</v>
      </c>
      <c r="JR50" s="166">
        <v>3.9849000000000001</v>
      </c>
      <c r="JS50" s="166">
        <v>3.3351000000000002</v>
      </c>
      <c r="JT50" s="167"/>
      <c r="JU50" s="166">
        <v>12.4</v>
      </c>
      <c r="JV50" s="166">
        <v>10.1021</v>
      </c>
      <c r="JW50" s="166">
        <v>0.6</v>
      </c>
      <c r="JX50" s="167"/>
      <c r="JY50" s="166">
        <v>0</v>
      </c>
      <c r="JZ50" s="166">
        <v>-6.0990000000000002</v>
      </c>
      <c r="KA50" s="166">
        <v>-32.479399999999998</v>
      </c>
      <c r="KB50" s="166">
        <v>3.8006000000000002</v>
      </c>
      <c r="KC50" s="166">
        <v>2.9601999999999999</v>
      </c>
      <c r="KD50" s="166">
        <v>-37.210500000000003</v>
      </c>
      <c r="KE50" s="166">
        <v>3.2988</v>
      </c>
      <c r="KF50" s="166">
        <v>-8.5</v>
      </c>
      <c r="KG50" s="166">
        <v>-8.6999999999999993</v>
      </c>
      <c r="KH50" s="166">
        <v>100.63720000000001</v>
      </c>
      <c r="KI50" s="166">
        <v>-30.199400000000001</v>
      </c>
    </row>
    <row r="51" spans="1:295" ht="18" customHeight="1" x14ac:dyDescent="0.3">
      <c r="A51" s="162" t="s">
        <v>134</v>
      </c>
      <c r="B51" s="162" t="s">
        <v>857</v>
      </c>
      <c r="C51" s="166">
        <v>0</v>
      </c>
      <c r="D51" s="166">
        <v>1.8975</v>
      </c>
      <c r="E51" s="166">
        <v>-6.9086999999999996</v>
      </c>
      <c r="F51" s="166">
        <v>4.1322000000000001</v>
      </c>
      <c r="G51" s="166">
        <v>13.669600000000001</v>
      </c>
      <c r="H51" s="167"/>
      <c r="I51" s="166">
        <v>19.511700000000001</v>
      </c>
      <c r="J51" s="167"/>
      <c r="K51" s="166">
        <v>20.029499999999999</v>
      </c>
      <c r="L51" s="166">
        <v>8.1806999999999999</v>
      </c>
      <c r="M51" s="166">
        <v>7.8521000000000001</v>
      </c>
      <c r="N51" s="166">
        <v>-15.54</v>
      </c>
      <c r="O51" s="166">
        <v>-26.4</v>
      </c>
      <c r="P51" s="166">
        <v>2.2000000000000002</v>
      </c>
      <c r="Q51" s="166">
        <v>2.484</v>
      </c>
      <c r="R51" s="166">
        <v>-15.4</v>
      </c>
      <c r="S51" s="166">
        <v>1.0375000000000001</v>
      </c>
      <c r="T51" s="166">
        <v>5.9840999999999998</v>
      </c>
      <c r="U51" s="166">
        <v>4.8674999999999997</v>
      </c>
      <c r="V51" s="166">
        <v>4.6806000000000001</v>
      </c>
      <c r="W51" s="166">
        <v>8.5861999999999998</v>
      </c>
      <c r="X51" s="166">
        <v>1.1718999999999999</v>
      </c>
      <c r="Y51" s="166">
        <v>0.27760000000000001</v>
      </c>
      <c r="Z51" s="166">
        <v>0.83230000000000004</v>
      </c>
      <c r="AA51" s="167"/>
      <c r="AB51" s="166">
        <v>-1.1537999999999999</v>
      </c>
      <c r="AC51" s="166">
        <v>0.69199999999999995</v>
      </c>
      <c r="AD51" s="166">
        <v>0.68700000000000006</v>
      </c>
      <c r="AE51" s="166">
        <v>4.1909999999999998</v>
      </c>
      <c r="AF51" s="166">
        <v>-4.4400000000000004</v>
      </c>
      <c r="AG51" s="166">
        <v>-6.6</v>
      </c>
      <c r="AH51" s="166">
        <v>-0.67800000000000005</v>
      </c>
      <c r="AI51" s="166">
        <v>0.27900000000000003</v>
      </c>
      <c r="AJ51" s="167"/>
      <c r="AK51" s="166">
        <v>-7.34</v>
      </c>
      <c r="AL51" s="167"/>
      <c r="AM51" s="166">
        <v>-12.43</v>
      </c>
      <c r="AN51" s="166">
        <v>-12.46</v>
      </c>
      <c r="AO51" s="166">
        <v>6.6166999999999998</v>
      </c>
      <c r="AP51" s="166">
        <v>3.4908999999999999</v>
      </c>
      <c r="AQ51" s="166">
        <v>22.9315</v>
      </c>
      <c r="AR51" s="166">
        <v>25.200600000000001</v>
      </c>
      <c r="AS51" s="166">
        <v>-19.4665</v>
      </c>
      <c r="AT51" s="166">
        <v>0.91720000000000002</v>
      </c>
      <c r="AU51" s="167"/>
      <c r="AV51" s="166">
        <v>-1.1166</v>
      </c>
      <c r="AW51" s="166">
        <v>-0.86819999999999997</v>
      </c>
      <c r="AX51" s="166">
        <v>-18.808700000000002</v>
      </c>
      <c r="AY51" s="166">
        <v>-16.6798</v>
      </c>
      <c r="AZ51" s="166">
        <v>32.365900000000003</v>
      </c>
      <c r="BA51" s="166">
        <v>33.459200000000003</v>
      </c>
      <c r="BB51" s="166">
        <v>74.617400000000004</v>
      </c>
      <c r="BC51" s="166">
        <v>2.0002</v>
      </c>
      <c r="BD51" s="166">
        <v>-2.7</v>
      </c>
      <c r="BE51" s="166">
        <v>-2.6</v>
      </c>
      <c r="BF51" s="166">
        <v>-26.195599999999999</v>
      </c>
      <c r="BG51" s="166">
        <v>-34.580199999999998</v>
      </c>
      <c r="BH51" s="166">
        <v>-1.9722999999999999</v>
      </c>
      <c r="BI51" s="167"/>
      <c r="BJ51" s="166">
        <v>3.5362</v>
      </c>
      <c r="BK51" s="166">
        <v>3.2473000000000001</v>
      </c>
      <c r="BL51" s="166">
        <v>1.8362000000000001</v>
      </c>
      <c r="BM51" s="166">
        <v>1.2764</v>
      </c>
      <c r="BN51" s="166">
        <v>-157.38390000000001</v>
      </c>
      <c r="BO51" s="166">
        <v>62.1357</v>
      </c>
      <c r="BP51" s="166">
        <v>62.1967</v>
      </c>
      <c r="BQ51" s="166">
        <v>-151.78620000000001</v>
      </c>
      <c r="BR51" s="166">
        <v>-221.03809999999999</v>
      </c>
      <c r="BS51" s="167"/>
      <c r="BT51" s="167"/>
      <c r="BU51" s="167"/>
      <c r="BV51" s="166">
        <v>26.356000000000002</v>
      </c>
      <c r="BW51" s="166">
        <v>13.17</v>
      </c>
      <c r="BX51" s="166">
        <v>11.68</v>
      </c>
      <c r="BY51" s="166">
        <v>-4.5599999999999996</v>
      </c>
      <c r="BZ51" s="166">
        <v>9.43</v>
      </c>
      <c r="CA51" s="166">
        <v>19.294</v>
      </c>
      <c r="CB51" s="166">
        <v>19.561900000000001</v>
      </c>
      <c r="CC51" s="166">
        <v>-10.9756</v>
      </c>
      <c r="CD51" s="166">
        <v>-14.135300000000001</v>
      </c>
      <c r="CE51" s="166">
        <v>1.9476</v>
      </c>
      <c r="CF51" s="166">
        <v>-45.969200000000001</v>
      </c>
      <c r="CG51" s="166">
        <v>-46.103000000000002</v>
      </c>
      <c r="CH51" s="166">
        <v>2.2261000000000002</v>
      </c>
      <c r="CI51" s="166">
        <v>-8.2967999999999993</v>
      </c>
      <c r="CJ51" s="167"/>
      <c r="CK51" s="167"/>
      <c r="CL51" s="166">
        <v>-9.1</v>
      </c>
      <c r="CM51" s="166">
        <v>19.7</v>
      </c>
      <c r="CN51" s="166">
        <v>-3.34</v>
      </c>
      <c r="CO51" s="166">
        <v>12.9603</v>
      </c>
      <c r="CP51" s="166">
        <v>12.994400000000001</v>
      </c>
      <c r="CQ51" s="166">
        <v>12.536899999999999</v>
      </c>
      <c r="CR51" s="166">
        <v>30.872299999999999</v>
      </c>
      <c r="CS51" s="166">
        <v>30.7881</v>
      </c>
      <c r="CT51" s="166">
        <v>-15.392899999999999</v>
      </c>
      <c r="CU51" s="166">
        <v>-28.7346</v>
      </c>
      <c r="CV51" s="166">
        <v>-11.629099999999999</v>
      </c>
      <c r="CW51" s="166">
        <v>4.1454000000000004</v>
      </c>
      <c r="CX51" s="166">
        <v>34.159999999999997</v>
      </c>
      <c r="CY51" s="166">
        <v>13.24</v>
      </c>
      <c r="CZ51" s="166">
        <v>-2.0312999999999999</v>
      </c>
      <c r="DA51" s="166">
        <v>-2.5390999999999999</v>
      </c>
      <c r="DB51" s="166">
        <v>9.6329999999999991</v>
      </c>
      <c r="DC51" s="167"/>
      <c r="DD51" s="166">
        <v>6.6237000000000004</v>
      </c>
      <c r="DE51" s="166">
        <v>6.8994999999999997</v>
      </c>
      <c r="DF51" s="166">
        <v>13.506</v>
      </c>
      <c r="DG51" s="167"/>
      <c r="DH51" s="166">
        <v>-4.0811000000000002</v>
      </c>
      <c r="DI51" s="166">
        <v>-24.9</v>
      </c>
      <c r="DJ51" s="166">
        <v>-26.1</v>
      </c>
      <c r="DK51" s="166">
        <v>-5.0391000000000004</v>
      </c>
      <c r="DL51" s="166">
        <v>6.7381000000000002</v>
      </c>
      <c r="DM51" s="166">
        <v>17.3536</v>
      </c>
      <c r="DN51" s="166">
        <v>17.0761</v>
      </c>
      <c r="DO51" s="166">
        <v>7.42</v>
      </c>
      <c r="DP51" s="166">
        <v>-4.0599999999999996</v>
      </c>
      <c r="DQ51" s="166">
        <v>9.4860000000000007</v>
      </c>
      <c r="DR51" s="166">
        <v>-14.718299999999999</v>
      </c>
      <c r="DS51" s="166">
        <v>0.9</v>
      </c>
      <c r="DT51" s="166">
        <v>0.88</v>
      </c>
      <c r="DU51" s="166">
        <v>12.96</v>
      </c>
      <c r="DV51" s="166">
        <v>-54.14</v>
      </c>
      <c r="DW51" s="166">
        <v>-17.290900000000001</v>
      </c>
      <c r="DX51" s="166">
        <v>-8.7090999999999994</v>
      </c>
      <c r="DY51" s="166">
        <v>7.5128000000000004</v>
      </c>
      <c r="DZ51" s="166">
        <v>8.1273</v>
      </c>
      <c r="EA51" s="166">
        <v>13.890499999999999</v>
      </c>
      <c r="EB51" s="166">
        <v>-6.6547000000000001</v>
      </c>
      <c r="EC51" s="166">
        <v>-11.175800000000001</v>
      </c>
      <c r="ED51" s="166">
        <v>-10.4879</v>
      </c>
      <c r="EE51" s="166">
        <v>-4.2478999999999996</v>
      </c>
      <c r="EF51" s="166">
        <v>-14.779500000000001</v>
      </c>
      <c r="EG51" s="166">
        <v>-13.595000000000001</v>
      </c>
      <c r="EH51" s="166">
        <v>62.219900000000003</v>
      </c>
      <c r="EI51" s="166">
        <v>94.599500000000006</v>
      </c>
      <c r="EJ51" s="167"/>
      <c r="EK51" s="166">
        <v>-10.9114</v>
      </c>
      <c r="EL51" s="166">
        <v>-10.1586</v>
      </c>
      <c r="EM51" s="166">
        <v>0</v>
      </c>
      <c r="EN51" s="166">
        <v>1.7307999999999999</v>
      </c>
      <c r="EO51" s="166">
        <v>1.3332999999999999</v>
      </c>
      <c r="EP51" s="166">
        <v>-20.484000000000002</v>
      </c>
      <c r="EQ51" s="166">
        <v>-3.5371000000000001</v>
      </c>
      <c r="ER51" s="166">
        <v>-3.3163</v>
      </c>
      <c r="ES51" s="166">
        <v>-7.1898999999999997</v>
      </c>
      <c r="ET51" s="167"/>
      <c r="EU51" s="166">
        <v>3.52</v>
      </c>
      <c r="EV51" s="166">
        <v>0.1</v>
      </c>
      <c r="EW51" s="166">
        <v>4.1140999999999996</v>
      </c>
      <c r="EX51" s="166">
        <v>6.0044000000000004</v>
      </c>
      <c r="EY51" s="166">
        <v>-11.9025</v>
      </c>
      <c r="EZ51" s="166">
        <v>-11.9697</v>
      </c>
      <c r="FA51" s="166">
        <v>8.8101000000000003</v>
      </c>
      <c r="FB51" s="166">
        <v>-3.2985000000000002</v>
      </c>
      <c r="FC51" s="167"/>
      <c r="FD51" s="166">
        <v>4.3975999999999997</v>
      </c>
      <c r="FE51" s="166">
        <v>4.1555</v>
      </c>
      <c r="FF51" s="167"/>
      <c r="FG51" s="166">
        <v>0</v>
      </c>
      <c r="FH51" s="166">
        <v>0</v>
      </c>
      <c r="FI51" s="166">
        <v>0</v>
      </c>
      <c r="FJ51" s="166">
        <v>-16.9131</v>
      </c>
      <c r="FK51" s="166">
        <v>-17.750399999999999</v>
      </c>
      <c r="FL51" s="166">
        <v>18.0853</v>
      </c>
      <c r="FM51" s="166">
        <v>-2.0207000000000002</v>
      </c>
      <c r="FN51" s="166">
        <v>-1.8277000000000001</v>
      </c>
      <c r="FO51" s="166">
        <v>19.436599999999999</v>
      </c>
      <c r="FP51" s="166">
        <v>25.904399999999999</v>
      </c>
      <c r="FQ51" s="166">
        <v>6.6615000000000002</v>
      </c>
      <c r="FR51" s="166">
        <v>-14.34</v>
      </c>
      <c r="FS51" s="166">
        <v>-2.7040999999999999</v>
      </c>
      <c r="FT51" s="166">
        <v>0.2364</v>
      </c>
      <c r="FU51" s="166">
        <v>1.49</v>
      </c>
      <c r="FV51" s="166">
        <v>2.64</v>
      </c>
      <c r="FW51" s="166">
        <v>0</v>
      </c>
      <c r="FX51" s="167"/>
      <c r="FY51" s="166">
        <v>6.7240000000000002</v>
      </c>
      <c r="FZ51" s="166">
        <v>1.2999999999999999E-2</v>
      </c>
      <c r="GA51" s="167"/>
      <c r="GB51" s="166">
        <v>25.11</v>
      </c>
      <c r="GC51" s="166">
        <v>-33.177500000000002</v>
      </c>
      <c r="GD51" s="166">
        <v>-26.531700000000001</v>
      </c>
      <c r="GE51" s="166">
        <v>-2.25</v>
      </c>
      <c r="GF51" s="166">
        <v>40.151200000000003</v>
      </c>
      <c r="GG51" s="167"/>
      <c r="GH51" s="166">
        <v>19.933</v>
      </c>
      <c r="GI51" s="166">
        <v>-5.4565999999999999</v>
      </c>
      <c r="GJ51" s="166">
        <v>-6.2023000000000001</v>
      </c>
      <c r="GK51" s="166">
        <v>3.1839</v>
      </c>
      <c r="GL51" s="167"/>
      <c r="GM51" s="167"/>
      <c r="GN51" s="166">
        <v>-12.7719</v>
      </c>
      <c r="GO51" s="166">
        <v>-21.165800000000001</v>
      </c>
      <c r="GP51" s="166">
        <v>14.1427</v>
      </c>
      <c r="GQ51" s="166">
        <v>-19.625</v>
      </c>
      <c r="GR51" s="166">
        <v>5.9115000000000002</v>
      </c>
      <c r="GS51" s="166">
        <v>5.5484</v>
      </c>
      <c r="GT51" s="166">
        <v>151.84289999999999</v>
      </c>
      <c r="GU51" s="166">
        <v>-9.9923999999999999</v>
      </c>
      <c r="GV51" s="166">
        <v>-8.1008999999999993</v>
      </c>
      <c r="GW51" s="166">
        <v>-5.4154999999999998</v>
      </c>
      <c r="GX51" s="166">
        <v>-1.0512999999999999</v>
      </c>
      <c r="GY51" s="166">
        <v>9.3625000000000007</v>
      </c>
      <c r="GZ51" s="166">
        <v>9.5577000000000005</v>
      </c>
      <c r="HA51" s="167"/>
      <c r="HB51" s="166">
        <v>-29.971599999999999</v>
      </c>
      <c r="HC51" s="166">
        <v>-30.636700000000001</v>
      </c>
      <c r="HD51" s="166">
        <v>5.03</v>
      </c>
      <c r="HE51" s="166">
        <v>-7.4763000000000002</v>
      </c>
      <c r="HF51" s="166">
        <v>-7.8734999999999999</v>
      </c>
      <c r="HG51" s="166">
        <v>56.478999999999999</v>
      </c>
      <c r="HH51" s="166">
        <v>87.387699999999995</v>
      </c>
      <c r="HI51" s="166">
        <v>-35.961399999999998</v>
      </c>
      <c r="HJ51" s="166">
        <v>-35.605499999999999</v>
      </c>
      <c r="HK51" s="167"/>
      <c r="HL51" s="166">
        <v>18.3401</v>
      </c>
      <c r="HM51" s="166">
        <v>-12.863099999999999</v>
      </c>
      <c r="HN51" s="166">
        <v>-15.636699999999999</v>
      </c>
      <c r="HO51" s="167"/>
      <c r="HP51" s="167"/>
      <c r="HQ51" s="166">
        <v>3.9800000000000002E-2</v>
      </c>
      <c r="HR51" s="166">
        <v>0.2266</v>
      </c>
      <c r="HS51" s="166">
        <v>-13.459300000000001</v>
      </c>
      <c r="HT51" s="166">
        <v>-13.2599</v>
      </c>
      <c r="HU51" s="166">
        <v>29.81</v>
      </c>
      <c r="HV51" s="166">
        <v>29.78</v>
      </c>
      <c r="HW51" s="166">
        <v>-17.7</v>
      </c>
      <c r="HX51" s="166">
        <v>-17.2</v>
      </c>
      <c r="HY51" s="166">
        <v>1.0904</v>
      </c>
      <c r="HZ51" s="166">
        <v>-6.64</v>
      </c>
      <c r="IA51" s="166">
        <v>11.006600000000001</v>
      </c>
      <c r="IB51" s="166">
        <v>5.1692</v>
      </c>
      <c r="IC51" s="166">
        <v>5.07</v>
      </c>
      <c r="ID51" s="166">
        <v>-17.8</v>
      </c>
      <c r="IE51" s="166">
        <v>-27.7</v>
      </c>
      <c r="IF51" s="166">
        <v>-11.4</v>
      </c>
      <c r="IG51" s="166">
        <v>-11.5</v>
      </c>
      <c r="IH51" s="166">
        <v>31.620999999999999</v>
      </c>
      <c r="II51" s="166">
        <v>31.741099999999999</v>
      </c>
      <c r="IJ51" s="166">
        <v>-157.29409999999999</v>
      </c>
      <c r="IK51" s="166">
        <v>62.309800000000003</v>
      </c>
      <c r="IL51" s="166">
        <v>-199.04990000000001</v>
      </c>
      <c r="IM51" s="166">
        <v>27.498899999999999</v>
      </c>
      <c r="IN51" s="166">
        <v>-46.073099999999997</v>
      </c>
      <c r="IO51" s="166">
        <v>62.560099999999998</v>
      </c>
      <c r="IP51" s="166">
        <v>101.4175</v>
      </c>
      <c r="IQ51" s="166">
        <v>106.5937</v>
      </c>
      <c r="IR51" s="166">
        <v>30.0288</v>
      </c>
      <c r="IS51" s="166">
        <v>-5.7473000000000001</v>
      </c>
      <c r="IT51" s="166">
        <v>16.1601</v>
      </c>
      <c r="IU51" s="166">
        <v>14.884499999999999</v>
      </c>
      <c r="IV51" s="166">
        <v>0.84940000000000004</v>
      </c>
      <c r="IW51" s="166">
        <v>111.74160000000001</v>
      </c>
      <c r="IX51" s="166">
        <v>-121.5926</v>
      </c>
      <c r="IY51" s="166">
        <v>-18.213100000000001</v>
      </c>
      <c r="IZ51" s="166">
        <v>22.1373</v>
      </c>
      <c r="JA51" s="166">
        <v>-0.91190000000000004</v>
      </c>
      <c r="JB51" s="166">
        <v>2.4620000000000002</v>
      </c>
      <c r="JC51" s="166">
        <v>-6.08</v>
      </c>
      <c r="JD51" s="166">
        <v>-2.1629999999999998</v>
      </c>
      <c r="JE51" s="166">
        <v>-2.1659999999999999</v>
      </c>
      <c r="JF51" s="166">
        <v>0.64</v>
      </c>
      <c r="JG51" s="166">
        <v>1.52</v>
      </c>
      <c r="JH51" s="166">
        <v>-4.7687999999999997</v>
      </c>
      <c r="JI51" s="166">
        <v>-7.6738</v>
      </c>
      <c r="JJ51" s="166">
        <v>-3.3982000000000001</v>
      </c>
      <c r="JK51" s="166">
        <v>10.960599999999999</v>
      </c>
      <c r="JL51" s="166">
        <v>-3.7</v>
      </c>
      <c r="JM51" s="166">
        <v>1.5349999999999999</v>
      </c>
      <c r="JN51" s="166">
        <v>0.90500000000000003</v>
      </c>
      <c r="JO51" s="167"/>
      <c r="JP51" s="167"/>
      <c r="JQ51" s="166">
        <v>3.3456999999999999</v>
      </c>
      <c r="JR51" s="166">
        <v>2.6606999999999998</v>
      </c>
      <c r="JS51" s="166">
        <v>3.2010999999999998</v>
      </c>
      <c r="JT51" s="167"/>
      <c r="JU51" s="166">
        <v>11.6</v>
      </c>
      <c r="JV51" s="166">
        <v>10.176399999999999</v>
      </c>
      <c r="JW51" s="166">
        <v>0.56000000000000005</v>
      </c>
      <c r="JX51" s="167"/>
      <c r="JY51" s="167"/>
      <c r="JZ51" s="166">
        <v>-6.5058999999999996</v>
      </c>
      <c r="KA51" s="166">
        <v>-32.704099999999997</v>
      </c>
      <c r="KB51" s="166">
        <v>4.5537999999999998</v>
      </c>
      <c r="KC51" s="166">
        <v>2.9914000000000001</v>
      </c>
      <c r="KD51" s="166">
        <v>-37.817100000000003</v>
      </c>
      <c r="KE51" s="166">
        <v>3.2833999999999999</v>
      </c>
      <c r="KF51" s="166">
        <v>-8</v>
      </c>
      <c r="KG51" s="166">
        <v>-8.9</v>
      </c>
      <c r="KH51" s="166">
        <v>111.0813</v>
      </c>
      <c r="KI51" s="166">
        <v>-45.055199999999999</v>
      </c>
    </row>
    <row r="52" spans="1:295" ht="18" customHeight="1" x14ac:dyDescent="0.3">
      <c r="A52" s="162" t="s">
        <v>134</v>
      </c>
      <c r="B52" s="162" t="s">
        <v>858</v>
      </c>
      <c r="C52" s="166">
        <v>0</v>
      </c>
      <c r="D52" s="166">
        <v>1.6631</v>
      </c>
      <c r="E52" s="166">
        <v>-6.5347</v>
      </c>
      <c r="F52" s="166">
        <v>3.7440000000000002</v>
      </c>
      <c r="G52" s="166">
        <v>13.438800000000001</v>
      </c>
      <c r="H52" s="167"/>
      <c r="I52" s="166">
        <v>18.351700000000001</v>
      </c>
      <c r="J52" s="167"/>
      <c r="K52" s="166">
        <v>18.9468</v>
      </c>
      <c r="L52" s="166">
        <v>7.7168000000000001</v>
      </c>
      <c r="M52" s="166">
        <v>7.5556000000000001</v>
      </c>
      <c r="N52" s="166">
        <v>-15.54</v>
      </c>
      <c r="O52" s="166">
        <v>-24.2</v>
      </c>
      <c r="P52" s="166">
        <v>-2.2000000000000002</v>
      </c>
      <c r="Q52" s="166">
        <v>1.6559999999999999</v>
      </c>
      <c r="R52" s="166">
        <v>-15.4</v>
      </c>
      <c r="S52" s="166">
        <v>1.1076999999999999</v>
      </c>
      <c r="T52" s="166">
        <v>5.9626999999999999</v>
      </c>
      <c r="U52" s="166">
        <v>4.4691999999999998</v>
      </c>
      <c r="V52" s="166">
        <v>4.2218999999999998</v>
      </c>
      <c r="W52" s="166">
        <v>8.1105999999999998</v>
      </c>
      <c r="X52" s="166">
        <v>2.1823000000000001</v>
      </c>
      <c r="Y52" s="166">
        <v>0.23749999999999999</v>
      </c>
      <c r="Z52" s="166">
        <v>0.86960000000000004</v>
      </c>
      <c r="AA52" s="167"/>
      <c r="AB52" s="166">
        <v>-1.2439</v>
      </c>
      <c r="AC52" s="166">
        <v>0.55800000000000005</v>
      </c>
      <c r="AD52" s="166">
        <v>0.53800000000000003</v>
      </c>
      <c r="AE52" s="166">
        <v>4.2389999999999999</v>
      </c>
      <c r="AF52" s="166">
        <v>-4.4400000000000004</v>
      </c>
      <c r="AG52" s="166">
        <v>-8.8000000000000007</v>
      </c>
      <c r="AH52" s="166">
        <v>-0.30199999999999999</v>
      </c>
      <c r="AI52" s="166">
        <v>0.26700000000000002</v>
      </c>
      <c r="AJ52" s="167"/>
      <c r="AK52" s="166">
        <v>-6.75</v>
      </c>
      <c r="AL52" s="167"/>
      <c r="AM52" s="166">
        <v>-12.87</v>
      </c>
      <c r="AN52" s="166">
        <v>-12.8</v>
      </c>
      <c r="AO52" s="166">
        <v>6.6026999999999996</v>
      </c>
      <c r="AP52" s="166">
        <v>3.4270999999999998</v>
      </c>
      <c r="AQ52" s="166">
        <v>23.537400000000002</v>
      </c>
      <c r="AR52" s="166">
        <v>25.735900000000001</v>
      </c>
      <c r="AS52" s="166">
        <v>-21.638500000000001</v>
      </c>
      <c r="AT52" s="166">
        <v>-0.73440000000000005</v>
      </c>
      <c r="AU52" s="167"/>
      <c r="AV52" s="166">
        <v>20.497900000000001</v>
      </c>
      <c r="AW52" s="166">
        <v>31.485399999999998</v>
      </c>
      <c r="AX52" s="166">
        <v>-22.100100000000001</v>
      </c>
      <c r="AY52" s="166">
        <v>-19.559100000000001</v>
      </c>
      <c r="AZ52" s="166">
        <v>46.876399999999997</v>
      </c>
      <c r="BA52" s="166">
        <v>47.856699999999996</v>
      </c>
      <c r="BB52" s="166">
        <v>60.0944</v>
      </c>
      <c r="BC52" s="166">
        <v>5.3575999999999997</v>
      </c>
      <c r="BD52" s="166">
        <v>-4.0999999999999996</v>
      </c>
      <c r="BE52" s="166">
        <v>-4.0999999999999996</v>
      </c>
      <c r="BF52" s="166">
        <v>-25.82</v>
      </c>
      <c r="BG52" s="166">
        <v>-34.948099999999997</v>
      </c>
      <c r="BH52" s="166">
        <v>-2.3258000000000001</v>
      </c>
      <c r="BI52" s="167"/>
      <c r="BJ52" s="166">
        <v>-0.44719999999999999</v>
      </c>
      <c r="BK52" s="166">
        <v>2.8472</v>
      </c>
      <c r="BL52" s="166">
        <v>2.7848999999999999</v>
      </c>
      <c r="BM52" s="166">
        <v>1.9664999999999999</v>
      </c>
      <c r="BN52" s="166">
        <v>-136.11250000000001</v>
      </c>
      <c r="BO52" s="166">
        <v>65.340100000000007</v>
      </c>
      <c r="BP52" s="166">
        <v>64.760300000000001</v>
      </c>
      <c r="BQ52" s="166">
        <v>-161.76929999999999</v>
      </c>
      <c r="BR52" s="166">
        <v>-207.55619999999999</v>
      </c>
      <c r="BS52" s="167"/>
      <c r="BT52" s="167"/>
      <c r="BU52" s="167"/>
      <c r="BV52" s="166">
        <v>25.188400000000001</v>
      </c>
      <c r="BW52" s="166">
        <v>13.3</v>
      </c>
      <c r="BX52" s="166">
        <v>11.32</v>
      </c>
      <c r="BY52" s="166">
        <v>-5.79</v>
      </c>
      <c r="BZ52" s="166">
        <v>9.76</v>
      </c>
      <c r="CA52" s="166">
        <v>19.963799999999999</v>
      </c>
      <c r="CB52" s="166">
        <v>19.963799999999999</v>
      </c>
      <c r="CC52" s="166">
        <v>-14.334</v>
      </c>
      <c r="CD52" s="166">
        <v>-16.2761</v>
      </c>
      <c r="CE52" s="166">
        <v>-1.4799</v>
      </c>
      <c r="CF52" s="166">
        <v>-45.947099999999999</v>
      </c>
      <c r="CG52" s="166">
        <v>-45.930500000000002</v>
      </c>
      <c r="CH52" s="166">
        <v>7.0000000000000007E-2</v>
      </c>
      <c r="CI52" s="166">
        <v>-8.2019000000000002</v>
      </c>
      <c r="CJ52" s="167"/>
      <c r="CK52" s="167"/>
      <c r="CL52" s="166">
        <v>-14.4</v>
      </c>
      <c r="CM52" s="166">
        <v>19.399999999999999</v>
      </c>
      <c r="CN52" s="166">
        <v>-3.2</v>
      </c>
      <c r="CO52" s="166">
        <v>11.4026</v>
      </c>
      <c r="CP52" s="166">
        <v>11.1602</v>
      </c>
      <c r="CQ52" s="166">
        <v>10.6805</v>
      </c>
      <c r="CR52" s="166">
        <v>31.926500000000001</v>
      </c>
      <c r="CS52" s="166">
        <v>32.758400000000002</v>
      </c>
      <c r="CT52" s="166">
        <v>-11.986599999999999</v>
      </c>
      <c r="CU52" s="166">
        <v>-31.906600000000001</v>
      </c>
      <c r="CV52" s="166">
        <v>-8.7111999999999998</v>
      </c>
      <c r="CW52" s="166">
        <v>4.2239000000000004</v>
      </c>
      <c r="CX52" s="166">
        <v>36.659999999999997</v>
      </c>
      <c r="CY52" s="166">
        <v>14.01</v>
      </c>
      <c r="CZ52" s="166">
        <v>-3.2812999999999999</v>
      </c>
      <c r="DA52" s="166">
        <v>-3.9062999999999999</v>
      </c>
      <c r="DB52" s="166">
        <v>8.9456000000000007</v>
      </c>
      <c r="DC52" s="167"/>
      <c r="DD52" s="166">
        <v>6.4394</v>
      </c>
      <c r="DE52" s="166">
        <v>7.1702000000000004</v>
      </c>
      <c r="DF52" s="166">
        <v>10.7873</v>
      </c>
      <c r="DG52" s="167"/>
      <c r="DH52" s="166">
        <v>-3.4908999999999999</v>
      </c>
      <c r="DI52" s="166">
        <v>-23.1</v>
      </c>
      <c r="DJ52" s="166">
        <v>-24.1</v>
      </c>
      <c r="DK52" s="166">
        <v>-5.8971999999999998</v>
      </c>
      <c r="DL52" s="166">
        <v>4.681</v>
      </c>
      <c r="DM52" s="166">
        <v>19.7193</v>
      </c>
      <c r="DN52" s="166">
        <v>14.4785</v>
      </c>
      <c r="DO52" s="166">
        <v>5.51</v>
      </c>
      <c r="DP52" s="166">
        <v>-5.33</v>
      </c>
      <c r="DQ52" s="166">
        <v>9.548</v>
      </c>
      <c r="DR52" s="166">
        <v>-12.442</v>
      </c>
      <c r="DS52" s="166">
        <v>1.0900000000000001</v>
      </c>
      <c r="DT52" s="166">
        <v>1.06</v>
      </c>
      <c r="DU52" s="166">
        <v>11.16</v>
      </c>
      <c r="DV52" s="166">
        <v>-57.56</v>
      </c>
      <c r="DW52" s="166">
        <v>-14.7636</v>
      </c>
      <c r="DX52" s="166">
        <v>-7.4181999999999997</v>
      </c>
      <c r="DY52" s="166">
        <v>9.3109000000000002</v>
      </c>
      <c r="DZ52" s="166">
        <v>9.3635999999999999</v>
      </c>
      <c r="EA52" s="166">
        <v>11.057600000000001</v>
      </c>
      <c r="EB52" s="166">
        <v>-9.3308999999999997</v>
      </c>
      <c r="EC52" s="166">
        <v>-13.227600000000001</v>
      </c>
      <c r="ED52" s="166">
        <v>-12.981199999999999</v>
      </c>
      <c r="EE52" s="166">
        <v>-5.5861000000000001</v>
      </c>
      <c r="EF52" s="166">
        <v>-14.732699999999999</v>
      </c>
      <c r="EG52" s="166">
        <v>-12.811999999999999</v>
      </c>
      <c r="EH52" s="166">
        <v>68.761200000000002</v>
      </c>
      <c r="EI52" s="166">
        <v>83.607900000000001</v>
      </c>
      <c r="EJ52" s="167"/>
      <c r="EK52" s="166">
        <v>-10.9857</v>
      </c>
      <c r="EL52" s="166">
        <v>-10.107799999999999</v>
      </c>
      <c r="EM52" s="166">
        <v>-8.4560999999999993</v>
      </c>
      <c r="EN52" s="166">
        <v>1.5817000000000001</v>
      </c>
      <c r="EO52" s="166">
        <v>0.7399</v>
      </c>
      <c r="EP52" s="166">
        <v>-17.923999999999999</v>
      </c>
      <c r="EQ52" s="166">
        <v>-2.8323999999999998</v>
      </c>
      <c r="ER52" s="166">
        <v>-2.4102999999999999</v>
      </c>
      <c r="ES52" s="166">
        <v>-9.3605</v>
      </c>
      <c r="ET52" s="167"/>
      <c r="EU52" s="166">
        <v>3.59</v>
      </c>
      <c r="EV52" s="166">
        <v>0</v>
      </c>
      <c r="EW52" s="166">
        <v>3.9923000000000002</v>
      </c>
      <c r="EX52" s="166">
        <v>7.0266000000000002</v>
      </c>
      <c r="EY52" s="166">
        <v>-12.694000000000001</v>
      </c>
      <c r="EZ52" s="166">
        <v>-12.694900000000001</v>
      </c>
      <c r="FA52" s="166">
        <v>9.3183000000000007</v>
      </c>
      <c r="FB52" s="166">
        <v>-4.0773000000000001</v>
      </c>
      <c r="FC52" s="167"/>
      <c r="FD52" s="166">
        <v>4.9294000000000002</v>
      </c>
      <c r="FE52" s="166">
        <v>4.6253000000000002</v>
      </c>
      <c r="FF52" s="167"/>
      <c r="FG52" s="166">
        <v>2.4927000000000001</v>
      </c>
      <c r="FH52" s="166">
        <v>3.3228</v>
      </c>
      <c r="FI52" s="166">
        <v>2.4449000000000001</v>
      </c>
      <c r="FJ52" s="166">
        <v>-20.2622</v>
      </c>
      <c r="FK52" s="166">
        <v>-20.4297</v>
      </c>
      <c r="FL52" s="166">
        <v>24.448599999999999</v>
      </c>
      <c r="FM52" s="166">
        <v>-7.1677</v>
      </c>
      <c r="FN52" s="166">
        <v>-7.3109000000000002</v>
      </c>
      <c r="FO52" s="166">
        <v>23.278199999999998</v>
      </c>
      <c r="FP52" s="166">
        <v>29.792300000000001</v>
      </c>
      <c r="FQ52" s="166">
        <v>5.2698999999999998</v>
      </c>
      <c r="FR52" s="166">
        <v>-13.29</v>
      </c>
      <c r="FS52" s="166">
        <v>-2.7204999999999999</v>
      </c>
      <c r="FT52" s="166">
        <v>0.219</v>
      </c>
      <c r="FU52" s="166">
        <v>1.46</v>
      </c>
      <c r="FV52" s="166">
        <v>2.84</v>
      </c>
      <c r="FW52" s="166">
        <v>0</v>
      </c>
      <c r="FX52" s="166">
        <v>0</v>
      </c>
      <c r="FY52" s="166">
        <v>6.84</v>
      </c>
      <c r="FZ52" s="166">
        <v>1.1859999999999999</v>
      </c>
      <c r="GA52" s="167"/>
      <c r="GB52" s="166">
        <v>26.42</v>
      </c>
      <c r="GC52" s="166">
        <v>-36.806100000000001</v>
      </c>
      <c r="GD52" s="166">
        <v>-29.7118</v>
      </c>
      <c r="GE52" s="166">
        <v>-2.14</v>
      </c>
      <c r="GF52" s="166">
        <v>41.516500000000001</v>
      </c>
      <c r="GG52" s="167"/>
      <c r="GH52" s="166">
        <v>15.645300000000001</v>
      </c>
      <c r="GI52" s="166">
        <v>-2.8677000000000001</v>
      </c>
      <c r="GJ52" s="166">
        <v>-3.2991000000000001</v>
      </c>
      <c r="GK52" s="166">
        <v>2.9516</v>
      </c>
      <c r="GL52" s="167"/>
      <c r="GM52" s="167"/>
      <c r="GN52" s="166">
        <v>-12.7912</v>
      </c>
      <c r="GO52" s="166">
        <v>-23.5916</v>
      </c>
      <c r="GP52" s="166">
        <v>14.4384</v>
      </c>
      <c r="GQ52" s="166">
        <v>-17.2044</v>
      </c>
      <c r="GR52" s="166">
        <v>4.4511000000000003</v>
      </c>
      <c r="GS52" s="166">
        <v>5.1581000000000001</v>
      </c>
      <c r="GT52" s="166">
        <v>149.03639999999999</v>
      </c>
      <c r="GU52" s="166">
        <v>-8.2713999999999999</v>
      </c>
      <c r="GV52" s="166">
        <v>-8.952</v>
      </c>
      <c r="GW52" s="166">
        <v>13.6553</v>
      </c>
      <c r="GX52" s="166">
        <v>-1.0286999999999999</v>
      </c>
      <c r="GY52" s="166">
        <v>8.9303000000000008</v>
      </c>
      <c r="GZ52" s="166">
        <v>9.0909999999999993</v>
      </c>
      <c r="HA52" s="166">
        <v>-1.8482000000000001</v>
      </c>
      <c r="HB52" s="166">
        <v>-29.087399999999999</v>
      </c>
      <c r="HC52" s="166">
        <v>-29.590800000000002</v>
      </c>
      <c r="HD52" s="166">
        <v>-2.5099999999999998</v>
      </c>
      <c r="HE52" s="166">
        <v>0</v>
      </c>
      <c r="HF52" s="166">
        <v>7.7910000000000004</v>
      </c>
      <c r="HG52" s="166">
        <v>39.988500000000002</v>
      </c>
      <c r="HH52" s="166">
        <v>79.996200000000002</v>
      </c>
      <c r="HI52" s="166">
        <v>-36.8782</v>
      </c>
      <c r="HJ52" s="166">
        <v>-36.798900000000003</v>
      </c>
      <c r="HK52" s="166">
        <v>0</v>
      </c>
      <c r="HL52" s="166">
        <v>18.576899999999998</v>
      </c>
      <c r="HM52" s="166">
        <v>-13.074299999999999</v>
      </c>
      <c r="HN52" s="166">
        <v>-11.614699999999999</v>
      </c>
      <c r="HO52" s="166">
        <v>-11.3889</v>
      </c>
      <c r="HP52" s="166">
        <v>-11.5549</v>
      </c>
      <c r="HQ52" s="166">
        <v>0.94069999999999998</v>
      </c>
      <c r="HR52" s="166">
        <v>1.0065999999999999</v>
      </c>
      <c r="HS52" s="166">
        <v>-12.782500000000001</v>
      </c>
      <c r="HT52" s="166">
        <v>-12.6036</v>
      </c>
      <c r="HU52" s="166">
        <v>29.33</v>
      </c>
      <c r="HV52" s="166">
        <v>29.31</v>
      </c>
      <c r="HW52" s="166">
        <v>-16.8</v>
      </c>
      <c r="HX52" s="166">
        <v>-16.600000000000001</v>
      </c>
      <c r="HY52" s="166">
        <v>1.1252</v>
      </c>
      <c r="HZ52" s="166">
        <v>-7.2</v>
      </c>
      <c r="IA52" s="166">
        <v>6.0677000000000003</v>
      </c>
      <c r="IB52" s="166">
        <v>9.3688000000000002</v>
      </c>
      <c r="IC52" s="166">
        <v>9.0603999999999996</v>
      </c>
      <c r="ID52" s="166">
        <v>-18.2</v>
      </c>
      <c r="IE52" s="166">
        <v>-27.3</v>
      </c>
      <c r="IF52" s="166">
        <v>-14.4</v>
      </c>
      <c r="IG52" s="166">
        <v>-14.5</v>
      </c>
      <c r="IH52" s="166">
        <v>27.307300000000001</v>
      </c>
      <c r="II52" s="166">
        <v>27.3217</v>
      </c>
      <c r="IJ52" s="166">
        <v>-159.20060000000001</v>
      </c>
      <c r="IK52" s="166">
        <v>40.5809</v>
      </c>
      <c r="IL52" s="166">
        <v>-189.96610000000001</v>
      </c>
      <c r="IM52" s="166">
        <v>37.337800000000001</v>
      </c>
      <c r="IN52" s="166">
        <v>-47.787300000000002</v>
      </c>
      <c r="IO52" s="166">
        <v>48.982300000000002</v>
      </c>
      <c r="IP52" s="166">
        <v>115.297</v>
      </c>
      <c r="IQ52" s="166">
        <v>104.4567</v>
      </c>
      <c r="IR52" s="166">
        <v>20.793700000000001</v>
      </c>
      <c r="IS52" s="166">
        <v>-15.096299999999999</v>
      </c>
      <c r="IT52" s="166">
        <v>16.261700000000001</v>
      </c>
      <c r="IU52" s="166">
        <v>15.9878</v>
      </c>
      <c r="IV52" s="166">
        <v>0</v>
      </c>
      <c r="IW52" s="166">
        <v>98.569000000000003</v>
      </c>
      <c r="IX52" s="166">
        <v>-115.6324</v>
      </c>
      <c r="IY52" s="166">
        <v>-24.119</v>
      </c>
      <c r="IZ52" s="166">
        <v>26.851800000000001</v>
      </c>
      <c r="JA52" s="166">
        <v>-1.2415</v>
      </c>
      <c r="JB52" s="166">
        <v>2.294</v>
      </c>
      <c r="JC52" s="166">
        <v>-5.28</v>
      </c>
      <c r="JD52" s="166">
        <v>-2.0870000000000002</v>
      </c>
      <c r="JE52" s="166">
        <v>-2.101</v>
      </c>
      <c r="JF52" s="166">
        <v>0.32</v>
      </c>
      <c r="JG52" s="166">
        <v>1.68</v>
      </c>
      <c r="JH52" s="166">
        <v>-4.6117999999999997</v>
      </c>
      <c r="JI52" s="166">
        <v>-7.8507999999999996</v>
      </c>
      <c r="JJ52" s="166">
        <v>-3.3677000000000001</v>
      </c>
      <c r="JK52" s="166">
        <v>10.695</v>
      </c>
      <c r="JL52" s="166">
        <v>-3.1</v>
      </c>
      <c r="JM52" s="166">
        <v>2.8010000000000002</v>
      </c>
      <c r="JN52" s="166">
        <v>2.5110000000000001</v>
      </c>
      <c r="JO52" s="166">
        <v>0.93130000000000002</v>
      </c>
      <c r="JP52" s="166">
        <v>0.99570000000000003</v>
      </c>
      <c r="JQ52" s="166">
        <v>3.7132000000000001</v>
      </c>
      <c r="JR52" s="166">
        <v>2.9758</v>
      </c>
      <c r="JS52" s="166">
        <v>3.1675</v>
      </c>
      <c r="JT52" s="167"/>
      <c r="JU52" s="166">
        <v>11.4</v>
      </c>
      <c r="JV52" s="166">
        <v>11.202400000000001</v>
      </c>
      <c r="JW52" s="166">
        <v>0.39</v>
      </c>
      <c r="JX52" s="167"/>
      <c r="JY52" s="167"/>
      <c r="JZ52" s="166">
        <v>-6.6952999999999996</v>
      </c>
      <c r="KA52" s="166">
        <v>-33.288499999999999</v>
      </c>
      <c r="KB52" s="166">
        <v>3.4426000000000001</v>
      </c>
      <c r="KC52" s="166">
        <v>3.2216</v>
      </c>
      <c r="KD52" s="166">
        <v>-38.267200000000003</v>
      </c>
      <c r="KE52" s="166">
        <v>3.7254</v>
      </c>
      <c r="KF52" s="166">
        <v>-8.1</v>
      </c>
      <c r="KG52" s="166">
        <v>-8.5</v>
      </c>
      <c r="KH52" s="166">
        <v>112.81</v>
      </c>
      <c r="KI52" s="166">
        <v>-65.085400000000007</v>
      </c>
    </row>
    <row r="53" spans="1:295" ht="18" customHeight="1" x14ac:dyDescent="0.3">
      <c r="A53" s="162" t="s">
        <v>134</v>
      </c>
      <c r="B53" s="162" t="s">
        <v>859</v>
      </c>
      <c r="C53" s="166">
        <v>0</v>
      </c>
      <c r="D53" s="166">
        <v>1.403</v>
      </c>
      <c r="E53" s="166">
        <v>-6.1077000000000004</v>
      </c>
      <c r="F53" s="166">
        <v>3.7963</v>
      </c>
      <c r="G53" s="166">
        <v>12.773199999999999</v>
      </c>
      <c r="H53" s="167"/>
      <c r="I53" s="166">
        <v>17.168700000000001</v>
      </c>
      <c r="J53" s="167"/>
      <c r="K53" s="166">
        <v>17.580400000000001</v>
      </c>
      <c r="L53" s="166">
        <v>7.0507999999999997</v>
      </c>
      <c r="M53" s="166">
        <v>6.8659999999999997</v>
      </c>
      <c r="N53" s="166">
        <v>-13.32</v>
      </c>
      <c r="O53" s="166">
        <v>-22</v>
      </c>
      <c r="P53" s="166">
        <v>-2.2000000000000002</v>
      </c>
      <c r="Q53" s="166">
        <v>2.484</v>
      </c>
      <c r="R53" s="166">
        <v>-13.2</v>
      </c>
      <c r="S53" s="166">
        <v>0.94210000000000005</v>
      </c>
      <c r="T53" s="166">
        <v>4.5334000000000003</v>
      </c>
      <c r="U53" s="166">
        <v>4.6106999999999996</v>
      </c>
      <c r="V53" s="166">
        <v>4.3689999999999998</v>
      </c>
      <c r="W53" s="166">
        <v>8.0253999999999994</v>
      </c>
      <c r="X53" s="166">
        <v>3.4622000000000002</v>
      </c>
      <c r="Y53" s="166">
        <v>0.22620000000000001</v>
      </c>
      <c r="Z53" s="166">
        <v>0.87490000000000001</v>
      </c>
      <c r="AA53" s="167"/>
      <c r="AB53" s="166">
        <v>-1.2039</v>
      </c>
      <c r="AC53" s="166">
        <v>0.39</v>
      </c>
      <c r="AD53" s="166">
        <v>0.4</v>
      </c>
      <c r="AE53" s="166">
        <v>4.5650000000000004</v>
      </c>
      <c r="AF53" s="166">
        <v>-6.66</v>
      </c>
      <c r="AG53" s="166">
        <v>-11</v>
      </c>
      <c r="AH53" s="166">
        <v>-0.40899999999999997</v>
      </c>
      <c r="AI53" s="166">
        <v>0.27300000000000002</v>
      </c>
      <c r="AJ53" s="167"/>
      <c r="AK53" s="166">
        <v>-6.62</v>
      </c>
      <c r="AL53" s="167"/>
      <c r="AM53" s="166">
        <v>-13.63</v>
      </c>
      <c r="AN53" s="166">
        <v>-13.64</v>
      </c>
      <c r="AO53" s="166">
        <v>6.6680999999999999</v>
      </c>
      <c r="AP53" s="166">
        <v>3.8025000000000002</v>
      </c>
      <c r="AQ53" s="166">
        <v>22.478000000000002</v>
      </c>
      <c r="AR53" s="166">
        <v>24.521899999999999</v>
      </c>
      <c r="AS53" s="166">
        <v>-24.0185</v>
      </c>
      <c r="AT53" s="166">
        <v>-5.3338000000000001</v>
      </c>
      <c r="AU53" s="167"/>
      <c r="AV53" s="166">
        <v>22.64</v>
      </c>
      <c r="AW53" s="166">
        <v>10.4473</v>
      </c>
      <c r="AX53" s="166">
        <v>-22.8324</v>
      </c>
      <c r="AY53" s="166">
        <v>-20.7195</v>
      </c>
      <c r="AZ53" s="166">
        <v>39.1614</v>
      </c>
      <c r="BA53" s="166">
        <v>33.9251</v>
      </c>
      <c r="BB53" s="166">
        <v>-8.1372</v>
      </c>
      <c r="BC53" s="166">
        <v>7.8746</v>
      </c>
      <c r="BD53" s="166">
        <v>-5</v>
      </c>
      <c r="BE53" s="166">
        <v>-4.9000000000000004</v>
      </c>
      <c r="BF53" s="166">
        <v>-23.7273</v>
      </c>
      <c r="BG53" s="166">
        <v>-34.447699999999998</v>
      </c>
      <c r="BH53" s="166">
        <v>-1.9486000000000001</v>
      </c>
      <c r="BI53" s="167"/>
      <c r="BJ53" s="166">
        <v>-0.2135</v>
      </c>
      <c r="BK53" s="166">
        <v>2.5308000000000002</v>
      </c>
      <c r="BL53" s="166">
        <v>1.9806999999999999</v>
      </c>
      <c r="BM53" s="166">
        <v>1.5744</v>
      </c>
      <c r="BN53" s="166">
        <v>-82.003200000000007</v>
      </c>
      <c r="BO53" s="166">
        <v>72.969700000000003</v>
      </c>
      <c r="BP53" s="166">
        <v>74.617699999999999</v>
      </c>
      <c r="BQ53" s="166">
        <v>-137.77520000000001</v>
      </c>
      <c r="BR53" s="166">
        <v>-144.7483</v>
      </c>
      <c r="BS53" s="167"/>
      <c r="BT53" s="167"/>
      <c r="BU53" s="167"/>
      <c r="BV53" s="166">
        <v>23.0228</v>
      </c>
      <c r="BW53" s="166">
        <v>12.07</v>
      </c>
      <c r="BX53" s="166">
        <v>9.84</v>
      </c>
      <c r="BY53" s="166">
        <v>-6.64</v>
      </c>
      <c r="BZ53" s="166">
        <v>8.07</v>
      </c>
      <c r="CA53" s="166">
        <v>7.7736999999999998</v>
      </c>
      <c r="CB53" s="166">
        <v>7.7736999999999998</v>
      </c>
      <c r="CC53" s="166">
        <v>-1.5244</v>
      </c>
      <c r="CD53" s="166">
        <v>-3.9418000000000002</v>
      </c>
      <c r="CE53" s="166">
        <v>-0.30580000000000002</v>
      </c>
      <c r="CF53" s="166">
        <v>-22.9176</v>
      </c>
      <c r="CG53" s="166">
        <v>-22.902699999999999</v>
      </c>
      <c r="CH53" s="166">
        <v>-1.7874000000000001</v>
      </c>
      <c r="CI53" s="166">
        <v>2.2825000000000002</v>
      </c>
      <c r="CJ53" s="167"/>
      <c r="CK53" s="167"/>
      <c r="CL53" s="166">
        <v>-14.9</v>
      </c>
      <c r="CM53" s="166">
        <v>-1.6</v>
      </c>
      <c r="CN53" s="166">
        <v>-3.02</v>
      </c>
      <c r="CO53" s="166">
        <v>19.537400000000002</v>
      </c>
      <c r="CP53" s="166">
        <v>19.509899999999998</v>
      </c>
      <c r="CQ53" s="166">
        <v>18.738800000000001</v>
      </c>
      <c r="CR53" s="166">
        <v>41.4024</v>
      </c>
      <c r="CS53" s="166">
        <v>41.033799999999999</v>
      </c>
      <c r="CT53" s="166">
        <v>-13.023</v>
      </c>
      <c r="CU53" s="166">
        <v>-39.903399999999998</v>
      </c>
      <c r="CV53" s="166">
        <v>-9.9367000000000001</v>
      </c>
      <c r="CW53" s="166">
        <v>3.7543000000000002</v>
      </c>
      <c r="CX53" s="166">
        <v>34.39</v>
      </c>
      <c r="CY53" s="166">
        <v>13.04</v>
      </c>
      <c r="CZ53" s="166">
        <v>7.6611000000000002</v>
      </c>
      <c r="DA53" s="166">
        <v>6.5460000000000003</v>
      </c>
      <c r="DB53" s="166">
        <v>7.9069000000000003</v>
      </c>
      <c r="DC53" s="167"/>
      <c r="DD53" s="166">
        <v>-3.9598</v>
      </c>
      <c r="DE53" s="166">
        <v>-3.7435</v>
      </c>
      <c r="DF53" s="166">
        <v>-3.5994000000000002</v>
      </c>
      <c r="DG53" s="167"/>
      <c r="DH53" s="166">
        <v>-3.0821000000000001</v>
      </c>
      <c r="DI53" s="166">
        <v>-28.1</v>
      </c>
      <c r="DJ53" s="166">
        <v>-29.5</v>
      </c>
      <c r="DK53" s="166">
        <v>-5.5663999999999998</v>
      </c>
      <c r="DL53" s="166">
        <v>2.6240000000000001</v>
      </c>
      <c r="DM53" s="166">
        <v>18.299900000000001</v>
      </c>
      <c r="DN53" s="166">
        <v>11.324199999999999</v>
      </c>
      <c r="DO53" s="166">
        <v>3.29</v>
      </c>
      <c r="DP53" s="166">
        <v>-5.3</v>
      </c>
      <c r="DQ53" s="166">
        <v>9.3620000000000001</v>
      </c>
      <c r="DR53" s="166">
        <v>2.6564000000000001</v>
      </c>
      <c r="DS53" s="166">
        <v>0.78</v>
      </c>
      <c r="DT53" s="166">
        <v>0.77</v>
      </c>
      <c r="DU53" s="166">
        <v>7.64</v>
      </c>
      <c r="DV53" s="166">
        <v>-22.17</v>
      </c>
      <c r="DW53" s="166">
        <v>-0.70909999999999995</v>
      </c>
      <c r="DX53" s="166">
        <v>-0.93640000000000001</v>
      </c>
      <c r="DY53" s="166">
        <v>4.76</v>
      </c>
      <c r="DZ53" s="166">
        <v>4.6635999999999997</v>
      </c>
      <c r="EA53" s="166">
        <v>17.639900000000001</v>
      </c>
      <c r="EB53" s="166">
        <v>-1.1781999999999999</v>
      </c>
      <c r="EC53" s="166">
        <v>-4.0572999999999997</v>
      </c>
      <c r="ED53" s="166">
        <v>-3.8978999999999999</v>
      </c>
      <c r="EE53" s="166">
        <v>-6.4599000000000002</v>
      </c>
      <c r="EF53" s="166">
        <v>-16.648399999999999</v>
      </c>
      <c r="EG53" s="166">
        <v>-12.867000000000001</v>
      </c>
      <c r="EH53" s="166">
        <v>41.292000000000002</v>
      </c>
      <c r="EI53" s="166">
        <v>98.969899999999996</v>
      </c>
      <c r="EJ53" s="167"/>
      <c r="EK53" s="166">
        <v>-10.5786</v>
      </c>
      <c r="EL53" s="166">
        <v>-9.9690999999999992</v>
      </c>
      <c r="EM53" s="166">
        <v>-8.8508999999999993</v>
      </c>
      <c r="EN53" s="166">
        <v>-3.5693999999999999</v>
      </c>
      <c r="EO53" s="166">
        <v>-3.3184999999999998</v>
      </c>
      <c r="EP53" s="166">
        <v>-7.1719999999999997</v>
      </c>
      <c r="EQ53" s="166">
        <v>-1.1299999999999999</v>
      </c>
      <c r="ER53" s="166">
        <v>-0.64249999999999996</v>
      </c>
      <c r="ES53" s="166">
        <v>-9.9124999999999996</v>
      </c>
      <c r="ET53" s="167"/>
      <c r="EU53" s="166">
        <v>0</v>
      </c>
      <c r="EV53" s="166">
        <v>0.8</v>
      </c>
      <c r="EW53" s="166">
        <v>3.5629</v>
      </c>
      <c r="EX53" s="166">
        <v>-1.8963000000000001</v>
      </c>
      <c r="EY53" s="166">
        <v>-12.6907</v>
      </c>
      <c r="EZ53" s="166">
        <v>-13.1533</v>
      </c>
      <c r="FA53" s="166">
        <v>9.5228999999999999</v>
      </c>
      <c r="FB53" s="166">
        <v>-3.3338999999999999</v>
      </c>
      <c r="FC53" s="166">
        <v>0</v>
      </c>
      <c r="FD53" s="166">
        <v>5.3394000000000004</v>
      </c>
      <c r="FE53" s="166">
        <v>4.9017999999999997</v>
      </c>
      <c r="FF53" s="167"/>
      <c r="FG53" s="166">
        <v>3.7483</v>
      </c>
      <c r="FH53" s="166">
        <v>4.5164999999999997</v>
      </c>
      <c r="FI53" s="166">
        <v>0</v>
      </c>
      <c r="FJ53" s="166">
        <v>-10.2148</v>
      </c>
      <c r="FK53" s="166">
        <v>-10.2148</v>
      </c>
      <c r="FL53" s="166">
        <v>19.927299999999999</v>
      </c>
      <c r="FM53" s="166">
        <v>-3.2317</v>
      </c>
      <c r="FN53" s="166">
        <v>-3.3218000000000001</v>
      </c>
      <c r="FO53" s="166">
        <v>20.400500000000001</v>
      </c>
      <c r="FP53" s="166">
        <v>28.2377</v>
      </c>
      <c r="FQ53" s="166">
        <v>8.6389999999999993</v>
      </c>
      <c r="FR53" s="166">
        <v>-11.79</v>
      </c>
      <c r="FS53" s="166">
        <v>-2.7204999999999999</v>
      </c>
      <c r="FT53" s="166">
        <v>0.25380000000000003</v>
      </c>
      <c r="FU53" s="166">
        <v>1.47</v>
      </c>
      <c r="FV53" s="166">
        <v>0.66</v>
      </c>
      <c r="FW53" s="166">
        <v>0</v>
      </c>
      <c r="FX53" s="166">
        <v>0</v>
      </c>
      <c r="FY53" s="166">
        <v>6.7830000000000004</v>
      </c>
      <c r="FZ53" s="166">
        <v>1.042</v>
      </c>
      <c r="GA53" s="167"/>
      <c r="GB53" s="166">
        <v>26.23</v>
      </c>
      <c r="GC53" s="166">
        <v>-35.252299999999998</v>
      </c>
      <c r="GD53" s="166">
        <v>-26.194600000000001</v>
      </c>
      <c r="GE53" s="167"/>
      <c r="GF53" s="166">
        <v>41.909300000000002</v>
      </c>
      <c r="GG53" s="167"/>
      <c r="GH53" s="166">
        <v>14.8261</v>
      </c>
      <c r="GI53" s="166">
        <v>-2.4428000000000001</v>
      </c>
      <c r="GJ53" s="166">
        <v>-2.7086999999999999</v>
      </c>
      <c r="GK53" s="166">
        <v>2.7587999999999999</v>
      </c>
      <c r="GL53" s="167"/>
      <c r="GM53" s="167"/>
      <c r="GN53" s="166">
        <v>-11.7235</v>
      </c>
      <c r="GO53" s="166">
        <v>-18.5258</v>
      </c>
      <c r="GP53" s="166">
        <v>15.244999999999999</v>
      </c>
      <c r="GQ53" s="166">
        <v>-17.699100000000001</v>
      </c>
      <c r="GR53" s="166">
        <v>3.9634</v>
      </c>
      <c r="GS53" s="166">
        <v>4.9053000000000004</v>
      </c>
      <c r="GT53" s="166">
        <v>140.82910000000001</v>
      </c>
      <c r="GU53" s="166">
        <v>-8.5580999999999996</v>
      </c>
      <c r="GV53" s="166">
        <v>-9.5648</v>
      </c>
      <c r="GW53" s="166">
        <v>13.7051</v>
      </c>
      <c r="GX53" s="166">
        <v>-0.79830000000000001</v>
      </c>
      <c r="GY53" s="166">
        <v>8.4030000000000005</v>
      </c>
      <c r="GZ53" s="166">
        <v>8.5373000000000001</v>
      </c>
      <c r="HA53" s="166">
        <v>-1.6189</v>
      </c>
      <c r="HB53" s="166">
        <v>-28.350300000000001</v>
      </c>
      <c r="HC53" s="166">
        <v>-28.432500000000001</v>
      </c>
      <c r="HD53" s="166">
        <v>-6.71</v>
      </c>
      <c r="HE53" s="166">
        <v>0</v>
      </c>
      <c r="HF53" s="166">
        <v>28.627600000000001</v>
      </c>
      <c r="HG53" s="166">
        <v>20.7166</v>
      </c>
      <c r="HH53" s="166">
        <v>90.290099999999995</v>
      </c>
      <c r="HI53" s="166">
        <v>-36.292499999999997</v>
      </c>
      <c r="HJ53" s="166">
        <v>-36.364800000000002</v>
      </c>
      <c r="HK53" s="166">
        <v>0</v>
      </c>
      <c r="HL53" s="166">
        <v>18.096800000000002</v>
      </c>
      <c r="HM53" s="166">
        <v>-10.558299999999999</v>
      </c>
      <c r="HN53" s="166">
        <v>-11.403</v>
      </c>
      <c r="HO53" s="167"/>
      <c r="HP53" s="167"/>
      <c r="HQ53" s="166">
        <v>1.3198000000000001</v>
      </c>
      <c r="HR53" s="166">
        <v>1.089</v>
      </c>
      <c r="HS53" s="166">
        <v>-12.306100000000001</v>
      </c>
      <c r="HT53" s="166">
        <v>-12.2241</v>
      </c>
      <c r="HU53" s="166">
        <v>31.66</v>
      </c>
      <c r="HV53" s="166">
        <v>31.15</v>
      </c>
      <c r="HW53" s="166">
        <v>-17</v>
      </c>
      <c r="HX53" s="166">
        <v>-17.399999999999999</v>
      </c>
      <c r="HY53" s="166">
        <v>1.1435</v>
      </c>
      <c r="HZ53" s="166">
        <v>-8.16</v>
      </c>
      <c r="IA53" s="166">
        <v>-4.5993000000000004</v>
      </c>
      <c r="IB53" s="166">
        <v>13.5581</v>
      </c>
      <c r="IC53" s="166">
        <v>13.209</v>
      </c>
      <c r="ID53" s="166">
        <v>-19.100000000000001</v>
      </c>
      <c r="IE53" s="166">
        <v>-27.5</v>
      </c>
      <c r="IF53" s="166">
        <v>-13.9</v>
      </c>
      <c r="IG53" s="166">
        <v>-14</v>
      </c>
      <c r="IH53" s="166">
        <v>25.597300000000001</v>
      </c>
      <c r="II53" s="166">
        <v>24.945900000000002</v>
      </c>
      <c r="IJ53" s="166">
        <v>-168.96940000000001</v>
      </c>
      <c r="IK53" s="166">
        <v>23.5748</v>
      </c>
      <c r="IL53" s="166">
        <v>-177.97710000000001</v>
      </c>
      <c r="IM53" s="166">
        <v>48.859099999999998</v>
      </c>
      <c r="IN53" s="166">
        <v>-51.706499999999998</v>
      </c>
      <c r="IO53" s="166">
        <v>42.395699999999998</v>
      </c>
      <c r="IP53" s="166">
        <v>123.6005</v>
      </c>
      <c r="IQ53" s="166">
        <v>103.4282</v>
      </c>
      <c r="IR53" s="166">
        <v>0</v>
      </c>
      <c r="IS53" s="166">
        <v>-26.9924</v>
      </c>
      <c r="IT53" s="166">
        <v>19.665700000000001</v>
      </c>
      <c r="IU53" s="166">
        <v>17.783200000000001</v>
      </c>
      <c r="IV53" s="166">
        <v>0</v>
      </c>
      <c r="IW53" s="166">
        <v>87.535200000000003</v>
      </c>
      <c r="IX53" s="166">
        <v>-107.62479999999999</v>
      </c>
      <c r="IY53" s="166">
        <v>-30.440799999999999</v>
      </c>
      <c r="IZ53" s="166">
        <v>34.109200000000001</v>
      </c>
      <c r="JA53" s="166">
        <v>-2.0373999999999999</v>
      </c>
      <c r="JB53" s="166">
        <v>1.9670000000000001</v>
      </c>
      <c r="JC53" s="166">
        <v>-4.72</v>
      </c>
      <c r="JD53" s="166">
        <v>-2.1</v>
      </c>
      <c r="JE53" s="166">
        <v>-2.1040000000000001</v>
      </c>
      <c r="JF53" s="166">
        <v>-0.24</v>
      </c>
      <c r="JG53" s="166">
        <v>2</v>
      </c>
      <c r="JH53" s="166">
        <v>-3.4691999999999998</v>
      </c>
      <c r="JI53" s="166">
        <v>-7.5578000000000003</v>
      </c>
      <c r="JJ53" s="166">
        <v>-3.4561999999999999</v>
      </c>
      <c r="JK53" s="166">
        <v>11.192500000000001</v>
      </c>
      <c r="JL53" s="166">
        <v>-4.5</v>
      </c>
      <c r="JM53" s="166">
        <v>0.83299999999999996</v>
      </c>
      <c r="JN53" s="166">
        <v>-0.372</v>
      </c>
      <c r="JO53" s="167"/>
      <c r="JP53" s="167"/>
      <c r="JQ53" s="166">
        <v>4.6071</v>
      </c>
      <c r="JR53" s="166">
        <v>4.5986000000000002</v>
      </c>
      <c r="JS53" s="166">
        <v>4.3106999999999998</v>
      </c>
      <c r="JT53" s="167"/>
      <c r="JU53" s="166">
        <v>12</v>
      </c>
      <c r="JV53" s="166">
        <v>10.609400000000001</v>
      </c>
      <c r="JW53" s="166">
        <v>0.35</v>
      </c>
      <c r="JX53" s="167"/>
      <c r="JY53" s="167"/>
      <c r="JZ53" s="166">
        <v>-6.9905999999999997</v>
      </c>
      <c r="KA53" s="166">
        <v>-32.192799999999998</v>
      </c>
      <c r="KB53" s="166">
        <v>3.1760999999999999</v>
      </c>
      <c r="KC53" s="166">
        <v>3.7572000000000001</v>
      </c>
      <c r="KD53" s="166">
        <v>-37.247</v>
      </c>
      <c r="KE53" s="166">
        <v>1.9976</v>
      </c>
      <c r="KF53" s="166">
        <v>-8.6999999999999993</v>
      </c>
      <c r="KG53" s="166">
        <v>-8.4</v>
      </c>
      <c r="KH53" s="166">
        <v>135.6644</v>
      </c>
      <c r="KI53" s="166">
        <v>-102.2222</v>
      </c>
    </row>
    <row r="54" spans="1:295" ht="18" customHeight="1" x14ac:dyDescent="0.3">
      <c r="A54" s="162" t="s">
        <v>134</v>
      </c>
      <c r="B54" s="162" t="s">
        <v>860</v>
      </c>
      <c r="C54" s="166">
        <v>0</v>
      </c>
      <c r="D54" s="166">
        <v>0.72870000000000001</v>
      </c>
      <c r="E54" s="166">
        <v>-5.2168999999999999</v>
      </c>
      <c r="F54" s="166">
        <v>3.3813</v>
      </c>
      <c r="G54" s="166">
        <v>13.404400000000001</v>
      </c>
      <c r="H54" s="167"/>
      <c r="I54" s="166">
        <v>23.931799999999999</v>
      </c>
      <c r="J54" s="167"/>
      <c r="K54" s="166">
        <v>16.431100000000001</v>
      </c>
      <c r="L54" s="166">
        <v>6.5518000000000001</v>
      </c>
      <c r="M54" s="166">
        <v>6.2286999999999999</v>
      </c>
      <c r="N54" s="166">
        <v>-15.54</v>
      </c>
      <c r="O54" s="166">
        <v>-19.8</v>
      </c>
      <c r="P54" s="166">
        <v>-4.4000000000000004</v>
      </c>
      <c r="Q54" s="166">
        <v>1.6559999999999999</v>
      </c>
      <c r="R54" s="167"/>
      <c r="S54" s="166">
        <v>-0.18079999999999999</v>
      </c>
      <c r="T54" s="166">
        <v>6.7224000000000004</v>
      </c>
      <c r="U54" s="166">
        <v>4.5133000000000001</v>
      </c>
      <c r="V54" s="166">
        <v>4.3135000000000003</v>
      </c>
      <c r="W54" s="166">
        <v>7.9217000000000004</v>
      </c>
      <c r="X54" s="166">
        <v>3.6135000000000002</v>
      </c>
      <c r="Y54" s="166">
        <v>0.54969999999999997</v>
      </c>
      <c r="Z54" s="166">
        <v>1.2183999999999999</v>
      </c>
      <c r="AA54" s="167"/>
      <c r="AB54" s="166">
        <v>-1.2579</v>
      </c>
      <c r="AC54" s="166">
        <v>1.2999999999999999E-2</v>
      </c>
      <c r="AD54" s="166">
        <v>3.1E-2</v>
      </c>
      <c r="AE54" s="166">
        <v>3.74</v>
      </c>
      <c r="AF54" s="166">
        <v>-6.66</v>
      </c>
      <c r="AG54" s="166">
        <v>-15.4</v>
      </c>
      <c r="AH54" s="166">
        <v>-0.63300000000000001</v>
      </c>
      <c r="AI54" s="166">
        <v>0.24099999999999999</v>
      </c>
      <c r="AJ54" s="167"/>
      <c r="AK54" s="166">
        <v>-6.81</v>
      </c>
      <c r="AL54" s="167"/>
      <c r="AM54" s="166">
        <v>-14.56</v>
      </c>
      <c r="AN54" s="166">
        <v>-14.63</v>
      </c>
      <c r="AO54" s="166">
        <v>6.3197999999999999</v>
      </c>
      <c r="AP54" s="166">
        <v>3.6581000000000001</v>
      </c>
      <c r="AQ54" s="166">
        <v>20.7652</v>
      </c>
      <c r="AR54" s="166">
        <v>23.2866</v>
      </c>
      <c r="AS54" s="166">
        <v>-21.353300000000001</v>
      </c>
      <c r="AT54" s="166">
        <v>-4.4284999999999997</v>
      </c>
      <c r="AU54" s="167"/>
      <c r="AV54" s="166">
        <v>1.3597999999999999</v>
      </c>
      <c r="AW54" s="166">
        <v>1.8198000000000001</v>
      </c>
      <c r="AX54" s="166">
        <v>-20.902000000000001</v>
      </c>
      <c r="AY54" s="166">
        <v>-18.969100000000001</v>
      </c>
      <c r="AZ54" s="166">
        <v>32.043300000000002</v>
      </c>
      <c r="BA54" s="166">
        <v>33.195999999999998</v>
      </c>
      <c r="BB54" s="166">
        <v>-19.5779</v>
      </c>
      <c r="BC54" s="166">
        <v>8.0745000000000005</v>
      </c>
      <c r="BD54" s="166">
        <v>-5.0999999999999996</v>
      </c>
      <c r="BE54" s="166">
        <v>-5.0999999999999996</v>
      </c>
      <c r="BF54" s="166">
        <v>-24.3813</v>
      </c>
      <c r="BG54" s="166">
        <v>-35.345999999999997</v>
      </c>
      <c r="BH54" s="166">
        <v>-2.3195000000000001</v>
      </c>
      <c r="BI54" s="167"/>
      <c r="BJ54" s="166">
        <v>-1.6321000000000001</v>
      </c>
      <c r="BK54" s="166">
        <v>2.6939000000000002</v>
      </c>
      <c r="BL54" s="166">
        <v>0</v>
      </c>
      <c r="BM54" s="166">
        <v>1.1158999999999999</v>
      </c>
      <c r="BN54" s="166">
        <v>-87.069299999999998</v>
      </c>
      <c r="BO54" s="166">
        <v>81.362300000000005</v>
      </c>
      <c r="BP54" s="166">
        <v>81.331800000000001</v>
      </c>
      <c r="BQ54" s="166">
        <v>-153.45699999999999</v>
      </c>
      <c r="BR54" s="166">
        <v>-158.5222</v>
      </c>
      <c r="BS54" s="167"/>
      <c r="BT54" s="167"/>
      <c r="BU54" s="167"/>
      <c r="BV54" s="166">
        <v>20.917100000000001</v>
      </c>
      <c r="BW54" s="166">
        <v>11.81</v>
      </c>
      <c r="BX54" s="166">
        <v>10.039999999999999</v>
      </c>
      <c r="BY54" s="166">
        <v>-8</v>
      </c>
      <c r="BZ54" s="166">
        <v>6.77</v>
      </c>
      <c r="CA54" s="166">
        <v>10.9887</v>
      </c>
      <c r="CB54" s="166">
        <v>11.256600000000001</v>
      </c>
      <c r="CC54" s="166">
        <v>-4.6837</v>
      </c>
      <c r="CD54" s="166">
        <v>-7.1597999999999997</v>
      </c>
      <c r="CE54" s="166">
        <v>-0.1036</v>
      </c>
      <c r="CF54" s="166">
        <v>-21.016500000000001</v>
      </c>
      <c r="CG54" s="166">
        <v>-20.466699999999999</v>
      </c>
      <c r="CH54" s="166">
        <v>-1.3167</v>
      </c>
      <c r="CI54" s="166">
        <v>9.3454999999999995</v>
      </c>
      <c r="CJ54" s="167"/>
      <c r="CK54" s="167"/>
      <c r="CL54" s="166">
        <v>-14.4</v>
      </c>
      <c r="CM54" s="166">
        <v>-9.4</v>
      </c>
      <c r="CN54" s="166">
        <v>-2.75</v>
      </c>
      <c r="CO54" s="166">
        <v>18.595600000000001</v>
      </c>
      <c r="CP54" s="166">
        <v>18.551100000000002</v>
      </c>
      <c r="CQ54" s="166">
        <v>17.834099999999999</v>
      </c>
      <c r="CR54" s="166">
        <v>47.4604</v>
      </c>
      <c r="CS54" s="166">
        <v>47.981299999999997</v>
      </c>
      <c r="CT54" s="166">
        <v>-13.908799999999999</v>
      </c>
      <c r="CU54" s="166">
        <v>-45.338200000000001</v>
      </c>
      <c r="CV54" s="166">
        <v>-10.191599999999999</v>
      </c>
      <c r="CW54" s="166">
        <v>3.7464</v>
      </c>
      <c r="CX54" s="166">
        <v>33.42</v>
      </c>
      <c r="CY54" s="166">
        <v>12.57</v>
      </c>
      <c r="CZ54" s="166">
        <v>7.0361000000000002</v>
      </c>
      <c r="DA54" s="166">
        <v>5.9600999999999997</v>
      </c>
      <c r="DB54" s="166">
        <v>7.4287999999999998</v>
      </c>
      <c r="DC54" s="167"/>
      <c r="DD54" s="166">
        <v>-11.0923</v>
      </c>
      <c r="DE54" s="166">
        <v>-10.871600000000001</v>
      </c>
      <c r="DF54" s="166">
        <v>11.294600000000001</v>
      </c>
      <c r="DG54" s="167"/>
      <c r="DH54" s="166">
        <v>-2.8757999999999999</v>
      </c>
      <c r="DI54" s="166">
        <v>-28.6</v>
      </c>
      <c r="DJ54" s="166">
        <v>-27.2</v>
      </c>
      <c r="DK54" s="166">
        <v>-5.5675999999999997</v>
      </c>
      <c r="DL54" s="166">
        <v>1.6889000000000001</v>
      </c>
      <c r="DM54" s="166">
        <v>15.934100000000001</v>
      </c>
      <c r="DN54" s="166">
        <v>9.6541999999999994</v>
      </c>
      <c r="DO54" s="166">
        <v>2.0699999999999998</v>
      </c>
      <c r="DP54" s="166">
        <v>-4.7699999999999996</v>
      </c>
      <c r="DQ54" s="166">
        <v>9.1140000000000008</v>
      </c>
      <c r="DR54" s="166">
        <v>-14.5671</v>
      </c>
      <c r="DS54" s="166">
        <v>-0.86</v>
      </c>
      <c r="DT54" s="166">
        <v>-0.9</v>
      </c>
      <c r="DU54" s="166">
        <v>9.93</v>
      </c>
      <c r="DV54" s="166">
        <v>13.43</v>
      </c>
      <c r="DW54" s="166">
        <v>-15.1273</v>
      </c>
      <c r="DX54" s="166">
        <v>-8.0545000000000009</v>
      </c>
      <c r="DY54" s="166">
        <v>2.6480000000000001</v>
      </c>
      <c r="DZ54" s="166">
        <v>4.3818000000000001</v>
      </c>
      <c r="EA54" s="166">
        <v>15.8912</v>
      </c>
      <c r="EB54" s="166">
        <v>-3.0872000000000002</v>
      </c>
      <c r="EC54" s="166">
        <v>-6.1996000000000002</v>
      </c>
      <c r="ED54" s="166">
        <v>-6.6843000000000004</v>
      </c>
      <c r="EE54" s="166">
        <v>-9.2690999999999999</v>
      </c>
      <c r="EF54" s="166">
        <v>-16.352799999999998</v>
      </c>
      <c r="EG54" s="166">
        <v>-13.053000000000001</v>
      </c>
      <c r="EH54" s="166">
        <v>55.201900000000002</v>
      </c>
      <c r="EI54" s="166">
        <v>92.099599999999995</v>
      </c>
      <c r="EJ54" s="167"/>
      <c r="EK54" s="166">
        <v>-9.9891000000000005</v>
      </c>
      <c r="EL54" s="166">
        <v>-9.7248000000000001</v>
      </c>
      <c r="EM54" s="166">
        <v>-8.5242000000000004</v>
      </c>
      <c r="EN54" s="166">
        <v>-2.4251999999999998</v>
      </c>
      <c r="EO54" s="166">
        <v>-2.1337000000000002</v>
      </c>
      <c r="EP54" s="166">
        <v>-8.7080000000000002</v>
      </c>
      <c r="EQ54" s="166">
        <v>-2.1859000000000002</v>
      </c>
      <c r="ER54" s="166">
        <v>-1.5775999999999999</v>
      </c>
      <c r="ES54" s="166">
        <v>-10.2479</v>
      </c>
      <c r="ET54" s="167"/>
      <c r="EU54" s="166">
        <v>3.28</v>
      </c>
      <c r="EV54" s="166">
        <v>4.0999999999999996</v>
      </c>
      <c r="EW54" s="166">
        <v>3.4514</v>
      </c>
      <c r="EX54" s="166">
        <v>1.6595</v>
      </c>
      <c r="EY54" s="166">
        <v>-13.1264</v>
      </c>
      <c r="EZ54" s="166">
        <v>-13.321999999999999</v>
      </c>
      <c r="FA54" s="166">
        <v>9.7963000000000005</v>
      </c>
      <c r="FB54" s="166">
        <v>-1.9605999999999999</v>
      </c>
      <c r="FC54" s="166">
        <v>0</v>
      </c>
      <c r="FD54" s="166">
        <v>5.484</v>
      </c>
      <c r="FE54" s="166">
        <v>5.2678000000000003</v>
      </c>
      <c r="FF54" s="167"/>
      <c r="FG54" s="166">
        <v>3.8191000000000002</v>
      </c>
      <c r="FH54" s="166">
        <v>4.0571000000000002</v>
      </c>
      <c r="FI54" s="166">
        <v>3.0669</v>
      </c>
      <c r="FJ54" s="166">
        <v>-15.406000000000001</v>
      </c>
      <c r="FK54" s="166">
        <v>-14.903600000000001</v>
      </c>
      <c r="FL54" s="166">
        <v>25.118400000000001</v>
      </c>
      <c r="FM54" s="166">
        <v>-3.1821000000000002</v>
      </c>
      <c r="FN54" s="166">
        <v>-3.6617000000000002</v>
      </c>
      <c r="FO54" s="166">
        <v>23.321400000000001</v>
      </c>
      <c r="FP54" s="166">
        <v>31.631799999999998</v>
      </c>
      <c r="FQ54" s="166">
        <v>6.7542999999999997</v>
      </c>
      <c r="FR54" s="166">
        <v>-11.48</v>
      </c>
      <c r="FS54" s="166">
        <v>-3.0207999999999999</v>
      </c>
      <c r="FT54" s="166">
        <v>0.20069999999999999</v>
      </c>
      <c r="FU54" s="166">
        <v>2.12</v>
      </c>
      <c r="FV54" s="166">
        <v>1.03</v>
      </c>
      <c r="FW54" s="166">
        <v>0</v>
      </c>
      <c r="FX54" s="167"/>
      <c r="FY54" s="166">
        <v>7.0019999999999998</v>
      </c>
      <c r="FZ54" s="166">
        <v>0.89900000000000002</v>
      </c>
      <c r="GA54" s="167"/>
      <c r="GB54" s="166">
        <v>27.07</v>
      </c>
      <c r="GC54" s="166">
        <v>-38.781199999999998</v>
      </c>
      <c r="GD54" s="166">
        <v>-29.910699999999999</v>
      </c>
      <c r="GE54" s="166">
        <v>-1.36</v>
      </c>
      <c r="GF54" s="166">
        <v>42.873899999999999</v>
      </c>
      <c r="GG54" s="167"/>
      <c r="GH54" s="166">
        <v>16.326599999999999</v>
      </c>
      <c r="GI54" s="166">
        <v>-2.9457</v>
      </c>
      <c r="GJ54" s="166">
        <v>-3.2656999999999998</v>
      </c>
      <c r="GK54" s="166">
        <v>2.5118</v>
      </c>
      <c r="GL54" s="167"/>
      <c r="GM54" s="167"/>
      <c r="GN54" s="166">
        <v>-11.7964</v>
      </c>
      <c r="GO54" s="166">
        <v>-17.4192</v>
      </c>
      <c r="GP54" s="166">
        <v>15.954700000000001</v>
      </c>
      <c r="GQ54" s="166">
        <v>-19.153300000000002</v>
      </c>
      <c r="GR54" s="166">
        <v>5.7652999999999999</v>
      </c>
      <c r="GS54" s="166">
        <v>6.1013000000000002</v>
      </c>
      <c r="GT54" s="166">
        <v>153.41929999999999</v>
      </c>
      <c r="GU54" s="166">
        <v>-5.5427</v>
      </c>
      <c r="GV54" s="166">
        <v>-9.9305000000000003</v>
      </c>
      <c r="GW54" s="166">
        <v>15.2042</v>
      </c>
      <c r="GX54" s="166">
        <v>-0.71860000000000002</v>
      </c>
      <c r="GY54" s="166">
        <v>8.0074000000000005</v>
      </c>
      <c r="GZ54" s="166">
        <v>8.2050999999999998</v>
      </c>
      <c r="HA54" s="166">
        <v>-1.5498000000000001</v>
      </c>
      <c r="HB54" s="166">
        <v>-30.424499999999998</v>
      </c>
      <c r="HC54" s="166">
        <v>-30.4071</v>
      </c>
      <c r="HD54" s="166">
        <v>-12.99</v>
      </c>
      <c r="HE54" s="166">
        <v>9.4693000000000005</v>
      </c>
      <c r="HF54" s="166">
        <v>50.097900000000003</v>
      </c>
      <c r="HG54" s="166">
        <v>0</v>
      </c>
      <c r="HH54" s="166">
        <v>84.993200000000002</v>
      </c>
      <c r="HI54" s="166">
        <v>-35.178600000000003</v>
      </c>
      <c r="HJ54" s="166">
        <v>-36.012999999999998</v>
      </c>
      <c r="HK54" s="166">
        <v>0</v>
      </c>
      <c r="HL54" s="166">
        <v>18.541799999999999</v>
      </c>
      <c r="HM54" s="166">
        <v>-10.532</v>
      </c>
      <c r="HN54" s="166">
        <v>-11.539400000000001</v>
      </c>
      <c r="HO54" s="167"/>
      <c r="HP54" s="167"/>
      <c r="HQ54" s="166">
        <v>-2.3388</v>
      </c>
      <c r="HR54" s="166">
        <v>-1.8113999999999999</v>
      </c>
      <c r="HS54" s="166">
        <v>-12.817500000000001</v>
      </c>
      <c r="HT54" s="166">
        <v>-12.6051</v>
      </c>
      <c r="HU54" s="166">
        <v>33.96</v>
      </c>
      <c r="HV54" s="166">
        <v>33.47</v>
      </c>
      <c r="HW54" s="166">
        <v>-18.899999999999999</v>
      </c>
      <c r="HX54" s="166">
        <v>-18.899999999999999</v>
      </c>
      <c r="HY54" s="166">
        <v>1.1087</v>
      </c>
      <c r="HZ54" s="166">
        <v>-8.16</v>
      </c>
      <c r="IA54" s="166">
        <v>4.4657999999999998</v>
      </c>
      <c r="IB54" s="166">
        <v>18.947700000000001</v>
      </c>
      <c r="IC54" s="166">
        <v>19.331399999999999</v>
      </c>
      <c r="ID54" s="166">
        <v>-19.600000000000001</v>
      </c>
      <c r="IE54" s="166">
        <v>-30.1</v>
      </c>
      <c r="IF54" s="166">
        <v>-13.1</v>
      </c>
      <c r="IG54" s="166">
        <v>-13.2</v>
      </c>
      <c r="IH54" s="166">
        <v>18.2425</v>
      </c>
      <c r="II54" s="166">
        <v>18.2195</v>
      </c>
      <c r="IJ54" s="166">
        <v>-172.4187</v>
      </c>
      <c r="IK54" s="166">
        <v>1.9004000000000001</v>
      </c>
      <c r="IL54" s="166">
        <v>-177.2276</v>
      </c>
      <c r="IM54" s="166">
        <v>57.2241</v>
      </c>
      <c r="IN54" s="166">
        <v>-53.654899999999998</v>
      </c>
      <c r="IO54" s="166">
        <v>26.400600000000001</v>
      </c>
      <c r="IP54" s="166">
        <v>141.29419999999999</v>
      </c>
      <c r="IQ54" s="166">
        <v>109.0703</v>
      </c>
      <c r="IR54" s="167"/>
      <c r="IS54" s="166">
        <v>-45.811300000000003</v>
      </c>
      <c r="IT54" s="166">
        <v>16.350999999999999</v>
      </c>
      <c r="IU54" s="166">
        <v>13.609299999999999</v>
      </c>
      <c r="IV54" s="166">
        <v>-1.6628000000000001</v>
      </c>
      <c r="IW54" s="166">
        <v>72.183400000000006</v>
      </c>
      <c r="IX54" s="166">
        <v>-102.492</v>
      </c>
      <c r="IY54" s="166">
        <v>-38.357199999999999</v>
      </c>
      <c r="IZ54" s="166">
        <v>43.051400000000001</v>
      </c>
      <c r="JA54" s="166">
        <v>0.2112</v>
      </c>
      <c r="JB54" s="166">
        <v>4.2210000000000001</v>
      </c>
      <c r="JC54" s="166">
        <v>-5.84</v>
      </c>
      <c r="JD54" s="166">
        <v>-2.0990000000000002</v>
      </c>
      <c r="JE54" s="166">
        <v>-2.0979999999999999</v>
      </c>
      <c r="JF54" s="166">
        <v>0.64</v>
      </c>
      <c r="JG54" s="166">
        <v>0.16</v>
      </c>
      <c r="JH54" s="166">
        <v>-3.3018999999999998</v>
      </c>
      <c r="JI54" s="166">
        <v>-6.7948000000000004</v>
      </c>
      <c r="JJ54" s="166">
        <v>-2.4582000000000002</v>
      </c>
      <c r="JK54" s="166">
        <v>8.4092000000000002</v>
      </c>
      <c r="JL54" s="166">
        <v>-4</v>
      </c>
      <c r="JM54" s="166">
        <v>0.28999999999999998</v>
      </c>
      <c r="JN54" s="166">
        <v>2.1280000000000001</v>
      </c>
      <c r="JO54" s="166">
        <v>0</v>
      </c>
      <c r="JP54" s="166">
        <v>0</v>
      </c>
      <c r="JQ54" s="166">
        <v>3.3637999999999999</v>
      </c>
      <c r="JR54" s="166">
        <v>4.1814999999999998</v>
      </c>
      <c r="JS54" s="166">
        <v>3.1993999999999998</v>
      </c>
      <c r="JT54" s="167"/>
      <c r="JU54" s="166">
        <v>13.7</v>
      </c>
      <c r="JV54" s="166">
        <v>8.2696000000000005</v>
      </c>
      <c r="JW54" s="166">
        <v>0.32</v>
      </c>
      <c r="JX54" s="167"/>
      <c r="JY54" s="167"/>
      <c r="JZ54" s="166">
        <v>-7.5292000000000003</v>
      </c>
      <c r="KA54" s="166">
        <v>-31.954999999999998</v>
      </c>
      <c r="KB54" s="166">
        <v>5.0811999999999999</v>
      </c>
      <c r="KC54" s="166">
        <v>4.4574999999999996</v>
      </c>
      <c r="KD54" s="166">
        <v>-36.677799999999998</v>
      </c>
      <c r="KE54" s="166">
        <v>0</v>
      </c>
      <c r="KF54" s="166">
        <v>-10.5</v>
      </c>
      <c r="KG54" s="166">
        <v>-6.6</v>
      </c>
      <c r="KH54" s="166">
        <v>141.6001</v>
      </c>
      <c r="KI54" s="166">
        <v>-134.04730000000001</v>
      </c>
    </row>
    <row r="55" spans="1:295" ht="18" customHeight="1" x14ac:dyDescent="0.3">
      <c r="A55" s="162" t="s">
        <v>134</v>
      </c>
      <c r="B55" s="162" t="s">
        <v>861</v>
      </c>
      <c r="C55" s="166">
        <v>0</v>
      </c>
      <c r="D55" s="166">
        <v>-0.57410000000000005</v>
      </c>
      <c r="E55" s="166">
        <v>-3.7452999999999999</v>
      </c>
      <c r="F55" s="166">
        <v>3.6000999999999999</v>
      </c>
      <c r="G55" s="166">
        <v>12.490399999999999</v>
      </c>
      <c r="H55" s="167"/>
      <c r="I55" s="166">
        <v>22.927700000000002</v>
      </c>
      <c r="J55" s="167"/>
      <c r="K55" s="166">
        <v>15.2378</v>
      </c>
      <c r="L55" s="166">
        <v>6.0258000000000003</v>
      </c>
      <c r="M55" s="166">
        <v>5.6615000000000002</v>
      </c>
      <c r="N55" s="166">
        <v>-19.98</v>
      </c>
      <c r="O55" s="166">
        <v>-17.600000000000001</v>
      </c>
      <c r="P55" s="167"/>
      <c r="Q55" s="167"/>
      <c r="R55" s="166">
        <v>-11</v>
      </c>
      <c r="S55" s="166">
        <v>-5.2400000000000002E-2</v>
      </c>
      <c r="T55" s="166">
        <v>-6.3209999999999997</v>
      </c>
      <c r="U55" s="166">
        <v>3.9306000000000001</v>
      </c>
      <c r="V55" s="166">
        <v>3.6516000000000002</v>
      </c>
      <c r="W55" s="166">
        <v>6.8928000000000003</v>
      </c>
      <c r="X55" s="166">
        <v>2.5632000000000001</v>
      </c>
      <c r="Y55" s="166">
        <v>0.54810000000000003</v>
      </c>
      <c r="Z55" s="166">
        <v>1.3234999999999999</v>
      </c>
      <c r="AA55" s="167"/>
      <c r="AB55" s="166">
        <v>-1.2625</v>
      </c>
      <c r="AC55" s="166">
        <v>-7.9000000000000001E-2</v>
      </c>
      <c r="AD55" s="166">
        <v>-5.8999999999999997E-2</v>
      </c>
      <c r="AE55" s="166">
        <v>3.6110000000000002</v>
      </c>
      <c r="AF55" s="166">
        <v>-2.2200000000000002</v>
      </c>
      <c r="AG55" s="166">
        <v>-17.600000000000001</v>
      </c>
      <c r="AH55" s="166">
        <v>-0.57299999999999995</v>
      </c>
      <c r="AI55" s="166">
        <v>0.22900000000000001</v>
      </c>
      <c r="AJ55" s="167"/>
      <c r="AK55" s="166">
        <v>-7.34</v>
      </c>
      <c r="AL55" s="167"/>
      <c r="AM55" s="166">
        <v>-14.67</v>
      </c>
      <c r="AN55" s="166">
        <v>-14.74</v>
      </c>
      <c r="AO55" s="166">
        <v>6.2135999999999996</v>
      </c>
      <c r="AP55" s="166">
        <v>3.7454000000000001</v>
      </c>
      <c r="AQ55" s="166">
        <v>19.8566</v>
      </c>
      <c r="AR55" s="166">
        <v>22.0091</v>
      </c>
      <c r="AS55" s="166">
        <v>-21.592099999999999</v>
      </c>
      <c r="AT55" s="166">
        <v>-5.2314999999999996</v>
      </c>
      <c r="AU55" s="167"/>
      <c r="AV55" s="166">
        <v>1.4843999999999999</v>
      </c>
      <c r="AW55" s="166">
        <v>1.8563000000000001</v>
      </c>
      <c r="AX55" s="166">
        <v>-13.333500000000001</v>
      </c>
      <c r="AY55" s="166">
        <v>-11.383100000000001</v>
      </c>
      <c r="AZ55" s="166">
        <v>31.1938</v>
      </c>
      <c r="BA55" s="166">
        <v>32.365099999999998</v>
      </c>
      <c r="BB55" s="166">
        <v>-25.758600000000001</v>
      </c>
      <c r="BC55" s="166">
        <v>8.0268999999999995</v>
      </c>
      <c r="BD55" s="166">
        <v>-5.3</v>
      </c>
      <c r="BE55" s="166">
        <v>-5.3</v>
      </c>
      <c r="BF55" s="166">
        <v>-24.1492</v>
      </c>
      <c r="BG55" s="166">
        <v>-35.286700000000003</v>
      </c>
      <c r="BH55" s="166">
        <v>-2.1859999999999999</v>
      </c>
      <c r="BI55" s="167"/>
      <c r="BJ55" s="166">
        <v>-2.5455999999999999</v>
      </c>
      <c r="BK55" s="166">
        <v>2.8967000000000001</v>
      </c>
      <c r="BL55" s="167"/>
      <c r="BM55" s="166">
        <v>0.91649999999999998</v>
      </c>
      <c r="BN55" s="166">
        <v>-94.454800000000006</v>
      </c>
      <c r="BO55" s="166">
        <v>91.799700000000001</v>
      </c>
      <c r="BP55" s="166">
        <v>92.135400000000004</v>
      </c>
      <c r="BQ55" s="166">
        <v>-181.321</v>
      </c>
      <c r="BR55" s="166">
        <v>-167.6755</v>
      </c>
      <c r="BS55" s="167"/>
      <c r="BT55" s="167"/>
      <c r="BU55" s="167"/>
      <c r="BV55" s="166">
        <v>21.276399999999999</v>
      </c>
      <c r="BW55" s="166">
        <v>11.49</v>
      </c>
      <c r="BX55" s="166">
        <v>9.99</v>
      </c>
      <c r="BY55" s="166">
        <v>-8.1300000000000008</v>
      </c>
      <c r="BZ55" s="166">
        <v>6.65</v>
      </c>
      <c r="CA55" s="166">
        <v>6.97</v>
      </c>
      <c r="CB55" s="166">
        <v>7.1039000000000003</v>
      </c>
      <c r="CC55" s="166">
        <v>-1.2153</v>
      </c>
      <c r="CD55" s="166">
        <v>-3.8108</v>
      </c>
      <c r="CE55" s="166">
        <v>-0.58330000000000004</v>
      </c>
      <c r="CF55" s="166">
        <v>-4.6463000000000001</v>
      </c>
      <c r="CG55" s="166">
        <v>-4.5679999999999996</v>
      </c>
      <c r="CH55" s="166">
        <v>-2.5192000000000001</v>
      </c>
      <c r="CI55" s="166">
        <v>14.743499999999999</v>
      </c>
      <c r="CJ55" s="167"/>
      <c r="CK55" s="167"/>
      <c r="CL55" s="166">
        <v>-17.7</v>
      </c>
      <c r="CM55" s="166">
        <v>-25.3</v>
      </c>
      <c r="CN55" s="166">
        <v>-2.62</v>
      </c>
      <c r="CO55" s="166">
        <v>26.253</v>
      </c>
      <c r="CP55" s="166">
        <v>26.141999999999999</v>
      </c>
      <c r="CQ55" s="166">
        <v>24.878699999999998</v>
      </c>
      <c r="CR55" s="166">
        <v>55.3292</v>
      </c>
      <c r="CS55" s="166">
        <v>55.607799999999997</v>
      </c>
      <c r="CT55" s="166">
        <v>-13.3529</v>
      </c>
      <c r="CU55" s="166">
        <v>-52.532800000000002</v>
      </c>
      <c r="CV55" s="166">
        <v>-9.8712999999999997</v>
      </c>
      <c r="CW55" s="166">
        <v>3.7725</v>
      </c>
      <c r="CX55" s="166">
        <v>32.61</v>
      </c>
      <c r="CY55" s="166">
        <v>12.14</v>
      </c>
      <c r="CZ55" s="166">
        <v>5.9424000000000001</v>
      </c>
      <c r="DA55" s="166">
        <v>4.8859000000000004</v>
      </c>
      <c r="DB55" s="166">
        <v>6.7728000000000002</v>
      </c>
      <c r="DC55" s="167"/>
      <c r="DD55" s="166">
        <v>-16.118500000000001</v>
      </c>
      <c r="DE55" s="166">
        <v>-16.031500000000001</v>
      </c>
      <c r="DF55" s="166">
        <v>9.8332999999999995</v>
      </c>
      <c r="DG55" s="167"/>
      <c r="DH55" s="166">
        <v>-2.6177000000000001</v>
      </c>
      <c r="DI55" s="166">
        <v>-33.9</v>
      </c>
      <c r="DJ55" s="166">
        <v>-32.200000000000003</v>
      </c>
      <c r="DK55" s="166">
        <v>-5.9630999999999998</v>
      </c>
      <c r="DL55" s="166">
        <v>0.75390000000000001</v>
      </c>
      <c r="DM55" s="166">
        <v>15.776400000000001</v>
      </c>
      <c r="DN55" s="166">
        <v>8.5410000000000004</v>
      </c>
      <c r="DO55" s="166">
        <v>1.31</v>
      </c>
      <c r="DP55" s="166">
        <v>-4.57</v>
      </c>
      <c r="DQ55" s="166">
        <v>8.7729999999999997</v>
      </c>
      <c r="DR55" s="166">
        <v>-11.1531</v>
      </c>
      <c r="DS55" s="166">
        <v>-1.97</v>
      </c>
      <c r="DT55" s="166">
        <v>-2.0099999999999998</v>
      </c>
      <c r="DU55" s="166">
        <v>10.7</v>
      </c>
      <c r="DV55" s="166">
        <v>13.23</v>
      </c>
      <c r="DW55" s="166">
        <v>-14.0909</v>
      </c>
      <c r="DX55" s="166">
        <v>-6.8727</v>
      </c>
      <c r="DY55" s="166">
        <v>0</v>
      </c>
      <c r="DZ55" s="166">
        <v>1.2544999999999999</v>
      </c>
      <c r="EA55" s="166">
        <v>14.687900000000001</v>
      </c>
      <c r="EB55" s="166">
        <v>-3.1739999999999999</v>
      </c>
      <c r="EC55" s="166">
        <v>-6.6214000000000004</v>
      </c>
      <c r="ED55" s="166">
        <v>-6.2248000000000001</v>
      </c>
      <c r="EE55" s="166">
        <v>-14.0672</v>
      </c>
      <c r="EF55" s="166">
        <v>-21.992000000000001</v>
      </c>
      <c r="EG55" s="166">
        <v>-12.233000000000001</v>
      </c>
      <c r="EH55" s="166">
        <v>84.673199999999994</v>
      </c>
      <c r="EI55" s="166">
        <v>68.407300000000006</v>
      </c>
      <c r="EJ55" s="167"/>
      <c r="EK55" s="166">
        <v>-10.8049</v>
      </c>
      <c r="EL55" s="166">
        <v>-9.7212999999999994</v>
      </c>
      <c r="EM55" s="166">
        <v>0</v>
      </c>
      <c r="EN55" s="166">
        <v>-4.7302999999999997</v>
      </c>
      <c r="EO55" s="166">
        <v>-5.0034000000000001</v>
      </c>
      <c r="EP55" s="166">
        <v>-23.556000000000001</v>
      </c>
      <c r="EQ55" s="166">
        <v>-1.5896999999999999</v>
      </c>
      <c r="ER55" s="166">
        <v>-1.2396</v>
      </c>
      <c r="ES55" s="166">
        <v>-4.6338999999999997</v>
      </c>
      <c r="ET55" s="166">
        <v>12.78</v>
      </c>
      <c r="EU55" s="166">
        <v>3.38</v>
      </c>
      <c r="EV55" s="166">
        <v>1.5</v>
      </c>
      <c r="EW55" s="166">
        <v>3.4</v>
      </c>
      <c r="EX55" s="166">
        <v>-1.4811000000000001</v>
      </c>
      <c r="EY55" s="166">
        <v>-13.1457</v>
      </c>
      <c r="EZ55" s="166">
        <v>-13.3607</v>
      </c>
      <c r="FA55" s="166">
        <v>10.248200000000001</v>
      </c>
      <c r="FB55" s="166">
        <v>3.5225</v>
      </c>
      <c r="FC55" s="166">
        <v>-5.4207999999999998</v>
      </c>
      <c r="FD55" s="166">
        <v>5.5872000000000002</v>
      </c>
      <c r="FE55" s="166">
        <v>5.2496</v>
      </c>
      <c r="FF55" s="167"/>
      <c r="FG55" s="166">
        <v>2.9836</v>
      </c>
      <c r="FH55" s="166">
        <v>4.1349999999999998</v>
      </c>
      <c r="FI55" s="166">
        <v>3.0434999999999999</v>
      </c>
      <c r="FJ55" s="166">
        <v>-8.5403000000000002</v>
      </c>
      <c r="FK55" s="166">
        <v>-9.8798999999999992</v>
      </c>
      <c r="FL55" s="166">
        <v>27.1279</v>
      </c>
      <c r="FM55" s="166">
        <v>-2.883</v>
      </c>
      <c r="FN55" s="166">
        <v>-2.8302999999999998</v>
      </c>
      <c r="FO55" s="166">
        <v>23.542000000000002</v>
      </c>
      <c r="FP55" s="166">
        <v>32.496099999999998</v>
      </c>
      <c r="FQ55" s="166">
        <v>9.8451000000000004</v>
      </c>
      <c r="FR55" s="166">
        <v>-10.56</v>
      </c>
      <c r="FS55" s="166">
        <v>-1.827</v>
      </c>
      <c r="FT55" s="166">
        <v>0.1925</v>
      </c>
      <c r="FU55" s="166">
        <v>1.56</v>
      </c>
      <c r="FV55" s="166">
        <v>0.43</v>
      </c>
      <c r="FW55" s="166">
        <v>0</v>
      </c>
      <c r="FX55" s="167"/>
      <c r="FY55" s="166">
        <v>7.165</v>
      </c>
      <c r="FZ55" s="166">
        <v>1.1459999999999999</v>
      </c>
      <c r="GA55" s="167"/>
      <c r="GB55" s="166">
        <v>26.16</v>
      </c>
      <c r="GC55" s="166">
        <v>-35.960900000000002</v>
      </c>
      <c r="GD55" s="166">
        <v>-26.999600000000001</v>
      </c>
      <c r="GE55" s="166">
        <v>-2.09</v>
      </c>
      <c r="GF55" s="166">
        <v>42.002499999999998</v>
      </c>
      <c r="GG55" s="167"/>
      <c r="GH55" s="166">
        <v>16.255099999999999</v>
      </c>
      <c r="GI55" s="166">
        <v>-2.8479000000000001</v>
      </c>
      <c r="GJ55" s="166">
        <v>-3.0369999999999999</v>
      </c>
      <c r="GK55" s="166">
        <v>2.2907999999999999</v>
      </c>
      <c r="GL55" s="167"/>
      <c r="GM55" s="167"/>
      <c r="GN55" s="166">
        <v>-12.298999999999999</v>
      </c>
      <c r="GO55" s="166">
        <v>-16.593</v>
      </c>
      <c r="GP55" s="166">
        <v>17.4558</v>
      </c>
      <c r="GQ55" s="166">
        <v>-19.2393</v>
      </c>
      <c r="GR55" s="166">
        <v>5.4908000000000001</v>
      </c>
      <c r="GS55" s="166">
        <v>5.2925000000000004</v>
      </c>
      <c r="GT55" s="166">
        <v>149.29490000000001</v>
      </c>
      <c r="GU55" s="166">
        <v>-5.5814000000000004</v>
      </c>
      <c r="GV55" s="166">
        <v>-9.2944999999999993</v>
      </c>
      <c r="GW55" s="166">
        <v>14.196400000000001</v>
      </c>
      <c r="GX55" s="166">
        <v>-0.62219999999999998</v>
      </c>
      <c r="GY55" s="166">
        <v>7.9927999999999999</v>
      </c>
      <c r="GZ55" s="166">
        <v>8.0142000000000007</v>
      </c>
      <c r="HA55" s="166">
        <v>-1</v>
      </c>
      <c r="HB55" s="166">
        <v>-32.477600000000002</v>
      </c>
      <c r="HC55" s="166">
        <v>-32.1614</v>
      </c>
      <c r="HD55" s="166">
        <v>-13.83</v>
      </c>
      <c r="HE55" s="166">
        <v>12.2326</v>
      </c>
      <c r="HF55" s="166">
        <v>64.308700000000002</v>
      </c>
      <c r="HG55" s="166">
        <v>0</v>
      </c>
      <c r="HH55" s="166">
        <v>63.150199999999998</v>
      </c>
      <c r="HI55" s="166">
        <v>-33.691800000000001</v>
      </c>
      <c r="HJ55" s="166">
        <v>-31.989899999999999</v>
      </c>
      <c r="HK55" s="166">
        <v>0</v>
      </c>
      <c r="HL55" s="166">
        <v>17.9114</v>
      </c>
      <c r="HM55" s="166">
        <v>0</v>
      </c>
      <c r="HN55" s="166">
        <v>0</v>
      </c>
      <c r="HO55" s="166">
        <v>0</v>
      </c>
      <c r="HP55" s="166">
        <v>0</v>
      </c>
      <c r="HQ55" s="166">
        <v>-8.3538999999999994</v>
      </c>
      <c r="HR55" s="166">
        <v>-8.1836000000000002</v>
      </c>
      <c r="HS55" s="166">
        <v>-12.608499999999999</v>
      </c>
      <c r="HT55" s="166">
        <v>-12.745100000000001</v>
      </c>
      <c r="HU55" s="166">
        <v>35.14</v>
      </c>
      <c r="HV55" s="166">
        <v>34.9</v>
      </c>
      <c r="HW55" s="166">
        <v>-19.3</v>
      </c>
      <c r="HX55" s="166">
        <v>-18.399999999999999</v>
      </c>
      <c r="HY55" s="166">
        <v>0.31769999999999998</v>
      </c>
      <c r="HZ55" s="166">
        <v>-8.4</v>
      </c>
      <c r="IA55" s="166">
        <v>22.411200000000001</v>
      </c>
      <c r="IB55" s="166">
        <v>19.321899999999999</v>
      </c>
      <c r="IC55" s="166">
        <v>19.2103</v>
      </c>
      <c r="ID55" s="166">
        <v>-19.5</v>
      </c>
      <c r="IE55" s="166">
        <v>-27.8</v>
      </c>
      <c r="IF55" s="166">
        <v>-8.4</v>
      </c>
      <c r="IG55" s="166">
        <v>-8.9</v>
      </c>
      <c r="IH55" s="166">
        <v>3.4361999999999999</v>
      </c>
      <c r="II55" s="166">
        <v>3.5893000000000002</v>
      </c>
      <c r="IJ55" s="166">
        <v>-158.56809999999999</v>
      </c>
      <c r="IK55" s="166">
        <v>-6.9177999999999997</v>
      </c>
      <c r="IL55" s="166">
        <v>-185.23089999999999</v>
      </c>
      <c r="IM55" s="166">
        <v>53.326599999999999</v>
      </c>
      <c r="IN55" s="166">
        <v>-54.966000000000001</v>
      </c>
      <c r="IO55" s="166">
        <v>16.796800000000001</v>
      </c>
      <c r="IP55" s="166">
        <v>147.2593</v>
      </c>
      <c r="IQ55" s="166">
        <v>117.4558</v>
      </c>
      <c r="IR55" s="167"/>
      <c r="IS55" s="166">
        <v>-53.337600000000002</v>
      </c>
      <c r="IT55" s="166">
        <v>12.239599999999999</v>
      </c>
      <c r="IU55" s="166">
        <v>12.627599999999999</v>
      </c>
      <c r="IV55" s="166">
        <v>-9.7161000000000008</v>
      </c>
      <c r="IW55" s="166">
        <v>70.647099999999995</v>
      </c>
      <c r="IX55" s="166">
        <v>-114.68519999999999</v>
      </c>
      <c r="IY55" s="166">
        <v>-41.650199999999998</v>
      </c>
      <c r="IZ55" s="166">
        <v>43.795000000000002</v>
      </c>
      <c r="JA55" s="166">
        <v>1.2659</v>
      </c>
      <c r="JB55" s="166">
        <v>5.0449999999999999</v>
      </c>
      <c r="JC55" s="166">
        <v>-5.92</v>
      </c>
      <c r="JD55" s="166">
        <v>-2.0659999999999998</v>
      </c>
      <c r="JE55" s="166">
        <v>-2.0680000000000001</v>
      </c>
      <c r="JF55" s="166">
        <v>1.04</v>
      </c>
      <c r="JG55" s="166">
        <v>0.64</v>
      </c>
      <c r="JH55" s="166">
        <v>-3.7743000000000002</v>
      </c>
      <c r="JI55" s="166">
        <v>-7.0297999999999998</v>
      </c>
      <c r="JJ55" s="166">
        <v>-1.7563</v>
      </c>
      <c r="JK55" s="166">
        <v>7.7957999999999998</v>
      </c>
      <c r="JL55" s="166">
        <v>-3.9</v>
      </c>
      <c r="JM55" s="166">
        <v>2.04</v>
      </c>
      <c r="JN55" s="166">
        <v>2.798</v>
      </c>
      <c r="JO55" s="166">
        <v>1.6862999999999999</v>
      </c>
      <c r="JP55" s="166">
        <v>1.8952</v>
      </c>
      <c r="JQ55" s="166">
        <v>5.0923999999999996</v>
      </c>
      <c r="JR55" s="166">
        <v>3.5489000000000002</v>
      </c>
      <c r="JS55" s="166">
        <v>3.6305000000000001</v>
      </c>
      <c r="JT55" s="167"/>
      <c r="JU55" s="166">
        <v>11.3</v>
      </c>
      <c r="JV55" s="166">
        <v>8.2324000000000002</v>
      </c>
      <c r="JW55" s="166">
        <v>0.22</v>
      </c>
      <c r="JX55" s="167"/>
      <c r="JY55" s="167"/>
      <c r="JZ55" s="166">
        <v>-7.7259000000000002</v>
      </c>
      <c r="KA55" s="166">
        <v>-32.614699999999999</v>
      </c>
      <c r="KB55" s="166">
        <v>5.2313000000000001</v>
      </c>
      <c r="KC55" s="166">
        <v>4.0616000000000003</v>
      </c>
      <c r="KD55" s="166">
        <v>-37.387900000000002</v>
      </c>
      <c r="KE55" s="166">
        <v>1.9582999999999999</v>
      </c>
      <c r="KF55" s="166">
        <v>-8.1999999999999993</v>
      </c>
      <c r="KG55" s="166">
        <v>-8.6</v>
      </c>
      <c r="KH55" s="166">
        <v>122.4054</v>
      </c>
      <c r="KI55" s="166">
        <v>-134.5187</v>
      </c>
    </row>
    <row r="56" spans="1:295" ht="18" customHeight="1" x14ac:dyDescent="0.3">
      <c r="A56" s="162" t="s">
        <v>862</v>
      </c>
      <c r="B56" s="162" t="s">
        <v>135</v>
      </c>
      <c r="C56" s="169">
        <v>0</v>
      </c>
      <c r="D56" s="169">
        <v>-0.74339999999999995</v>
      </c>
      <c r="E56" s="169">
        <v>-3.3858000000000001</v>
      </c>
      <c r="F56" s="169">
        <v>3.3408000000000002</v>
      </c>
      <c r="G56" s="169">
        <v>12.437799999999999</v>
      </c>
      <c r="H56" s="170"/>
      <c r="I56" s="169">
        <v>12.370200000000001</v>
      </c>
      <c r="J56" s="170"/>
      <c r="K56" s="169">
        <v>14.324</v>
      </c>
      <c r="L56" s="169">
        <v>5.5758000000000001</v>
      </c>
      <c r="M56" s="169">
        <v>5.1691000000000003</v>
      </c>
      <c r="N56" s="169">
        <v>-19.98</v>
      </c>
      <c r="O56" s="170"/>
      <c r="P56" s="169">
        <v>-6.6</v>
      </c>
      <c r="Q56" s="169">
        <v>1.6559999999999999</v>
      </c>
      <c r="R56" s="169">
        <v>-8.8000000000000007</v>
      </c>
      <c r="S56" s="169">
        <v>-0.17030000000000001</v>
      </c>
      <c r="T56" s="169">
        <v>-6.3042999999999996</v>
      </c>
      <c r="U56" s="169">
        <v>3.8555000000000001</v>
      </c>
      <c r="V56" s="169">
        <v>3.6823999999999999</v>
      </c>
      <c r="W56" s="169">
        <v>6.9111000000000002</v>
      </c>
      <c r="X56" s="169">
        <v>3.0474999999999999</v>
      </c>
      <c r="Y56" s="169">
        <v>0.62439999999999996</v>
      </c>
      <c r="Z56" s="169">
        <v>1.4008</v>
      </c>
      <c r="AA56" s="170"/>
      <c r="AB56" s="169">
        <v>-1.2945</v>
      </c>
      <c r="AC56" s="169">
        <v>-0.14000000000000001</v>
      </c>
      <c r="AD56" s="169">
        <v>-0.11700000000000001</v>
      </c>
      <c r="AE56" s="169">
        <v>3.5870000000000002</v>
      </c>
      <c r="AF56" s="169">
        <v>-2.2200000000000002</v>
      </c>
      <c r="AG56" s="169">
        <v>-19.8</v>
      </c>
      <c r="AH56" s="169">
        <v>-0.53400000000000003</v>
      </c>
      <c r="AI56" s="169">
        <v>0.22600000000000001</v>
      </c>
      <c r="AJ56" s="170"/>
      <c r="AK56" s="169">
        <v>-7.44</v>
      </c>
      <c r="AL56" s="170"/>
      <c r="AM56" s="169">
        <v>-14.16</v>
      </c>
      <c r="AN56" s="169">
        <v>-14.21</v>
      </c>
      <c r="AO56" s="169">
        <v>5.8540999999999999</v>
      </c>
      <c r="AP56" s="169">
        <v>3.8254000000000001</v>
      </c>
      <c r="AQ56" s="169">
        <v>19.277999999999999</v>
      </c>
      <c r="AR56" s="169">
        <v>21.377300000000002</v>
      </c>
      <c r="AS56" s="169">
        <v>-21.6326</v>
      </c>
      <c r="AT56" s="169">
        <v>-6.258</v>
      </c>
      <c r="AU56" s="170"/>
      <c r="AV56" s="169">
        <v>13.785</v>
      </c>
      <c r="AW56" s="169">
        <v>12.4749</v>
      </c>
      <c r="AX56" s="169">
        <v>-15.442500000000001</v>
      </c>
      <c r="AY56" s="169">
        <v>-12.3453</v>
      </c>
      <c r="AZ56" s="169">
        <v>40.326300000000003</v>
      </c>
      <c r="BA56" s="169">
        <v>44.1126</v>
      </c>
      <c r="BB56" s="169">
        <v>-40.119199999999999</v>
      </c>
      <c r="BC56" s="169">
        <v>8.4937000000000005</v>
      </c>
      <c r="BD56" s="169">
        <v>-5.4</v>
      </c>
      <c r="BE56" s="169">
        <v>-5.4</v>
      </c>
      <c r="BF56" s="169">
        <v>-21.4117</v>
      </c>
      <c r="BG56" s="169">
        <v>-35.3172</v>
      </c>
      <c r="BH56" s="169">
        <v>-2.3115999999999999</v>
      </c>
      <c r="BI56" s="170"/>
      <c r="BJ56" s="169">
        <v>-4.1487999999999996</v>
      </c>
      <c r="BK56" s="169">
        <v>1.371</v>
      </c>
      <c r="BL56" s="170"/>
      <c r="BM56" s="169">
        <v>1.0098</v>
      </c>
      <c r="BN56" s="169">
        <v>-79.073400000000007</v>
      </c>
      <c r="BO56" s="169">
        <v>96.53</v>
      </c>
      <c r="BP56" s="169">
        <v>96.285899999999998</v>
      </c>
      <c r="BQ56" s="169">
        <v>-187.12530000000001</v>
      </c>
      <c r="BR56" s="169">
        <v>-158.87129999999999</v>
      </c>
      <c r="BS56" s="170"/>
      <c r="BT56" s="170"/>
      <c r="BU56" s="170"/>
      <c r="BV56" s="169">
        <v>19.200700000000001</v>
      </c>
      <c r="BW56" s="169">
        <v>11.45</v>
      </c>
      <c r="BX56" s="169">
        <v>9.68</v>
      </c>
      <c r="BY56" s="169">
        <v>-8.6999999999999993</v>
      </c>
      <c r="BZ56" s="169">
        <v>6.02</v>
      </c>
      <c r="CA56" s="169">
        <v>5.0945999999999998</v>
      </c>
      <c r="CB56" s="169">
        <v>5.7643000000000004</v>
      </c>
      <c r="CC56" s="169">
        <v>-1.9532</v>
      </c>
      <c r="CD56" s="169">
        <v>-4.6298000000000004</v>
      </c>
      <c r="CE56" s="169">
        <v>0.85619999999999996</v>
      </c>
      <c r="CF56" s="169">
        <v>-3.0737000000000001</v>
      </c>
      <c r="CG56" s="169">
        <v>-2.7067000000000001</v>
      </c>
      <c r="CH56" s="169">
        <v>-4.0685000000000002</v>
      </c>
      <c r="CI56" s="169">
        <v>20.597100000000001</v>
      </c>
      <c r="CJ56" s="170"/>
      <c r="CK56" s="170"/>
      <c r="CL56" s="169">
        <v>-15.9</v>
      </c>
      <c r="CM56" s="169">
        <v>-36.299999999999997</v>
      </c>
      <c r="CN56" s="169">
        <v>-2.52</v>
      </c>
      <c r="CO56" s="169">
        <v>26.3141</v>
      </c>
      <c r="CP56" s="169">
        <v>26.094999999999999</v>
      </c>
      <c r="CQ56" s="169">
        <v>25.0992</v>
      </c>
      <c r="CR56" s="169">
        <v>59.805599999999998</v>
      </c>
      <c r="CS56" s="169">
        <v>60.591900000000003</v>
      </c>
      <c r="CT56" s="169">
        <v>-12.1066</v>
      </c>
      <c r="CU56" s="169">
        <v>-57.280999999999999</v>
      </c>
      <c r="CV56" s="169">
        <v>-10.375999999999999</v>
      </c>
      <c r="CW56" s="169">
        <v>3.3237999999999999</v>
      </c>
      <c r="CX56" s="169">
        <v>29.6</v>
      </c>
      <c r="CY56" s="169">
        <v>10.85</v>
      </c>
      <c r="CZ56" s="169">
        <v>5.1611000000000002</v>
      </c>
      <c r="DA56" s="169">
        <v>4.1045999999999996</v>
      </c>
      <c r="DB56" s="169">
        <v>6.1656000000000004</v>
      </c>
      <c r="DC56" s="170"/>
      <c r="DD56" s="169">
        <v>-21.488600000000002</v>
      </c>
      <c r="DE56" s="169">
        <v>-21.491900000000001</v>
      </c>
      <c r="DF56" s="169">
        <v>4.1279000000000003</v>
      </c>
      <c r="DG56" s="170"/>
      <c r="DH56" s="169">
        <v>-2.2812000000000001</v>
      </c>
      <c r="DI56" s="169">
        <v>-33.799999999999997</v>
      </c>
      <c r="DJ56" s="169">
        <v>-34.799999999999997</v>
      </c>
      <c r="DK56" s="169">
        <v>-5.7775999999999996</v>
      </c>
      <c r="DL56" s="169">
        <v>-0.187</v>
      </c>
      <c r="DM56" s="169">
        <v>13.883800000000001</v>
      </c>
      <c r="DN56" s="169">
        <v>7.2420999999999998</v>
      </c>
      <c r="DO56" s="169">
        <v>0.34</v>
      </c>
      <c r="DP56" s="169">
        <v>-4.25</v>
      </c>
      <c r="DQ56" s="169">
        <v>8.9745000000000008</v>
      </c>
      <c r="DR56" s="169">
        <v>-4.7565</v>
      </c>
      <c r="DS56" s="169">
        <v>-2.4300000000000002</v>
      </c>
      <c r="DT56" s="169">
        <v>-2.4500000000000002</v>
      </c>
      <c r="DU56" s="169">
        <v>10.56</v>
      </c>
      <c r="DV56" s="169">
        <v>11.82</v>
      </c>
      <c r="DW56" s="169">
        <v>-7.4726999999999997</v>
      </c>
      <c r="DX56" s="169">
        <v>-3.6455000000000002</v>
      </c>
      <c r="DY56" s="169">
        <v>0</v>
      </c>
      <c r="DZ56" s="169">
        <v>-8.1799999999999998E-2</v>
      </c>
      <c r="EA56" s="169">
        <v>13.916700000000001</v>
      </c>
      <c r="EB56" s="169">
        <v>-4.0086000000000004</v>
      </c>
      <c r="EC56" s="169">
        <v>-7.9840999999999998</v>
      </c>
      <c r="ED56" s="169">
        <v>-7.2625999999999999</v>
      </c>
      <c r="EE56" s="169">
        <v>-12.395099999999999</v>
      </c>
      <c r="EF56" s="169">
        <v>-21.0974</v>
      </c>
      <c r="EG56" s="169">
        <v>-12.465</v>
      </c>
      <c r="EH56" s="169">
        <v>90.072400000000002</v>
      </c>
      <c r="EI56" s="169">
        <v>45.863799999999998</v>
      </c>
      <c r="EJ56" s="170"/>
      <c r="EK56" s="169">
        <v>-11.036799999999999</v>
      </c>
      <c r="EL56" s="169">
        <v>-10.344099999999999</v>
      </c>
      <c r="EM56" s="169">
        <v>-8.3625000000000007</v>
      </c>
      <c r="EN56" s="169">
        <v>-7.1867999999999999</v>
      </c>
      <c r="EO56" s="169">
        <v>-7.4137000000000004</v>
      </c>
      <c r="EP56" s="169">
        <v>2.0640000000000001</v>
      </c>
      <c r="EQ56" s="169">
        <v>-3.4413</v>
      </c>
      <c r="ER56" s="169">
        <v>-2.4329999999999998</v>
      </c>
      <c r="ES56" s="169">
        <v>-9.1834000000000007</v>
      </c>
      <c r="ET56" s="169">
        <v>0</v>
      </c>
      <c r="EU56" s="169">
        <v>3.41</v>
      </c>
      <c r="EV56" s="169">
        <v>2.2000000000000002</v>
      </c>
      <c r="EW56" s="169">
        <v>3.6139999999999999</v>
      </c>
      <c r="EX56" s="169">
        <v>-5.8635999999999999</v>
      </c>
      <c r="EY56" s="169">
        <v>-12.6235</v>
      </c>
      <c r="EZ56" s="169">
        <v>-12.8371</v>
      </c>
      <c r="FA56" s="169">
        <v>9.8854000000000006</v>
      </c>
      <c r="FB56" s="169">
        <v>0.82130000000000003</v>
      </c>
      <c r="FC56" s="169">
        <v>0</v>
      </c>
      <c r="FD56" s="169">
        <v>5.7716000000000003</v>
      </c>
      <c r="FE56" s="169">
        <v>5.6416000000000004</v>
      </c>
      <c r="FF56" s="170"/>
      <c r="FG56" s="169">
        <v>3.9830999999999999</v>
      </c>
      <c r="FH56" s="169">
        <v>4.8449999999999998</v>
      </c>
      <c r="FI56" s="169">
        <v>3.7069999999999999</v>
      </c>
      <c r="FJ56" s="169">
        <v>-9.0426000000000002</v>
      </c>
      <c r="FK56" s="169">
        <v>-10.0474</v>
      </c>
      <c r="FL56" s="169">
        <v>30.812000000000001</v>
      </c>
      <c r="FM56" s="169">
        <v>-3.6709999999999998</v>
      </c>
      <c r="FN56" s="169">
        <v>-4.2811000000000003</v>
      </c>
      <c r="FO56" s="169">
        <v>27.867100000000001</v>
      </c>
      <c r="FP56" s="169">
        <v>36.389800000000001</v>
      </c>
      <c r="FQ56" s="169">
        <v>6.7542999999999997</v>
      </c>
      <c r="FR56" s="169">
        <v>-10.7</v>
      </c>
      <c r="FS56" s="169">
        <v>-2.8231000000000002</v>
      </c>
      <c r="FT56" s="169">
        <v>0.15310000000000001</v>
      </c>
      <c r="FU56" s="169">
        <v>2.0099999999999998</v>
      </c>
      <c r="FV56" s="169">
        <v>0.35</v>
      </c>
      <c r="FW56" s="169">
        <v>0</v>
      </c>
      <c r="FX56" s="169">
        <v>0</v>
      </c>
      <c r="FY56" s="169">
        <v>7.1550000000000002</v>
      </c>
      <c r="FZ56" s="169">
        <v>1.139</v>
      </c>
      <c r="GA56" s="170"/>
      <c r="GB56" s="169">
        <v>26.58</v>
      </c>
      <c r="GC56" s="169">
        <v>-39.5092</v>
      </c>
      <c r="GD56" s="169">
        <v>-32.033900000000003</v>
      </c>
      <c r="GE56" s="169">
        <v>-1.77</v>
      </c>
      <c r="GF56" s="169">
        <v>42.514800000000001</v>
      </c>
      <c r="GG56" s="170"/>
      <c r="GH56" s="169">
        <v>15.663500000000001</v>
      </c>
      <c r="GI56" s="169">
        <v>-2.9367000000000001</v>
      </c>
      <c r="GJ56" s="169">
        <v>-3.1173000000000002</v>
      </c>
      <c r="GK56" s="169">
        <v>2.1366000000000001</v>
      </c>
      <c r="GL56" s="170"/>
      <c r="GM56" s="170"/>
      <c r="GN56" s="169">
        <v>-11.885899999999999</v>
      </c>
      <c r="GO56" s="169">
        <v>-15.2949</v>
      </c>
      <c r="GP56" s="169">
        <v>17.421099999999999</v>
      </c>
      <c r="GQ56" s="169">
        <v>-19.2059</v>
      </c>
      <c r="GR56" s="169">
        <v>5.5744999999999996</v>
      </c>
      <c r="GS56" s="169">
        <v>4.7854000000000001</v>
      </c>
      <c r="GT56" s="169">
        <v>147.22309999999999</v>
      </c>
      <c r="GU56" s="169">
        <v>-6.3056999999999999</v>
      </c>
      <c r="GV56" s="169">
        <v>-9.3393999999999995</v>
      </c>
      <c r="GW56" s="169">
        <v>15.179399999999999</v>
      </c>
      <c r="GX56" s="169">
        <v>-0.64729999999999999</v>
      </c>
      <c r="GY56" s="169">
        <v>7.8682999999999996</v>
      </c>
      <c r="GZ56" s="169">
        <v>7.9825999999999997</v>
      </c>
      <c r="HA56" s="169">
        <v>-1.5321</v>
      </c>
      <c r="HB56" s="169">
        <v>-33.803699999999999</v>
      </c>
      <c r="HC56" s="169">
        <v>-32.424399999999999</v>
      </c>
      <c r="HD56" s="169">
        <v>-19.7</v>
      </c>
      <c r="HE56" s="169">
        <v>18.782800000000002</v>
      </c>
      <c r="HF56" s="169">
        <v>82.075699999999998</v>
      </c>
      <c r="HG56" s="169">
        <v>-22.416799999999999</v>
      </c>
      <c r="HH56" s="169">
        <v>55.107700000000001</v>
      </c>
      <c r="HI56" s="169">
        <v>-30.226700000000001</v>
      </c>
      <c r="HJ56" s="169">
        <v>-29.417400000000001</v>
      </c>
      <c r="HK56" s="169">
        <v>0</v>
      </c>
      <c r="HL56" s="169">
        <v>18.598299999999998</v>
      </c>
      <c r="HM56" s="169">
        <v>-11.433400000000001</v>
      </c>
      <c r="HN56" s="169">
        <v>-12.616099999999999</v>
      </c>
      <c r="HO56" s="170"/>
      <c r="HP56" s="170"/>
      <c r="HQ56" s="169">
        <v>-13.006600000000001</v>
      </c>
      <c r="HR56" s="169">
        <v>-12.4079</v>
      </c>
      <c r="HS56" s="169">
        <v>-12.934900000000001</v>
      </c>
      <c r="HT56" s="169">
        <v>-13.017300000000001</v>
      </c>
      <c r="HU56" s="169">
        <v>38.18</v>
      </c>
      <c r="HV56" s="169">
        <v>37.81</v>
      </c>
      <c r="HW56" s="169">
        <v>-19.8</v>
      </c>
      <c r="HX56" s="169">
        <v>-19.8</v>
      </c>
      <c r="HY56" s="169">
        <v>0.31769999999999998</v>
      </c>
      <c r="HZ56" s="169">
        <v>-9.44</v>
      </c>
      <c r="IA56" s="169">
        <v>52.782200000000003</v>
      </c>
      <c r="IB56" s="169">
        <v>15.2079</v>
      </c>
      <c r="IC56" s="169">
        <v>15.103199999999999</v>
      </c>
      <c r="ID56" s="169">
        <v>-18.2</v>
      </c>
      <c r="IE56" s="169">
        <v>-25.2</v>
      </c>
      <c r="IF56" s="169">
        <v>-4.5999999999999996</v>
      </c>
      <c r="IG56" s="169">
        <v>-5</v>
      </c>
      <c r="IH56" s="169">
        <v>-17.748100000000001</v>
      </c>
      <c r="II56" s="169">
        <v>-17.812999999999999</v>
      </c>
      <c r="IJ56" s="169">
        <v>-157.1865</v>
      </c>
      <c r="IK56" s="169">
        <v>-24.566299999999998</v>
      </c>
      <c r="IL56" s="169">
        <v>-195.21019999999999</v>
      </c>
      <c r="IM56" s="169">
        <v>49.820700000000002</v>
      </c>
      <c r="IN56" s="169">
        <v>-64.204899999999995</v>
      </c>
      <c r="IO56" s="169">
        <v>9.9789999999999992</v>
      </c>
      <c r="IP56" s="169">
        <v>161.34829999999999</v>
      </c>
      <c r="IQ56" s="169">
        <v>121.15</v>
      </c>
      <c r="IR56" s="170"/>
      <c r="IS56" s="169">
        <v>-66.784300000000002</v>
      </c>
      <c r="IT56" s="169">
        <v>11.294700000000001</v>
      </c>
      <c r="IU56" s="169">
        <v>9.7653999999999996</v>
      </c>
      <c r="IV56" s="169">
        <v>-8.1012000000000004</v>
      </c>
      <c r="IW56" s="169">
        <v>70.343199999999996</v>
      </c>
      <c r="IX56" s="169">
        <v>-112.1434</v>
      </c>
      <c r="IY56" s="169">
        <v>-48.418900000000001</v>
      </c>
      <c r="IZ56" s="169">
        <v>48.960799999999999</v>
      </c>
      <c r="JA56" s="169">
        <v>-0.37480000000000002</v>
      </c>
      <c r="JB56" s="169">
        <v>5.0199999999999996</v>
      </c>
      <c r="JC56" s="169">
        <v>-5.76</v>
      </c>
      <c r="JD56" s="169">
        <v>-2.0739999999999998</v>
      </c>
      <c r="JE56" s="169">
        <v>-2.0840000000000001</v>
      </c>
      <c r="JF56" s="169">
        <v>1.2</v>
      </c>
      <c r="JG56" s="169">
        <v>0.72</v>
      </c>
      <c r="JH56" s="169">
        <v>-3.3809999999999998</v>
      </c>
      <c r="JI56" s="169">
        <v>-6.5019</v>
      </c>
      <c r="JJ56" s="169">
        <v>-0.58440000000000003</v>
      </c>
      <c r="JK56" s="169">
        <v>7.5608000000000004</v>
      </c>
      <c r="JL56" s="169">
        <v>-5.3</v>
      </c>
      <c r="JM56" s="169">
        <v>1.236</v>
      </c>
      <c r="JN56" s="169">
        <v>1.149</v>
      </c>
      <c r="JO56" s="169">
        <v>2.6326999999999998</v>
      </c>
      <c r="JP56" s="169">
        <v>3.0697000000000001</v>
      </c>
      <c r="JQ56" s="169">
        <v>3.9359000000000002</v>
      </c>
      <c r="JR56" s="169">
        <v>3.5188999999999999</v>
      </c>
      <c r="JS56" s="169">
        <v>3.4176000000000002</v>
      </c>
      <c r="JT56" s="170"/>
      <c r="JU56" s="169">
        <v>9.4</v>
      </c>
      <c r="JV56" s="169">
        <v>8.5038999999999998</v>
      </c>
      <c r="JW56" s="169">
        <v>0.15</v>
      </c>
      <c r="JX56" s="170"/>
      <c r="JY56" s="169">
        <v>0</v>
      </c>
      <c r="JZ56" s="169">
        <v>-7.9318</v>
      </c>
      <c r="KA56" s="169">
        <v>-33.471899999999998</v>
      </c>
      <c r="KB56" s="169">
        <v>6.1944999999999997</v>
      </c>
      <c r="KC56" s="169">
        <v>4.6261000000000001</v>
      </c>
      <c r="KD56" s="169">
        <v>-38.568800000000003</v>
      </c>
      <c r="KE56" s="169">
        <v>2.6267999999999998</v>
      </c>
      <c r="KF56" s="169">
        <v>-6.5</v>
      </c>
      <c r="KG56" s="169">
        <v>-9.4</v>
      </c>
      <c r="KH56" s="169">
        <v>118.4169</v>
      </c>
      <c r="KI56" s="169">
        <v>-153.90620000000001</v>
      </c>
    </row>
    <row r="57" spans="1:295" x14ac:dyDescent="0.3">
      <c r="A57" s="233" t="s">
        <v>874</v>
      </c>
      <c r="B57" s="233"/>
      <c r="C57" s="172">
        <v>0</v>
      </c>
      <c r="D57" s="172">
        <v>3.7290999999999999</v>
      </c>
      <c r="E57" s="172">
        <v>-3.3858000000000001</v>
      </c>
      <c r="F57" s="172">
        <v>4.8560999999999996</v>
      </c>
      <c r="G57" s="172">
        <v>15.494400000000001</v>
      </c>
      <c r="H57" s="172">
        <v>0</v>
      </c>
      <c r="I57" s="172">
        <v>26.494700000000002</v>
      </c>
      <c r="J57" s="172">
        <v>0</v>
      </c>
      <c r="K57" s="172">
        <v>33.944499999999998</v>
      </c>
      <c r="L57" s="172">
        <v>15.3965</v>
      </c>
      <c r="M57" s="172">
        <v>14.881399999999999</v>
      </c>
      <c r="N57" s="172">
        <v>-11.1</v>
      </c>
      <c r="O57" s="172">
        <v>-17.600000000000001</v>
      </c>
      <c r="P57" s="172">
        <v>6.6</v>
      </c>
      <c r="Q57" s="172">
        <v>8.2799999999999994</v>
      </c>
      <c r="R57" s="172">
        <v>-8.8000000000000007</v>
      </c>
      <c r="S57" s="172">
        <v>6.0511999999999997</v>
      </c>
      <c r="T57" s="172">
        <v>7.8250000000000002</v>
      </c>
      <c r="U57" s="172">
        <v>7.4267000000000003</v>
      </c>
      <c r="V57" s="172">
        <v>7.2214</v>
      </c>
      <c r="W57" s="172">
        <v>12.4956</v>
      </c>
      <c r="X57" s="172">
        <v>4.3705999999999996</v>
      </c>
      <c r="Y57" s="172">
        <v>0.62439999999999996</v>
      </c>
      <c r="Z57" s="172">
        <v>2.54</v>
      </c>
      <c r="AA57" s="172">
        <v>0</v>
      </c>
      <c r="AB57" s="172">
        <v>-0.41660000000000003</v>
      </c>
      <c r="AC57" s="172">
        <v>0.84599999999999997</v>
      </c>
      <c r="AD57" s="172">
        <v>0.86499999999999999</v>
      </c>
      <c r="AE57" s="172">
        <v>5.0880000000000001</v>
      </c>
      <c r="AF57" s="172">
        <v>2.2200000000000002</v>
      </c>
      <c r="AG57" s="172">
        <v>-2.2000000000000002</v>
      </c>
      <c r="AH57" s="172">
        <v>0.38100000000000001</v>
      </c>
      <c r="AI57" s="172">
        <v>0.27900000000000003</v>
      </c>
      <c r="AJ57" s="172">
        <v>0</v>
      </c>
      <c r="AK57" s="172">
        <v>-2.66</v>
      </c>
      <c r="AL57" s="172">
        <v>-10</v>
      </c>
      <c r="AM57" s="172">
        <v>-10.77</v>
      </c>
      <c r="AN57" s="172">
        <v>-10.81</v>
      </c>
      <c r="AO57" s="172">
        <v>8.9306999999999999</v>
      </c>
      <c r="AP57" s="172">
        <v>4.1020000000000003</v>
      </c>
      <c r="AQ57" s="172">
        <v>25.785499999999999</v>
      </c>
      <c r="AR57" s="172">
        <v>30.2486</v>
      </c>
      <c r="AS57" s="172">
        <v>-11.8813</v>
      </c>
      <c r="AT57" s="172">
        <v>2.0910000000000002</v>
      </c>
      <c r="AU57" s="172">
        <v>0</v>
      </c>
      <c r="AV57" s="172">
        <v>22.64</v>
      </c>
      <c r="AW57" s="172">
        <v>31.485399999999998</v>
      </c>
      <c r="AX57" s="172">
        <v>-12.145200000000001</v>
      </c>
      <c r="AY57" s="172">
        <v>-9.5112000000000005</v>
      </c>
      <c r="AZ57" s="172">
        <v>46.876399999999997</v>
      </c>
      <c r="BA57" s="172">
        <v>51.104999999999997</v>
      </c>
      <c r="BB57" s="172">
        <v>125.60720000000001</v>
      </c>
      <c r="BC57" s="172">
        <v>10.7637</v>
      </c>
      <c r="BD57" s="172">
        <v>-2.1</v>
      </c>
      <c r="BE57" s="172">
        <v>-2.1</v>
      </c>
      <c r="BF57" s="172">
        <v>-13.3491</v>
      </c>
      <c r="BG57" s="172">
        <v>0</v>
      </c>
      <c r="BH57" s="172">
        <v>-0.65390000000000004</v>
      </c>
      <c r="BI57" s="172">
        <v>0</v>
      </c>
      <c r="BJ57" s="172">
        <v>18.178599999999999</v>
      </c>
      <c r="BK57" s="172">
        <v>11.5923</v>
      </c>
      <c r="BL57" s="172">
        <v>6.8498000000000001</v>
      </c>
      <c r="BM57" s="172">
        <v>4.6052999999999997</v>
      </c>
      <c r="BN57" s="172">
        <v>-68.208799999999997</v>
      </c>
      <c r="BO57" s="172">
        <v>123.9661</v>
      </c>
      <c r="BP57" s="172">
        <v>124.54600000000001</v>
      </c>
      <c r="BQ57" s="172">
        <v>0</v>
      </c>
      <c r="BR57" s="172">
        <v>-81.427599999999998</v>
      </c>
      <c r="BS57" s="172">
        <v>0</v>
      </c>
      <c r="BT57" s="172">
        <v>0</v>
      </c>
      <c r="BU57" s="172">
        <v>0</v>
      </c>
      <c r="BV57" s="172">
        <v>41.105800000000002</v>
      </c>
      <c r="BW57" s="172">
        <v>18.350000000000001</v>
      </c>
      <c r="BX57" s="172">
        <v>18.12</v>
      </c>
      <c r="BY57" s="172">
        <v>8.8699999999999992</v>
      </c>
      <c r="BZ57" s="172">
        <v>17.48</v>
      </c>
      <c r="CA57" s="172">
        <v>26.125800000000002</v>
      </c>
      <c r="CB57" s="172">
        <v>26.259799999999998</v>
      </c>
      <c r="CC57" s="172">
        <v>14.5631</v>
      </c>
      <c r="CD57" s="172">
        <v>11.794</v>
      </c>
      <c r="CE57" s="172">
        <v>5.6395</v>
      </c>
      <c r="CF57" s="172">
        <v>10.452</v>
      </c>
      <c r="CG57" s="172">
        <v>10.6044</v>
      </c>
      <c r="CH57" s="172">
        <v>16.880299999999998</v>
      </c>
      <c r="CI57" s="172">
        <v>20.597100000000001</v>
      </c>
      <c r="CJ57" s="172">
        <v>0</v>
      </c>
      <c r="CK57" s="172">
        <v>0</v>
      </c>
      <c r="CL57" s="172">
        <v>33.299999999999997</v>
      </c>
      <c r="CM57" s="172">
        <v>24.8</v>
      </c>
      <c r="CN57" s="172">
        <v>-1.92</v>
      </c>
      <c r="CO57" s="172">
        <v>39.572200000000002</v>
      </c>
      <c r="CP57" s="172">
        <v>39.621600000000001</v>
      </c>
      <c r="CQ57" s="172">
        <v>39.118000000000002</v>
      </c>
      <c r="CR57" s="172">
        <v>59.805599999999998</v>
      </c>
      <c r="CS57" s="172">
        <v>60.591900000000003</v>
      </c>
      <c r="CT57" s="172">
        <v>1</v>
      </c>
      <c r="CU57" s="172">
        <v>-27.639900000000001</v>
      </c>
      <c r="CV57" s="172">
        <v>-0.31619999999999998</v>
      </c>
      <c r="CW57" s="172">
        <v>5.3803000000000001</v>
      </c>
      <c r="CX57" s="172">
        <v>49.82</v>
      </c>
      <c r="CY57" s="172">
        <v>20.67</v>
      </c>
      <c r="CZ57" s="172">
        <v>9.3798999999999992</v>
      </c>
      <c r="DA57" s="172">
        <v>8.2062000000000008</v>
      </c>
      <c r="DB57" s="172">
        <v>13.4574</v>
      </c>
      <c r="DC57" s="172">
        <v>0</v>
      </c>
      <c r="DD57" s="172">
        <v>8.3607999999999993</v>
      </c>
      <c r="DE57" s="172">
        <v>8.9604999999999997</v>
      </c>
      <c r="DF57" s="172">
        <v>21.201599999999999</v>
      </c>
      <c r="DG57" s="172">
        <v>0</v>
      </c>
      <c r="DH57" s="172">
        <v>-0.36230000000000001</v>
      </c>
      <c r="DI57" s="172">
        <v>-15.2</v>
      </c>
      <c r="DJ57" s="172">
        <v>-14.7</v>
      </c>
      <c r="DK57" s="172">
        <v>-1.1975</v>
      </c>
      <c r="DL57" s="172">
        <v>27.309000000000001</v>
      </c>
      <c r="DM57" s="172">
        <v>19.7193</v>
      </c>
      <c r="DN57" s="172">
        <v>46.0214</v>
      </c>
      <c r="DO57" s="172">
        <v>28.63</v>
      </c>
      <c r="DP57" s="172">
        <v>-3.81</v>
      </c>
      <c r="DQ57" s="172">
        <v>16.832999999999998</v>
      </c>
      <c r="DR57" s="172">
        <v>13.033899999999999</v>
      </c>
      <c r="DS57" s="172">
        <v>1.22</v>
      </c>
      <c r="DT57" s="172">
        <v>1.2</v>
      </c>
      <c r="DU57" s="172">
        <v>19.57</v>
      </c>
      <c r="DV57" s="172">
        <v>16.100000000000001</v>
      </c>
      <c r="DW57" s="172">
        <v>5.9455</v>
      </c>
      <c r="DX57" s="172">
        <v>2.5817999999999999</v>
      </c>
      <c r="DY57" s="172">
        <v>14.3132</v>
      </c>
      <c r="DZ57" s="172">
        <v>14.818199999999999</v>
      </c>
      <c r="EA57" s="172">
        <v>37.926099999999998</v>
      </c>
      <c r="EB57" s="172">
        <v>16.040900000000001</v>
      </c>
      <c r="EC57" s="172">
        <v>11.9953</v>
      </c>
      <c r="ED57" s="172">
        <v>12.045199999999999</v>
      </c>
      <c r="EE57" s="172">
        <v>6.0525000000000002</v>
      </c>
      <c r="EF57" s="172">
        <v>-2.3956</v>
      </c>
      <c r="EG57" s="172">
        <v>-10.385</v>
      </c>
      <c r="EH57" s="172">
        <v>108.4581</v>
      </c>
      <c r="EI57" s="172">
        <v>160.4188</v>
      </c>
      <c r="EJ57" s="172">
        <v>0</v>
      </c>
      <c r="EK57" s="172">
        <v>-7.3819999999999997</v>
      </c>
      <c r="EL57" s="172">
        <v>-6.5237999999999996</v>
      </c>
      <c r="EM57" s="172">
        <v>12.0151</v>
      </c>
      <c r="EN57" s="172">
        <v>18.671299999999999</v>
      </c>
      <c r="EO57" s="172">
        <v>16.639399999999998</v>
      </c>
      <c r="EP57" s="172">
        <v>2.0640000000000001</v>
      </c>
      <c r="EQ57" s="172">
        <v>0.87350000000000005</v>
      </c>
      <c r="ER57" s="172">
        <v>1.3915999999999999</v>
      </c>
      <c r="ES57" s="172">
        <v>0.33650000000000002</v>
      </c>
      <c r="ET57" s="172">
        <v>20.74</v>
      </c>
      <c r="EU57" s="172">
        <v>3.85</v>
      </c>
      <c r="EV57" s="172">
        <v>16.600000000000001</v>
      </c>
      <c r="EW57" s="172">
        <v>9.3195999999999994</v>
      </c>
      <c r="EX57" s="172">
        <v>31.533999999999999</v>
      </c>
      <c r="EY57" s="172">
        <v>-9.7436000000000007</v>
      </c>
      <c r="EZ57" s="172">
        <v>-9.9816000000000003</v>
      </c>
      <c r="FA57" s="172">
        <v>11.5763</v>
      </c>
      <c r="FB57" s="172">
        <v>3.5225</v>
      </c>
      <c r="FC57" s="172">
        <v>9.1801999999999992</v>
      </c>
      <c r="FD57" s="172">
        <v>6.6731999999999996</v>
      </c>
      <c r="FE57" s="172">
        <v>6.4229000000000003</v>
      </c>
      <c r="FF57" s="172">
        <v>0</v>
      </c>
      <c r="FG57" s="172">
        <v>5.1943000000000001</v>
      </c>
      <c r="FH57" s="172">
        <v>5.5739000000000001</v>
      </c>
      <c r="FI57" s="172">
        <v>4.0605000000000002</v>
      </c>
      <c r="FJ57" s="172">
        <v>3.8515000000000001</v>
      </c>
      <c r="FK57" s="172">
        <v>3.5165999999999999</v>
      </c>
      <c r="FL57" s="172">
        <v>30.812000000000001</v>
      </c>
      <c r="FM57" s="172">
        <v>12.719900000000001</v>
      </c>
      <c r="FN57" s="172">
        <v>12.5235</v>
      </c>
      <c r="FO57" s="172">
        <v>28.087</v>
      </c>
      <c r="FP57" s="172">
        <v>36.389800000000001</v>
      </c>
      <c r="FQ57" s="172">
        <v>19.689</v>
      </c>
      <c r="FR57" s="172">
        <v>-9.81</v>
      </c>
      <c r="FS57" s="172">
        <v>-0.71</v>
      </c>
      <c r="FT57" s="172">
        <v>0.28039999999999998</v>
      </c>
      <c r="FU57" s="172">
        <v>2.78</v>
      </c>
      <c r="FV57" s="172">
        <v>2.84</v>
      </c>
      <c r="FW57" s="172">
        <v>0</v>
      </c>
      <c r="FX57" s="172">
        <v>2.9540999999999999</v>
      </c>
      <c r="FY57" s="172">
        <v>7.5510000000000002</v>
      </c>
      <c r="FZ57" s="172">
        <v>1.2130000000000001</v>
      </c>
      <c r="GA57" s="172">
        <v>4.2302</v>
      </c>
      <c r="GB57" s="172">
        <v>29.3</v>
      </c>
      <c r="GC57" s="172">
        <v>-19.413699999999999</v>
      </c>
      <c r="GD57" s="172">
        <v>-11.5083</v>
      </c>
      <c r="GE57" s="172">
        <v>-0.69</v>
      </c>
      <c r="GF57" s="172">
        <v>42.873899999999999</v>
      </c>
      <c r="GG57" s="172">
        <v>0</v>
      </c>
      <c r="GH57" s="172">
        <v>27.521999999999998</v>
      </c>
      <c r="GI57" s="172">
        <v>-0.72860000000000003</v>
      </c>
      <c r="GJ57" s="172">
        <v>0</v>
      </c>
      <c r="GK57" s="172">
        <v>3.5141</v>
      </c>
      <c r="GL57" s="172">
        <v>6.1499999999999999E-2</v>
      </c>
      <c r="GM57" s="172">
        <v>0</v>
      </c>
      <c r="GN57" s="172">
        <v>-9.548</v>
      </c>
      <c r="GO57" s="172">
        <v>-3.0989</v>
      </c>
      <c r="GP57" s="172">
        <v>17.664300000000001</v>
      </c>
      <c r="GQ57" s="172">
        <v>-16.992599999999999</v>
      </c>
      <c r="GR57" s="172">
        <v>6.7180999999999997</v>
      </c>
      <c r="GS57" s="172">
        <v>6.6600999999999999</v>
      </c>
      <c r="GT57" s="172">
        <v>175.3852</v>
      </c>
      <c r="GU57" s="172">
        <v>-4.2107999999999999</v>
      </c>
      <c r="GV57" s="172">
        <v>-4.4375999999999998</v>
      </c>
      <c r="GW57" s="172">
        <v>15.2042</v>
      </c>
      <c r="GX57" s="172">
        <v>3.4893999999999998</v>
      </c>
      <c r="GY57" s="172">
        <v>10.4978</v>
      </c>
      <c r="GZ57" s="172">
        <v>10.7759</v>
      </c>
      <c r="HA57" s="172">
        <v>3</v>
      </c>
      <c r="HB57" s="172">
        <v>1.3792</v>
      </c>
      <c r="HC57" s="172">
        <v>0</v>
      </c>
      <c r="HD57" s="172">
        <v>20.95</v>
      </c>
      <c r="HE57" s="172">
        <v>40.743600000000001</v>
      </c>
      <c r="HF57" s="172">
        <v>146.5204</v>
      </c>
      <c r="HG57" s="172">
        <v>145.29409999999999</v>
      </c>
      <c r="HH57" s="172">
        <v>159.25219999999999</v>
      </c>
      <c r="HI57" s="172">
        <v>-30.226700000000001</v>
      </c>
      <c r="HJ57" s="172">
        <v>19.4862</v>
      </c>
      <c r="HK57" s="172">
        <v>0</v>
      </c>
      <c r="HL57" s="172">
        <v>18.598299999999998</v>
      </c>
      <c r="HM57" s="172">
        <v>0</v>
      </c>
      <c r="HN57" s="172">
        <v>0</v>
      </c>
      <c r="HO57" s="172">
        <v>11.044</v>
      </c>
      <c r="HP57" s="172">
        <v>10.8629</v>
      </c>
      <c r="HQ57" s="172">
        <v>10.2957</v>
      </c>
      <c r="HR57" s="172">
        <v>10.076000000000001</v>
      </c>
      <c r="HS57" s="172">
        <v>-2.4504000000000001</v>
      </c>
      <c r="HT57" s="172">
        <v>-2.3246000000000002</v>
      </c>
      <c r="HU57" s="172">
        <v>38.58</v>
      </c>
      <c r="HV57" s="172">
        <v>38.76</v>
      </c>
      <c r="HW57" s="172">
        <v>-15.9</v>
      </c>
      <c r="HX57" s="172">
        <v>-15.3</v>
      </c>
      <c r="HY57" s="172">
        <v>1.1435</v>
      </c>
      <c r="HZ57" s="172">
        <v>20.64</v>
      </c>
      <c r="IA57" s="172">
        <v>71.191000000000003</v>
      </c>
      <c r="IB57" s="172">
        <v>33.6905</v>
      </c>
      <c r="IC57" s="172">
        <v>33.241599999999998</v>
      </c>
      <c r="ID57" s="172">
        <v>-11.4</v>
      </c>
      <c r="IE57" s="172">
        <v>-25.2</v>
      </c>
      <c r="IF57" s="172">
        <v>-1.6</v>
      </c>
      <c r="IG57" s="172">
        <v>-2</v>
      </c>
      <c r="IH57" s="172">
        <v>31.620999999999999</v>
      </c>
      <c r="II57" s="172">
        <v>31.741099999999999</v>
      </c>
      <c r="IJ57" s="172">
        <v>-69.241</v>
      </c>
      <c r="IK57" s="172">
        <v>182.05789999999999</v>
      </c>
      <c r="IL57" s="172">
        <v>-65.021699999999996</v>
      </c>
      <c r="IM57" s="172">
        <v>123.8832</v>
      </c>
      <c r="IN57" s="172">
        <v>3.137</v>
      </c>
      <c r="IO57" s="172">
        <v>153.3544</v>
      </c>
      <c r="IP57" s="172">
        <v>161.34829999999999</v>
      </c>
      <c r="IQ57" s="172">
        <v>123.2139</v>
      </c>
      <c r="IR57" s="172">
        <v>107.9785</v>
      </c>
      <c r="IS57" s="172">
        <v>120.4191</v>
      </c>
      <c r="IT57" s="172">
        <v>19.702500000000001</v>
      </c>
      <c r="IU57" s="172">
        <v>18.218499999999999</v>
      </c>
      <c r="IV57" s="172">
        <v>18.4939</v>
      </c>
      <c r="IW57" s="172">
        <v>166.73910000000001</v>
      </c>
      <c r="IX57" s="172">
        <v>-100.0801</v>
      </c>
      <c r="IY57" s="172">
        <v>39.742199999999997</v>
      </c>
      <c r="IZ57" s="172">
        <v>48.960799999999999</v>
      </c>
      <c r="JA57" s="172">
        <v>1.2659</v>
      </c>
      <c r="JB57" s="172">
        <v>6.2549999999999999</v>
      </c>
      <c r="JC57" s="172">
        <v>-4.72</v>
      </c>
      <c r="JD57" s="172">
        <v>-1.2609999999999999</v>
      </c>
      <c r="JE57" s="172">
        <v>-1.274</v>
      </c>
      <c r="JF57" s="172">
        <v>4.72</v>
      </c>
      <c r="JG57" s="172">
        <v>2.56</v>
      </c>
      <c r="JH57" s="172">
        <v>-3.3018999999999998</v>
      </c>
      <c r="JI57" s="172">
        <v>-3.8956</v>
      </c>
      <c r="JJ57" s="172">
        <v>1.8753</v>
      </c>
      <c r="JK57" s="172">
        <v>11.3695</v>
      </c>
      <c r="JL57" s="172">
        <v>-1.5</v>
      </c>
      <c r="JM57" s="172">
        <v>4.1900000000000004</v>
      </c>
      <c r="JN57" s="172">
        <v>4.5419999999999998</v>
      </c>
      <c r="JO57" s="172">
        <v>2.6972</v>
      </c>
      <c r="JP57" s="172">
        <v>3.0697000000000001</v>
      </c>
      <c r="JQ57" s="172">
        <v>5.5666000000000002</v>
      </c>
      <c r="JR57" s="172">
        <v>4.9240000000000004</v>
      </c>
      <c r="JS57" s="172">
        <v>4.9288999999999996</v>
      </c>
      <c r="JT57" s="172">
        <v>0</v>
      </c>
      <c r="JU57" s="172">
        <v>17</v>
      </c>
      <c r="JV57" s="172">
        <v>11.6174</v>
      </c>
      <c r="JW57" s="172">
        <v>1.64</v>
      </c>
      <c r="JX57" s="172">
        <v>0</v>
      </c>
      <c r="JY57" s="172">
        <v>11.613</v>
      </c>
      <c r="JZ57" s="172">
        <v>-2.8302</v>
      </c>
      <c r="KA57" s="172">
        <v>-21.0517</v>
      </c>
      <c r="KB57" s="172">
        <v>15.250500000000001</v>
      </c>
      <c r="KC57" s="172">
        <v>17.371099999999998</v>
      </c>
      <c r="KD57" s="172">
        <v>-18.687799999999999</v>
      </c>
      <c r="KE57" s="172">
        <v>9.5061999999999998</v>
      </c>
      <c r="KF57" s="172">
        <v>-3.8</v>
      </c>
      <c r="KG57" s="172">
        <v>-4.2</v>
      </c>
      <c r="KH57" s="172">
        <v>193.03829999999999</v>
      </c>
      <c r="KI57" s="172">
        <v>92.415499999999994</v>
      </c>
    </row>
    <row r="58" spans="1:295" x14ac:dyDescent="0.3">
      <c r="A58" s="233" t="s">
        <v>875</v>
      </c>
      <c r="B58" s="233"/>
      <c r="C58" s="172">
        <v>0</v>
      </c>
      <c r="D58" s="172">
        <v>-0.75280000000000002</v>
      </c>
      <c r="E58" s="172">
        <v>-8.8862000000000005</v>
      </c>
      <c r="F58" s="172">
        <v>2.9636999999999998</v>
      </c>
      <c r="G58" s="172">
        <v>7.9737</v>
      </c>
      <c r="H58" s="172">
        <v>0</v>
      </c>
      <c r="I58" s="172">
        <v>8.9027999999999992</v>
      </c>
      <c r="J58" s="172">
        <v>0</v>
      </c>
      <c r="K58" s="172">
        <v>8.6757000000000009</v>
      </c>
      <c r="L58" s="172">
        <v>2.6309</v>
      </c>
      <c r="M58" s="172">
        <v>2.3214000000000001</v>
      </c>
      <c r="N58" s="172">
        <v>-24.42</v>
      </c>
      <c r="O58" s="172">
        <v>-30.8</v>
      </c>
      <c r="P58" s="172">
        <v>-6.6</v>
      </c>
      <c r="Q58" s="172">
        <v>0</v>
      </c>
      <c r="R58" s="172">
        <v>-19.8</v>
      </c>
      <c r="S58" s="172">
        <v>-0.18079999999999999</v>
      </c>
      <c r="T58" s="172">
        <v>-11.231299999999999</v>
      </c>
      <c r="U58" s="172">
        <v>2.8144999999999998</v>
      </c>
      <c r="V58" s="172">
        <v>2.6817000000000002</v>
      </c>
      <c r="W58" s="172">
        <v>5.0431999999999997</v>
      </c>
      <c r="X58" s="172">
        <v>0.31819999999999998</v>
      </c>
      <c r="Y58" s="172">
        <v>-1.7421</v>
      </c>
      <c r="Z58" s="172">
        <v>0.38779999999999998</v>
      </c>
      <c r="AA58" s="172">
        <v>0</v>
      </c>
      <c r="AB58" s="172">
        <v>-1.5605</v>
      </c>
      <c r="AC58" s="172">
        <v>-0.53500000000000003</v>
      </c>
      <c r="AD58" s="172">
        <v>-0.52600000000000002</v>
      </c>
      <c r="AE58" s="172">
        <v>3.0630000000000002</v>
      </c>
      <c r="AF58" s="172">
        <v>-8.8800000000000008</v>
      </c>
      <c r="AG58" s="172">
        <v>-19.8</v>
      </c>
      <c r="AH58" s="172">
        <v>-1.1910000000000001</v>
      </c>
      <c r="AI58" s="172">
        <v>0.216</v>
      </c>
      <c r="AJ58" s="172">
        <v>0</v>
      </c>
      <c r="AK58" s="172">
        <v>-13.07</v>
      </c>
      <c r="AL58" s="172">
        <v>-10</v>
      </c>
      <c r="AM58" s="172">
        <v>-14.67</v>
      </c>
      <c r="AN58" s="172">
        <v>-14.74</v>
      </c>
      <c r="AO58" s="172">
        <v>1.4037999999999999</v>
      </c>
      <c r="AP58" s="172">
        <v>2.16</v>
      </c>
      <c r="AQ58" s="172">
        <v>13.2219</v>
      </c>
      <c r="AR58" s="172">
        <v>14.9976</v>
      </c>
      <c r="AS58" s="172">
        <v>-24.0185</v>
      </c>
      <c r="AT58" s="172">
        <v>-13.925800000000001</v>
      </c>
      <c r="AU58" s="172">
        <v>0</v>
      </c>
      <c r="AV58" s="172">
        <v>-2.7585999999999999</v>
      </c>
      <c r="AW58" s="172">
        <v>-2.5522</v>
      </c>
      <c r="AX58" s="172">
        <v>-23.448</v>
      </c>
      <c r="AY58" s="172">
        <v>-21.3964</v>
      </c>
      <c r="AZ58" s="172">
        <v>26.8123</v>
      </c>
      <c r="BA58" s="172">
        <v>27.609200000000001</v>
      </c>
      <c r="BB58" s="172">
        <v>-51.434600000000003</v>
      </c>
      <c r="BC58" s="172">
        <v>0.78439999999999999</v>
      </c>
      <c r="BD58" s="172">
        <v>-6.3</v>
      </c>
      <c r="BE58" s="172">
        <v>-6.3</v>
      </c>
      <c r="BF58" s="172">
        <v>-28.965</v>
      </c>
      <c r="BG58" s="172">
        <v>-36.220100000000002</v>
      </c>
      <c r="BH58" s="172">
        <v>-3.9464999999999999</v>
      </c>
      <c r="BI58" s="172">
        <v>0</v>
      </c>
      <c r="BJ58" s="172">
        <v>-18.3263</v>
      </c>
      <c r="BK58" s="172">
        <v>-2.1484000000000001</v>
      </c>
      <c r="BL58" s="172">
        <v>0</v>
      </c>
      <c r="BM58" s="172">
        <v>0</v>
      </c>
      <c r="BN58" s="172">
        <v>-298.8066</v>
      </c>
      <c r="BO58" s="172">
        <v>43.946599999999997</v>
      </c>
      <c r="BP58" s="172">
        <v>43.732999999999997</v>
      </c>
      <c r="BQ58" s="172">
        <v>-193.44030000000001</v>
      </c>
      <c r="BR58" s="172">
        <v>-292.04520000000002</v>
      </c>
      <c r="BS58" s="172">
        <v>0</v>
      </c>
      <c r="BT58" s="172">
        <v>0</v>
      </c>
      <c r="BU58" s="172">
        <v>0</v>
      </c>
      <c r="BV58" s="172">
        <v>6.2971000000000004</v>
      </c>
      <c r="BW58" s="172">
        <v>9.64</v>
      </c>
      <c r="BX58" s="172">
        <v>7.6</v>
      </c>
      <c r="BY58" s="172">
        <v>-15.46</v>
      </c>
      <c r="BZ58" s="172">
        <v>1.91</v>
      </c>
      <c r="CA58" s="172">
        <v>-9.9085999999999999</v>
      </c>
      <c r="CB58" s="172">
        <v>-9.5068000000000001</v>
      </c>
      <c r="CC58" s="172">
        <v>-21.020399999999999</v>
      </c>
      <c r="CD58" s="172">
        <v>-24.054099999999998</v>
      </c>
      <c r="CE58" s="172">
        <v>-7.5763999999999996</v>
      </c>
      <c r="CF58" s="172">
        <v>-50.555700000000002</v>
      </c>
      <c r="CG58" s="172">
        <v>-51.020899999999997</v>
      </c>
      <c r="CH58" s="172">
        <v>-18.101900000000001</v>
      </c>
      <c r="CI58" s="172">
        <v>-10.343400000000001</v>
      </c>
      <c r="CJ58" s="172">
        <v>0</v>
      </c>
      <c r="CK58" s="172">
        <v>0</v>
      </c>
      <c r="CL58" s="172">
        <v>-28.9</v>
      </c>
      <c r="CM58" s="172">
        <v>-36.299999999999997</v>
      </c>
      <c r="CN58" s="172">
        <v>-5.82</v>
      </c>
      <c r="CO58" s="172">
        <v>11.4026</v>
      </c>
      <c r="CP58" s="172">
        <v>11.1602</v>
      </c>
      <c r="CQ58" s="172">
        <v>10.6805</v>
      </c>
      <c r="CR58" s="172">
        <v>30.872299999999999</v>
      </c>
      <c r="CS58" s="172">
        <v>30.7881</v>
      </c>
      <c r="CT58" s="172">
        <v>-32.8078</v>
      </c>
      <c r="CU58" s="172">
        <v>-58.340699999999998</v>
      </c>
      <c r="CV58" s="172">
        <v>-25.3004</v>
      </c>
      <c r="CW58" s="172">
        <v>2.3658000000000001</v>
      </c>
      <c r="CX58" s="172">
        <v>25.95</v>
      </c>
      <c r="CY58" s="172">
        <v>8.8000000000000007</v>
      </c>
      <c r="CZ58" s="172">
        <v>-13.9063</v>
      </c>
      <c r="DA58" s="172">
        <v>-13.671900000000001</v>
      </c>
      <c r="DB58" s="172">
        <v>3.4388000000000001</v>
      </c>
      <c r="DC58" s="172">
        <v>0</v>
      </c>
      <c r="DD58" s="172">
        <v>-21.488600000000002</v>
      </c>
      <c r="DE58" s="172">
        <v>-21.491900000000001</v>
      </c>
      <c r="DF58" s="172">
        <v>-14.538600000000001</v>
      </c>
      <c r="DG58" s="172">
        <v>0</v>
      </c>
      <c r="DH58" s="172">
        <v>-6.0423999999999998</v>
      </c>
      <c r="DI58" s="172">
        <v>-51.4</v>
      </c>
      <c r="DJ58" s="172">
        <v>-51.6</v>
      </c>
      <c r="DK58" s="172">
        <v>-6.1340000000000003</v>
      </c>
      <c r="DL58" s="172">
        <v>-2.2441</v>
      </c>
      <c r="DM58" s="172">
        <v>-0.47310000000000002</v>
      </c>
      <c r="DN58" s="172">
        <v>4.2733999999999996</v>
      </c>
      <c r="DO58" s="172">
        <v>-1.83</v>
      </c>
      <c r="DP58" s="172">
        <v>-6.73</v>
      </c>
      <c r="DQ58" s="172">
        <v>4.8360000000000003</v>
      </c>
      <c r="DR58" s="172">
        <v>-21.8537</v>
      </c>
      <c r="DS58" s="172">
        <v>-2.69</v>
      </c>
      <c r="DT58" s="172">
        <v>-2.76</v>
      </c>
      <c r="DU58" s="172">
        <v>0.89</v>
      </c>
      <c r="DV58" s="172">
        <v>-131.83000000000001</v>
      </c>
      <c r="DW58" s="172">
        <v>-23.290900000000001</v>
      </c>
      <c r="DX58" s="172">
        <v>-11.8636</v>
      </c>
      <c r="DY58" s="172">
        <v>-7.9958</v>
      </c>
      <c r="DZ58" s="172">
        <v>-8.6364000000000001</v>
      </c>
      <c r="EA58" s="172">
        <v>9.5478000000000005</v>
      </c>
      <c r="EB58" s="172">
        <v>-12.206899999999999</v>
      </c>
      <c r="EC58" s="172">
        <v>-13.7349</v>
      </c>
      <c r="ED58" s="172">
        <v>-13.6213</v>
      </c>
      <c r="EE58" s="172">
        <v>-14.0672</v>
      </c>
      <c r="EF58" s="172">
        <v>-21.992000000000001</v>
      </c>
      <c r="EG58" s="172">
        <v>-16.113</v>
      </c>
      <c r="EH58" s="172">
        <v>-42.994300000000003</v>
      </c>
      <c r="EI58" s="172">
        <v>-97.715800000000002</v>
      </c>
      <c r="EJ58" s="172">
        <v>0</v>
      </c>
      <c r="EK58" s="172">
        <v>-16.521100000000001</v>
      </c>
      <c r="EL58" s="172">
        <v>-15.492100000000001</v>
      </c>
      <c r="EM58" s="172">
        <v>-11.3238</v>
      </c>
      <c r="EN58" s="172">
        <v>-7.1867999999999999</v>
      </c>
      <c r="EO58" s="172">
        <v>-7.4137000000000004</v>
      </c>
      <c r="EP58" s="172">
        <v>-44.552</v>
      </c>
      <c r="EQ58" s="172">
        <v>-12.943899999999999</v>
      </c>
      <c r="ER58" s="172">
        <v>-12.622</v>
      </c>
      <c r="ES58" s="172">
        <v>-16.777000000000001</v>
      </c>
      <c r="ET58" s="172">
        <v>0</v>
      </c>
      <c r="EU58" s="172">
        <v>-3.23</v>
      </c>
      <c r="EV58" s="172">
        <v>-4.9000000000000004</v>
      </c>
      <c r="EW58" s="172">
        <v>-0.70309999999999995</v>
      </c>
      <c r="EX58" s="172">
        <v>-5.8635999999999999</v>
      </c>
      <c r="EY58" s="172">
        <v>-17.011600000000001</v>
      </c>
      <c r="EZ58" s="172">
        <v>-16.698799999999999</v>
      </c>
      <c r="FA58" s="172">
        <v>5.4347000000000003</v>
      </c>
      <c r="FB58" s="172">
        <v>-15.6488</v>
      </c>
      <c r="FC58" s="172">
        <v>-7.5012999999999996</v>
      </c>
      <c r="FD58" s="172">
        <v>3.7141999999999999</v>
      </c>
      <c r="FE58" s="172">
        <v>3.4695</v>
      </c>
      <c r="FF58" s="172">
        <v>0</v>
      </c>
      <c r="FG58" s="172">
        <v>0</v>
      </c>
      <c r="FH58" s="172">
        <v>0</v>
      </c>
      <c r="FI58" s="172">
        <v>0</v>
      </c>
      <c r="FJ58" s="172">
        <v>-23.443899999999999</v>
      </c>
      <c r="FK58" s="172">
        <v>-23.6113</v>
      </c>
      <c r="FL58" s="172">
        <v>-8.8751999999999995</v>
      </c>
      <c r="FM58" s="172">
        <v>-12.569900000000001</v>
      </c>
      <c r="FN58" s="172">
        <v>-12.377000000000001</v>
      </c>
      <c r="FO58" s="172">
        <v>2.6248999999999998</v>
      </c>
      <c r="FP58" s="172">
        <v>11.3965</v>
      </c>
      <c r="FQ58" s="172">
        <v>3.7317</v>
      </c>
      <c r="FR58" s="172">
        <v>-15.3</v>
      </c>
      <c r="FS58" s="172">
        <v>-4.0077999999999996</v>
      </c>
      <c r="FT58" s="172">
        <v>0.14119999999999999</v>
      </c>
      <c r="FU58" s="172">
        <v>0</v>
      </c>
      <c r="FV58" s="172">
        <v>-0.91</v>
      </c>
      <c r="FW58" s="172">
        <v>-20.975300000000001</v>
      </c>
      <c r="FX58" s="172">
        <v>0</v>
      </c>
      <c r="FY58" s="172">
        <v>6.5190000000000001</v>
      </c>
      <c r="FZ58" s="172">
        <v>1.2999999999999999E-2</v>
      </c>
      <c r="GA58" s="172">
        <v>3.2662</v>
      </c>
      <c r="GB58" s="172">
        <v>21.71</v>
      </c>
      <c r="GC58" s="172">
        <v>-39.5092</v>
      </c>
      <c r="GD58" s="172">
        <v>-32.033900000000003</v>
      </c>
      <c r="GE58" s="172">
        <v>-2.92</v>
      </c>
      <c r="GF58" s="172">
        <v>24.379899999999999</v>
      </c>
      <c r="GG58" s="172">
        <v>0</v>
      </c>
      <c r="GH58" s="172">
        <v>11.2523</v>
      </c>
      <c r="GI58" s="172">
        <v>-9.875</v>
      </c>
      <c r="GJ58" s="172">
        <v>-10.604699999999999</v>
      </c>
      <c r="GK58" s="172">
        <v>1.627</v>
      </c>
      <c r="GL58" s="172">
        <v>2.63E-2</v>
      </c>
      <c r="GM58" s="172">
        <v>0</v>
      </c>
      <c r="GN58" s="172">
        <v>-13.9931</v>
      </c>
      <c r="GO58" s="172">
        <v>-33.475499999999997</v>
      </c>
      <c r="GP58" s="172">
        <v>11.6896</v>
      </c>
      <c r="GQ58" s="172">
        <v>-22.673999999999999</v>
      </c>
      <c r="GR58" s="172">
        <v>1.7990999999999999</v>
      </c>
      <c r="GS58" s="172">
        <v>1.8104</v>
      </c>
      <c r="GT58" s="172">
        <v>115.9618</v>
      </c>
      <c r="GU58" s="172">
        <v>-10.3218</v>
      </c>
      <c r="GV58" s="172">
        <v>-10.1669</v>
      </c>
      <c r="GW58" s="172">
        <v>-9.7513000000000005</v>
      </c>
      <c r="GX58" s="172">
        <v>-1.0773999999999999</v>
      </c>
      <c r="GY58" s="172">
        <v>5.7945000000000002</v>
      </c>
      <c r="GZ58" s="172">
        <v>5.7598000000000003</v>
      </c>
      <c r="HA58" s="172">
        <v>-2</v>
      </c>
      <c r="HB58" s="172">
        <v>-33.803699999999999</v>
      </c>
      <c r="HC58" s="172">
        <v>-32.865299999999998</v>
      </c>
      <c r="HD58" s="172">
        <v>-38.14</v>
      </c>
      <c r="HE58" s="172">
        <v>-23.1249</v>
      </c>
      <c r="HF58" s="172">
        <v>-101.1759</v>
      </c>
      <c r="HG58" s="172">
        <v>-73.112099999999998</v>
      </c>
      <c r="HH58" s="172">
        <v>-38.004899999999999</v>
      </c>
      <c r="HI58" s="172">
        <v>-49.9848</v>
      </c>
      <c r="HJ58" s="172">
        <v>-46.673200000000001</v>
      </c>
      <c r="HK58" s="172">
        <v>0</v>
      </c>
      <c r="HL58" s="172">
        <v>0</v>
      </c>
      <c r="HM58" s="172">
        <v>-14.7431</v>
      </c>
      <c r="HN58" s="172">
        <v>-15.793699999999999</v>
      </c>
      <c r="HO58" s="172">
        <v>-26.850999999999999</v>
      </c>
      <c r="HP58" s="172">
        <v>-25.287600000000001</v>
      </c>
      <c r="HQ58" s="172">
        <v>-15.6104</v>
      </c>
      <c r="HR58" s="172">
        <v>-14.989699999999999</v>
      </c>
      <c r="HS58" s="172">
        <v>-26.424800000000001</v>
      </c>
      <c r="HT58" s="172">
        <v>-26.312200000000001</v>
      </c>
      <c r="HU58" s="172">
        <v>18.04</v>
      </c>
      <c r="HV58" s="172">
        <v>18.100000000000001</v>
      </c>
      <c r="HW58" s="172">
        <v>-21.3</v>
      </c>
      <c r="HX58" s="172">
        <v>-21.7</v>
      </c>
      <c r="HY58" s="172">
        <v>-1.1765000000000001</v>
      </c>
      <c r="HZ58" s="172">
        <v>-10.8</v>
      </c>
      <c r="IA58" s="172">
        <v>-9.0829000000000004</v>
      </c>
      <c r="IB58" s="172">
        <v>4.6195000000000004</v>
      </c>
      <c r="IC58" s="172">
        <v>4.5458999999999996</v>
      </c>
      <c r="ID58" s="172">
        <v>-19.600000000000001</v>
      </c>
      <c r="IE58" s="172">
        <v>-32.4</v>
      </c>
      <c r="IF58" s="172">
        <v>-19.100000000000001</v>
      </c>
      <c r="IG58" s="172">
        <v>-19.3</v>
      </c>
      <c r="IH58" s="172">
        <v>-18.080100000000002</v>
      </c>
      <c r="II58" s="172">
        <v>-17.993500000000001</v>
      </c>
      <c r="IJ58" s="172">
        <v>-204.41480000000001</v>
      </c>
      <c r="IK58" s="172">
        <v>-88.500699999999995</v>
      </c>
      <c r="IL58" s="172">
        <v>-223.21549999999999</v>
      </c>
      <c r="IM58" s="172">
        <v>-12.737399999999999</v>
      </c>
      <c r="IN58" s="172">
        <v>-64.204899999999995</v>
      </c>
      <c r="IO58" s="172">
        <v>9.9789999999999992</v>
      </c>
      <c r="IP58" s="172">
        <v>-0.5121</v>
      </c>
      <c r="IQ58" s="172">
        <v>88.453599999999994</v>
      </c>
      <c r="IR58" s="172">
        <v>0</v>
      </c>
      <c r="IS58" s="172">
        <v>-66.784300000000002</v>
      </c>
      <c r="IT58" s="172">
        <v>-0.8095</v>
      </c>
      <c r="IU58" s="172">
        <v>-1.8182</v>
      </c>
      <c r="IV58" s="172">
        <v>-12.446</v>
      </c>
      <c r="IW58" s="172">
        <v>49.051099999999998</v>
      </c>
      <c r="IX58" s="172">
        <v>-212.26929999999999</v>
      </c>
      <c r="IY58" s="172">
        <v>-48.418900000000001</v>
      </c>
      <c r="IZ58" s="172">
        <v>-40.215400000000002</v>
      </c>
      <c r="JA58" s="172">
        <v>-2.7869000000000002</v>
      </c>
      <c r="JB58" s="172">
        <v>-0.73699999999999999</v>
      </c>
      <c r="JC58" s="172">
        <v>-9.68</v>
      </c>
      <c r="JD58" s="172">
        <v>-2.3050000000000002</v>
      </c>
      <c r="JE58" s="172">
        <v>-2.3079999999999998</v>
      </c>
      <c r="JF58" s="172">
        <v>-0.24</v>
      </c>
      <c r="JG58" s="172">
        <v>-2.3199999999999998</v>
      </c>
      <c r="JH58" s="172">
        <v>-6.18</v>
      </c>
      <c r="JI58" s="172">
        <v>-8.8762000000000008</v>
      </c>
      <c r="JJ58" s="172">
        <v>-6.8833000000000002</v>
      </c>
      <c r="JK58" s="172">
        <v>6.5933999999999999</v>
      </c>
      <c r="JL58" s="172">
        <v>-6.6</v>
      </c>
      <c r="JM58" s="172">
        <v>-0.52300000000000002</v>
      </c>
      <c r="JN58" s="172">
        <v>-0.38200000000000001</v>
      </c>
      <c r="JO58" s="172">
        <v>0</v>
      </c>
      <c r="JP58" s="172">
        <v>0</v>
      </c>
      <c r="JQ58" s="172">
        <v>2.8384</v>
      </c>
      <c r="JR58" s="172">
        <v>2.6606999999999998</v>
      </c>
      <c r="JS58" s="172">
        <v>2.8408000000000002</v>
      </c>
      <c r="JT58" s="172">
        <v>0</v>
      </c>
      <c r="JU58" s="172">
        <v>9.4</v>
      </c>
      <c r="JV58" s="172">
        <v>6.0785</v>
      </c>
      <c r="JW58" s="172">
        <v>0.01</v>
      </c>
      <c r="JX58" s="172">
        <v>0</v>
      </c>
      <c r="JY58" s="172">
        <v>-10.608599999999999</v>
      </c>
      <c r="JZ58" s="172">
        <v>-21.819199999999999</v>
      </c>
      <c r="KA58" s="172">
        <v>-34.375599999999999</v>
      </c>
      <c r="KB58" s="172">
        <v>-5.8867000000000003</v>
      </c>
      <c r="KC58" s="172">
        <v>0</v>
      </c>
      <c r="KD58" s="172">
        <v>-38.673400000000001</v>
      </c>
      <c r="KE58" s="172">
        <v>0</v>
      </c>
      <c r="KF58" s="172">
        <v>-12.6</v>
      </c>
      <c r="KG58" s="172">
        <v>-10.8</v>
      </c>
      <c r="KH58" s="172">
        <v>43.975900000000003</v>
      </c>
      <c r="KI58" s="172">
        <v>-159.03200000000001</v>
      </c>
    </row>
    <row r="59" spans="1:295" x14ac:dyDescent="0.3">
      <c r="A59" s="233" t="s">
        <v>876</v>
      </c>
      <c r="B59" s="233"/>
      <c r="C59" s="172">
        <v>0</v>
      </c>
      <c r="D59" s="172">
        <v>1.3943604166666668</v>
      </c>
      <c r="E59" s="172">
        <v>-6.3533312500000001</v>
      </c>
      <c r="F59" s="172">
        <v>3.9748645833333338</v>
      </c>
      <c r="G59" s="172">
        <v>12.048299999999999</v>
      </c>
      <c r="H59" s="172">
        <v>0</v>
      </c>
      <c r="I59" s="172">
        <v>18.054256250000002</v>
      </c>
      <c r="J59" s="172">
        <v>0</v>
      </c>
      <c r="K59" s="172">
        <v>20.652756249999999</v>
      </c>
      <c r="L59" s="172">
        <v>8.6741062499999995</v>
      </c>
      <c r="M59" s="172">
        <v>8.308689583333333</v>
      </c>
      <c r="N59" s="172">
        <v>-18.268750000000001</v>
      </c>
      <c r="O59" s="172">
        <v>-26.522222222222226</v>
      </c>
      <c r="P59" s="172">
        <v>2.2000000000000002</v>
      </c>
      <c r="Q59" s="172">
        <v>3.4910270270270267</v>
      </c>
      <c r="R59" s="172">
        <v>-17.256250000000001</v>
      </c>
      <c r="S59" s="172">
        <v>3.3737854166666668</v>
      </c>
      <c r="T59" s="172">
        <v>-0.97104791666666679</v>
      </c>
      <c r="U59" s="172">
        <v>5.208672916666667</v>
      </c>
      <c r="V59" s="172">
        <v>5.0559354166666672</v>
      </c>
      <c r="W59" s="172">
        <v>9.0615937500000001</v>
      </c>
      <c r="X59" s="172">
        <v>2.8200479166666668</v>
      </c>
      <c r="Y59" s="172">
        <v>-0.81395208333333335</v>
      </c>
      <c r="Z59" s="172">
        <v>1.8054583333333334</v>
      </c>
      <c r="AA59" s="172">
        <v>0</v>
      </c>
      <c r="AB59" s="172">
        <v>-1.0948541666666667</v>
      </c>
      <c r="AC59" s="172">
        <v>0.11066666666666668</v>
      </c>
      <c r="AD59" s="172">
        <v>0.12277083333333334</v>
      </c>
      <c r="AE59" s="172">
        <v>4.0454791666666674</v>
      </c>
      <c r="AF59" s="172">
        <v>-2.8340425531914892</v>
      </c>
      <c r="AG59" s="172">
        <v>-7.7578947368421058</v>
      </c>
      <c r="AH59" s="172">
        <v>-0.37262499999999998</v>
      </c>
      <c r="AI59" s="172">
        <v>0.24477083333333335</v>
      </c>
      <c r="AJ59" s="172">
        <v>0</v>
      </c>
      <c r="AK59" s="172">
        <v>-8.0818750000000001</v>
      </c>
      <c r="AL59" s="172">
        <v>-10</v>
      </c>
      <c r="AM59" s="172">
        <v>-13.210833333333333</v>
      </c>
      <c r="AN59" s="172">
        <v>-13.240625</v>
      </c>
      <c r="AO59" s="172">
        <v>5.1652979166666668</v>
      </c>
      <c r="AP59" s="172">
        <v>3.5117833333333337</v>
      </c>
      <c r="AQ59" s="172">
        <v>19.4778375</v>
      </c>
      <c r="AR59" s="172">
        <v>22.464622916666666</v>
      </c>
      <c r="AS59" s="172">
        <v>-17.048818749999999</v>
      </c>
      <c r="AT59" s="172">
        <v>-5.3441979166666673</v>
      </c>
      <c r="AU59" s="172">
        <v>0</v>
      </c>
      <c r="AV59" s="172">
        <v>8.2504249999999999</v>
      </c>
      <c r="AW59" s="172">
        <v>8.2916249999999998</v>
      </c>
      <c r="AX59" s="172">
        <v>-18.532837499999999</v>
      </c>
      <c r="AY59" s="172">
        <v>-16.373704166666666</v>
      </c>
      <c r="AZ59" s="172">
        <v>35.190472916666671</v>
      </c>
      <c r="BA59" s="172">
        <v>36.173202083333329</v>
      </c>
      <c r="BB59" s="172">
        <v>40.47637708333334</v>
      </c>
      <c r="BC59" s="172">
        <v>7.3505624999999997</v>
      </c>
      <c r="BD59" s="172">
        <v>-4.8291666666666666</v>
      </c>
      <c r="BE59" s="172">
        <v>-4.8125</v>
      </c>
      <c r="BF59" s="172">
        <v>-22.804497916666666</v>
      </c>
      <c r="BG59" s="172">
        <v>-33.755438709677421</v>
      </c>
      <c r="BH59" s="172">
        <v>-2.3383229166666668</v>
      </c>
      <c r="BI59" s="172">
        <v>0</v>
      </c>
      <c r="BJ59" s="172">
        <v>0.122525</v>
      </c>
      <c r="BK59" s="172">
        <v>4.2866520833333333</v>
      </c>
      <c r="BL59" s="172">
        <v>3.8416937500000001</v>
      </c>
      <c r="BM59" s="172">
        <v>2.0839086956521737</v>
      </c>
      <c r="BN59" s="172">
        <v>-174.1048625</v>
      </c>
      <c r="BO59" s="172">
        <v>78.920841666666661</v>
      </c>
      <c r="BP59" s="172">
        <v>81.223710416666663</v>
      </c>
      <c r="BQ59" s="172">
        <v>-132.94016578947367</v>
      </c>
      <c r="BR59" s="172">
        <v>-182.29031041666664</v>
      </c>
      <c r="BS59" s="172">
        <v>0</v>
      </c>
      <c r="BT59" s="172">
        <v>0</v>
      </c>
      <c r="BU59" s="172">
        <v>0</v>
      </c>
      <c r="BV59" s="172">
        <v>24.156127083333331</v>
      </c>
      <c r="BW59" s="172">
        <v>13.042708333333334</v>
      </c>
      <c r="BX59" s="172">
        <v>11.974375</v>
      </c>
      <c r="BY59" s="172">
        <v>-5.4483333333333333</v>
      </c>
      <c r="BZ59" s="172">
        <v>7.8145833333333332</v>
      </c>
      <c r="CA59" s="172">
        <v>10.561683333333333</v>
      </c>
      <c r="CB59" s="172">
        <v>10.902154166666666</v>
      </c>
      <c r="CC59" s="172">
        <v>-0.97865625000000001</v>
      </c>
      <c r="CD59" s="172">
        <v>-3.8716437500000001</v>
      </c>
      <c r="CE59" s="172">
        <v>-1.4877604166666667</v>
      </c>
      <c r="CF59" s="172">
        <v>-14.836602083333334</v>
      </c>
      <c r="CG59" s="172">
        <v>-14.798572916666666</v>
      </c>
      <c r="CH59" s="172">
        <v>-6.7137500000000003E-2</v>
      </c>
      <c r="CI59" s="172">
        <v>5.2574375</v>
      </c>
      <c r="CJ59" s="172">
        <v>0</v>
      </c>
      <c r="CK59" s="172">
        <v>0</v>
      </c>
      <c r="CL59" s="172">
        <v>-1.6395833333333334</v>
      </c>
      <c r="CM59" s="172">
        <v>-7.0083333333333337</v>
      </c>
      <c r="CN59" s="172">
        <v>-3.7422916666666666</v>
      </c>
      <c r="CO59" s="172">
        <v>25.582906250000001</v>
      </c>
      <c r="CP59" s="172">
        <v>25.623408333333334</v>
      </c>
      <c r="CQ59" s="172">
        <v>24.782020833333334</v>
      </c>
      <c r="CR59" s="172">
        <v>43.710193750000002</v>
      </c>
      <c r="CS59" s="172">
        <v>43.845925000000001</v>
      </c>
      <c r="CT59" s="172">
        <v>-15.722868085106384</v>
      </c>
      <c r="CU59" s="172">
        <v>-39.839889583333338</v>
      </c>
      <c r="CV59" s="172">
        <v>-12.34044375</v>
      </c>
      <c r="CW59" s="172">
        <v>3.8207520833333337</v>
      </c>
      <c r="CX59" s="172">
        <v>37.279583333333328</v>
      </c>
      <c r="CY59" s="172">
        <v>14.4</v>
      </c>
      <c r="CZ59" s="172">
        <v>-1.1335375000000001</v>
      </c>
      <c r="DA59" s="172">
        <v>-1.7297729166666667</v>
      </c>
      <c r="DB59" s="172">
        <v>8.5990520833333335</v>
      </c>
      <c r="DC59" s="172">
        <v>0</v>
      </c>
      <c r="DD59" s="172">
        <v>-7.1039520833333336</v>
      </c>
      <c r="DE59" s="172">
        <v>-6.8077874999999999</v>
      </c>
      <c r="DF59" s="172">
        <v>6.3020541666666672</v>
      </c>
      <c r="DG59" s="172">
        <v>0</v>
      </c>
      <c r="DH59" s="172">
        <v>-3.4113270833333336</v>
      </c>
      <c r="DI59" s="172">
        <v>-35.002631578947366</v>
      </c>
      <c r="DJ59" s="172">
        <v>-33.426190476190477</v>
      </c>
      <c r="DK59" s="172">
        <v>-4.2968937499999997</v>
      </c>
      <c r="DL59" s="172">
        <v>13.325037500000001</v>
      </c>
      <c r="DM59" s="172">
        <v>14.731249999999999</v>
      </c>
      <c r="DN59" s="172">
        <v>26.372791666666668</v>
      </c>
      <c r="DO59" s="172">
        <v>14.318958333333333</v>
      </c>
      <c r="DP59" s="172">
        <v>-4.890625</v>
      </c>
      <c r="DQ59" s="172">
        <v>10.520302083333334</v>
      </c>
      <c r="DR59" s="172">
        <v>-7.5249041666666665</v>
      </c>
      <c r="DS59" s="172">
        <v>7.4999999999999997E-3</v>
      </c>
      <c r="DT59" s="172">
        <v>-1.8749999999999999E-2</v>
      </c>
      <c r="DU59" s="172">
        <v>10.10125</v>
      </c>
      <c r="DV59" s="172">
        <v>-48.612916666666671</v>
      </c>
      <c r="DW59" s="172">
        <v>-11.892147727272727</v>
      </c>
      <c r="DX59" s="172">
        <v>-6.1765418604651163</v>
      </c>
      <c r="DY59" s="172">
        <v>2.7879020833333334</v>
      </c>
      <c r="DZ59" s="172">
        <v>3.0384375000000001</v>
      </c>
      <c r="EA59" s="172">
        <v>21.330773809523809</v>
      </c>
      <c r="EB59" s="172">
        <v>-0.71175833333333327</v>
      </c>
      <c r="EC59" s="172">
        <v>-4.0021648648648647</v>
      </c>
      <c r="ED59" s="172">
        <v>-4.4544229166666671</v>
      </c>
      <c r="EE59" s="172">
        <v>-3.6018604166666668</v>
      </c>
      <c r="EF59" s="172">
        <v>-11.943995833333334</v>
      </c>
      <c r="EG59" s="172">
        <v>-13.390958333333334</v>
      </c>
      <c r="EH59" s="172">
        <v>44.286889743589747</v>
      </c>
      <c r="EI59" s="172">
        <v>48.425766666666668</v>
      </c>
      <c r="EJ59" s="172">
        <v>0</v>
      </c>
      <c r="EK59" s="172">
        <v>-11.479897916666665</v>
      </c>
      <c r="EL59" s="172">
        <v>-10.59100625</v>
      </c>
      <c r="EM59" s="172">
        <v>-1.396659090909091</v>
      </c>
      <c r="EN59" s="172">
        <v>6.9639291666666674</v>
      </c>
      <c r="EO59" s="172">
        <v>5.858676744186047</v>
      </c>
      <c r="EP59" s="172">
        <v>-24.259250000000002</v>
      </c>
      <c r="EQ59" s="172">
        <v>-5.7641687499999996</v>
      </c>
      <c r="ER59" s="172">
        <v>-5.3349604166666671</v>
      </c>
      <c r="ES59" s="172">
        <v>-8.3515812500000006</v>
      </c>
      <c r="ET59" s="172">
        <v>14.866829268292681</v>
      </c>
      <c r="EU59" s="172">
        <v>0.9291666666666667</v>
      </c>
      <c r="EV59" s="172">
        <v>1.0208333333333333</v>
      </c>
      <c r="EW59" s="172">
        <v>4.8545604166666667</v>
      </c>
      <c r="EX59" s="172">
        <v>8.6446229166666662</v>
      </c>
      <c r="EY59" s="172">
        <v>-13.41159375</v>
      </c>
      <c r="EZ59" s="172">
        <v>-13.401350000000001</v>
      </c>
      <c r="FA59" s="172">
        <v>9.2479375000000008</v>
      </c>
      <c r="FB59" s="172">
        <v>-6.3525666666666671</v>
      </c>
      <c r="FC59" s="172">
        <v>0.31921956521739131</v>
      </c>
      <c r="FD59" s="172">
        <v>5.5275062500000001</v>
      </c>
      <c r="FE59" s="172">
        <v>5.2407708333333334</v>
      </c>
      <c r="FF59" s="172">
        <v>0</v>
      </c>
      <c r="FG59" s="172">
        <v>2.2243717391304347</v>
      </c>
      <c r="FH59" s="172">
        <v>2.2345687500000002</v>
      </c>
      <c r="FI59" s="172">
        <v>1.48173</v>
      </c>
      <c r="FJ59" s="172">
        <v>-10.466014583333333</v>
      </c>
      <c r="FK59" s="172">
        <v>-10.89511875</v>
      </c>
      <c r="FL59" s="172">
        <v>14.739629166666665</v>
      </c>
      <c r="FM59" s="172">
        <v>-0.55110000000000003</v>
      </c>
      <c r="FN59" s="172">
        <v>-0.6625875</v>
      </c>
      <c r="FO59" s="172">
        <v>17.516308333333335</v>
      </c>
      <c r="FP59" s="172">
        <v>24.243360416666668</v>
      </c>
      <c r="FQ59" s="172">
        <v>9.19996875</v>
      </c>
      <c r="FR59" s="172">
        <v>-12.339583333333334</v>
      </c>
      <c r="FS59" s="172">
        <v>-2.67139375</v>
      </c>
      <c r="FT59" s="172">
        <v>0.20066249999999999</v>
      </c>
      <c r="FU59" s="172">
        <v>1.5960416666666668</v>
      </c>
      <c r="FV59" s="172">
        <v>0.84062499999999996</v>
      </c>
      <c r="FW59" s="172">
        <v>-7.3082657894736842</v>
      </c>
      <c r="FX59" s="172">
        <v>1.1280555555555556</v>
      </c>
      <c r="FY59" s="172">
        <v>7.1236666666666668</v>
      </c>
      <c r="FZ59" s="172">
        <v>0.82164583333333341</v>
      </c>
      <c r="GA59" s="172">
        <v>3.8487200000000001</v>
      </c>
      <c r="GB59" s="172">
        <v>26.08625</v>
      </c>
      <c r="GC59" s="172">
        <v>-31.100845833333331</v>
      </c>
      <c r="GD59" s="172">
        <v>-23.729058333333331</v>
      </c>
      <c r="GE59" s="172">
        <v>-1.6689361702127661</v>
      </c>
      <c r="GF59" s="172">
        <v>33.263789583333335</v>
      </c>
      <c r="GG59" s="172">
        <v>0</v>
      </c>
      <c r="GH59" s="172">
        <v>18.862077083333332</v>
      </c>
      <c r="GI59" s="172">
        <v>-5.1667375</v>
      </c>
      <c r="GJ59" s="172">
        <v>-5.5796625000000004</v>
      </c>
      <c r="GK59" s="172">
        <v>2.5118</v>
      </c>
      <c r="GL59" s="172">
        <v>5.3220000000000003E-2</v>
      </c>
      <c r="GM59" s="172">
        <v>0</v>
      </c>
      <c r="GN59" s="172">
        <v>-11.463057446808509</v>
      </c>
      <c r="GO59" s="172">
        <v>-19.346120833333334</v>
      </c>
      <c r="GP59" s="172">
        <v>15.00969375</v>
      </c>
      <c r="GQ59" s="172">
        <v>-19.737123404255318</v>
      </c>
      <c r="GR59" s="172">
        <v>5.0693880952380956</v>
      </c>
      <c r="GS59" s="172">
        <v>4.925759523809524</v>
      </c>
      <c r="GT59" s="172">
        <v>148.14632708333335</v>
      </c>
      <c r="GU59" s="172">
        <v>-7.3250104166666672</v>
      </c>
      <c r="GV59" s="172">
        <v>-7.8785270833333332</v>
      </c>
      <c r="GW59" s="172">
        <v>-4.4990437500000002</v>
      </c>
      <c r="GX59" s="172">
        <v>1.2651914893617022</v>
      </c>
      <c r="GY59" s="172">
        <v>8.5014041666666671</v>
      </c>
      <c r="GZ59" s="172">
        <v>8.660039583333333</v>
      </c>
      <c r="HA59" s="172">
        <v>0.59141818181818184</v>
      </c>
      <c r="HB59" s="172">
        <v>-19.107514583333334</v>
      </c>
      <c r="HC59" s="172">
        <v>-19.377968750000001</v>
      </c>
      <c r="HD59" s="172">
        <v>-5.13375</v>
      </c>
      <c r="HE59" s="172">
        <v>4.6811104166666668</v>
      </c>
      <c r="HF59" s="172">
        <v>13.531874999999999</v>
      </c>
      <c r="HG59" s="172">
        <v>41.778918750000003</v>
      </c>
      <c r="HH59" s="172">
        <v>80.309758333333335</v>
      </c>
      <c r="HI59" s="172">
        <v>-39.512782978723401</v>
      </c>
      <c r="HJ59" s="172">
        <v>-18.379897916666668</v>
      </c>
      <c r="HK59" s="172">
        <v>0</v>
      </c>
      <c r="HL59" s="172">
        <v>10.908091111111112</v>
      </c>
      <c r="HM59" s="172">
        <v>-5.8555416666666673</v>
      </c>
      <c r="HN59" s="172">
        <v>-6.5923437500000004</v>
      </c>
      <c r="HO59" s="172">
        <v>-9.4820700000000002</v>
      </c>
      <c r="HP59" s="172">
        <v>-9.5556599999999996</v>
      </c>
      <c r="HQ59" s="172">
        <v>-2.9228749999999999</v>
      </c>
      <c r="HR59" s="172">
        <v>-2.7312979166666671</v>
      </c>
      <c r="HS59" s="172">
        <v>-14.782572916666666</v>
      </c>
      <c r="HT59" s="172">
        <v>-14.658720833333334</v>
      </c>
      <c r="HU59" s="172">
        <v>28.988958333333333</v>
      </c>
      <c r="HV59" s="172">
        <v>28.887291666666666</v>
      </c>
      <c r="HW59" s="172">
        <v>-18.537500000000001</v>
      </c>
      <c r="HX59" s="172">
        <v>-18.53125</v>
      </c>
      <c r="HY59" s="172">
        <v>0.29756250000000001</v>
      </c>
      <c r="HZ59" s="172">
        <v>0.29666666666666669</v>
      </c>
      <c r="IA59" s="172">
        <v>30.453262500000001</v>
      </c>
      <c r="IB59" s="172">
        <v>23.227206249999998</v>
      </c>
      <c r="IC59" s="172">
        <v>23.166270833333332</v>
      </c>
      <c r="ID59" s="172">
        <v>-15.548936170212766</v>
      </c>
      <c r="IE59" s="172">
        <v>-28.55</v>
      </c>
      <c r="IF59" s="172">
        <v>-10.925000000000001</v>
      </c>
      <c r="IG59" s="172">
        <v>-11.195833333333335</v>
      </c>
      <c r="IH59" s="172">
        <v>6.4925050000000004</v>
      </c>
      <c r="II59" s="172">
        <v>4.4916976744186048</v>
      </c>
      <c r="IJ59" s="172">
        <v>-147.29162708333331</v>
      </c>
      <c r="IK59" s="172">
        <v>42.457695833333332</v>
      </c>
      <c r="IL59" s="172">
        <v>-159.81982500000001</v>
      </c>
      <c r="IM59" s="172">
        <v>52.667250000000003</v>
      </c>
      <c r="IN59" s="172">
        <v>-25.832406249999998</v>
      </c>
      <c r="IO59" s="172">
        <v>72.621662499999999</v>
      </c>
      <c r="IP59" s="172">
        <v>90.628225</v>
      </c>
      <c r="IQ59" s="172">
        <v>103.28111458333333</v>
      </c>
      <c r="IR59" s="172">
        <v>57.221568181818185</v>
      </c>
      <c r="IS59" s="172">
        <v>11.831887500000001</v>
      </c>
      <c r="IT59" s="172">
        <v>10.464393749999999</v>
      </c>
      <c r="IU59" s="172">
        <v>9.4103270833333337</v>
      </c>
      <c r="IV59" s="172">
        <v>5.8645978260869569</v>
      </c>
      <c r="IW59" s="172">
        <v>102.51383541666667</v>
      </c>
      <c r="IX59" s="172">
        <v>-141.36926249999999</v>
      </c>
      <c r="IY59" s="172">
        <v>-3.7627020833333331</v>
      </c>
      <c r="IZ59" s="172">
        <v>3.1925270833333332</v>
      </c>
      <c r="JA59" s="172">
        <v>-0.72150000000000003</v>
      </c>
      <c r="JB59" s="172">
        <v>3.1086874999999998</v>
      </c>
      <c r="JC59" s="172">
        <v>-7.415</v>
      </c>
      <c r="JD59" s="172">
        <v>-2.0620833333333333</v>
      </c>
      <c r="JE59" s="172">
        <v>-2.0659166666666668</v>
      </c>
      <c r="JF59" s="172">
        <v>2.6416666666666671</v>
      </c>
      <c r="JG59" s="172">
        <v>0.17</v>
      </c>
      <c r="JH59" s="172">
        <v>-4.5810520833333337</v>
      </c>
      <c r="JI59" s="172">
        <v>-6.2267583333333336</v>
      </c>
      <c r="JJ59" s="172">
        <v>-3.0771708333333336</v>
      </c>
      <c r="JK59" s="172">
        <v>8.8424062499999998</v>
      </c>
      <c r="JL59" s="172">
        <v>-4.2270833333333329</v>
      </c>
      <c r="JM59" s="172">
        <v>1.722375</v>
      </c>
      <c r="JN59" s="172">
        <v>1.6414791666666668</v>
      </c>
      <c r="JO59" s="172">
        <v>1.9045846153846155</v>
      </c>
      <c r="JP59" s="172">
        <v>2.2481499999999999</v>
      </c>
      <c r="JQ59" s="172">
        <v>4.0066395833333335</v>
      </c>
      <c r="JR59" s="172">
        <v>3.7085625000000002</v>
      </c>
      <c r="JS59" s="172">
        <v>3.5630812500000002</v>
      </c>
      <c r="JT59" s="172">
        <v>0</v>
      </c>
      <c r="JU59" s="172">
        <v>12.658333333333333</v>
      </c>
      <c r="JV59" s="172">
        <v>9.0105125000000008</v>
      </c>
      <c r="JW59" s="172">
        <v>0.75041666666666673</v>
      </c>
      <c r="JX59" s="172">
        <v>0</v>
      </c>
      <c r="JY59" s="172">
        <v>-0.70297142857142869</v>
      </c>
      <c r="JZ59" s="172">
        <v>-10.566629166666667</v>
      </c>
      <c r="KA59" s="172">
        <v>-28.367810416666664</v>
      </c>
      <c r="KB59" s="172">
        <v>3.7242812500000002</v>
      </c>
      <c r="KC59" s="172">
        <v>7.1947066666666668</v>
      </c>
      <c r="KD59" s="172">
        <v>-30.393366666666669</v>
      </c>
      <c r="KE59" s="172">
        <v>4.2672913043478262</v>
      </c>
      <c r="KF59" s="172">
        <v>-7.822916666666667</v>
      </c>
      <c r="KG59" s="172">
        <v>-8.4833333333333325</v>
      </c>
      <c r="KH59" s="172">
        <v>126.74661458333333</v>
      </c>
      <c r="KI59" s="172">
        <v>-42.7881</v>
      </c>
    </row>
    <row r="60" spans="1:295" x14ac:dyDescent="0.3">
      <c r="A60" s="233" t="s">
        <v>2495</v>
      </c>
      <c r="B60" s="233"/>
      <c r="C60" s="160" t="s">
        <v>260</v>
      </c>
      <c r="D60" s="160" t="s">
        <v>260</v>
      </c>
      <c r="E60" s="160" t="s">
        <v>260</v>
      </c>
      <c r="F60" s="160" t="s">
        <v>260</v>
      </c>
      <c r="G60" s="160" t="s">
        <v>260</v>
      </c>
      <c r="H60" s="160" t="s">
        <v>2496</v>
      </c>
      <c r="I60" s="160" t="s">
        <v>260</v>
      </c>
      <c r="J60" s="160" t="s">
        <v>260</v>
      </c>
      <c r="K60" s="160" t="s">
        <v>2496</v>
      </c>
      <c r="L60" s="160" t="s">
        <v>260</v>
      </c>
      <c r="M60" s="160" t="s">
        <v>260</v>
      </c>
      <c r="N60" s="160" t="s">
        <v>260</v>
      </c>
      <c r="O60" s="160" t="s">
        <v>260</v>
      </c>
      <c r="P60" s="160" t="s">
        <v>260</v>
      </c>
      <c r="Q60" s="160" t="s">
        <v>260</v>
      </c>
      <c r="R60" s="160" t="s">
        <v>260</v>
      </c>
      <c r="S60" s="160" t="s">
        <v>260</v>
      </c>
      <c r="T60" s="160" t="s">
        <v>260</v>
      </c>
      <c r="U60" s="160" t="s">
        <v>260</v>
      </c>
      <c r="V60" s="160" t="s">
        <v>260</v>
      </c>
      <c r="W60" s="160" t="s">
        <v>260</v>
      </c>
      <c r="X60" s="160" t="s">
        <v>2496</v>
      </c>
      <c r="Y60" s="160" t="s">
        <v>2496</v>
      </c>
      <c r="Z60" s="160" t="s">
        <v>2496</v>
      </c>
      <c r="AA60" s="160" t="s">
        <v>260</v>
      </c>
      <c r="AB60" s="160" t="s">
        <v>2496</v>
      </c>
      <c r="AC60" s="160" t="s">
        <v>260</v>
      </c>
      <c r="AD60" s="160" t="s">
        <v>260</v>
      </c>
      <c r="AE60" s="160" t="s">
        <v>2496</v>
      </c>
      <c r="AF60" s="160" t="s">
        <v>260</v>
      </c>
      <c r="AG60" s="160" t="s">
        <v>260</v>
      </c>
      <c r="AH60" s="160" t="s">
        <v>260</v>
      </c>
      <c r="AI60" s="160" t="s">
        <v>260</v>
      </c>
      <c r="AJ60" s="160" t="s">
        <v>260</v>
      </c>
      <c r="AK60" s="160" t="s">
        <v>260</v>
      </c>
      <c r="AL60" s="160" t="s">
        <v>2496</v>
      </c>
      <c r="AM60" s="160" t="s">
        <v>260</v>
      </c>
      <c r="AN60" s="160" t="s">
        <v>260</v>
      </c>
      <c r="AO60" s="160" t="s">
        <v>260</v>
      </c>
      <c r="AP60" s="160" t="s">
        <v>2496</v>
      </c>
      <c r="AQ60" s="160" t="s">
        <v>260</v>
      </c>
      <c r="AR60" s="160" t="s">
        <v>260</v>
      </c>
      <c r="AS60" s="160" t="s">
        <v>260</v>
      </c>
      <c r="AT60" s="160" t="s">
        <v>260</v>
      </c>
      <c r="AU60" s="160" t="s">
        <v>260</v>
      </c>
      <c r="AV60" s="160" t="s">
        <v>2496</v>
      </c>
      <c r="AW60" s="160" t="s">
        <v>2496</v>
      </c>
      <c r="AX60" s="160" t="s">
        <v>260</v>
      </c>
      <c r="AY60" s="160" t="s">
        <v>260</v>
      </c>
      <c r="AZ60" s="160" t="s">
        <v>260</v>
      </c>
      <c r="BA60" s="160" t="s">
        <v>260</v>
      </c>
      <c r="BB60" s="160" t="s">
        <v>260</v>
      </c>
      <c r="BC60" s="160" t="s">
        <v>2496</v>
      </c>
      <c r="BD60" s="160" t="s">
        <v>2496</v>
      </c>
      <c r="BE60" s="160" t="s">
        <v>2496</v>
      </c>
      <c r="BF60" s="160" t="s">
        <v>260</v>
      </c>
      <c r="BG60" s="160" t="s">
        <v>260</v>
      </c>
      <c r="BH60" s="160" t="s">
        <v>2496</v>
      </c>
      <c r="BI60" s="160" t="s">
        <v>2496</v>
      </c>
      <c r="BJ60" s="160" t="s">
        <v>2496</v>
      </c>
      <c r="BK60" s="160" t="s">
        <v>2496</v>
      </c>
      <c r="BL60" s="160" t="s">
        <v>2496</v>
      </c>
      <c r="BM60" s="160" t="s">
        <v>2496</v>
      </c>
      <c r="BN60" s="160" t="s">
        <v>260</v>
      </c>
      <c r="BO60" s="160" t="s">
        <v>260</v>
      </c>
      <c r="BP60" s="160" t="s">
        <v>260</v>
      </c>
      <c r="BQ60" s="160" t="s">
        <v>2496</v>
      </c>
      <c r="BR60" s="160" t="s">
        <v>2496</v>
      </c>
      <c r="BS60" s="160" t="s">
        <v>2496</v>
      </c>
      <c r="BT60" s="160" t="s">
        <v>2496</v>
      </c>
      <c r="BU60" s="160" t="s">
        <v>2496</v>
      </c>
      <c r="BV60" s="160" t="s">
        <v>2496</v>
      </c>
      <c r="BW60" s="160" t="s">
        <v>2496</v>
      </c>
      <c r="BX60" s="160" t="s">
        <v>2497</v>
      </c>
      <c r="BY60" s="160" t="s">
        <v>2496</v>
      </c>
      <c r="BZ60" s="160" t="s">
        <v>2496</v>
      </c>
      <c r="CA60" s="160" t="s">
        <v>2496</v>
      </c>
      <c r="CB60" s="160" t="s">
        <v>2496</v>
      </c>
      <c r="CC60" s="160" t="s">
        <v>2496</v>
      </c>
      <c r="CD60" s="160" t="s">
        <v>2496</v>
      </c>
      <c r="CE60" s="160" t="s">
        <v>2496</v>
      </c>
      <c r="CF60" s="160" t="s">
        <v>2496</v>
      </c>
      <c r="CG60" s="160" t="s">
        <v>2496</v>
      </c>
      <c r="CH60" s="160" t="s">
        <v>2496</v>
      </c>
      <c r="CI60" s="160" t="s">
        <v>2496</v>
      </c>
      <c r="CJ60" s="160" t="s">
        <v>2496</v>
      </c>
      <c r="CK60" s="160" t="s">
        <v>2496</v>
      </c>
      <c r="CL60" s="160" t="s">
        <v>2496</v>
      </c>
      <c r="CM60" s="160" t="s">
        <v>2496</v>
      </c>
      <c r="CN60" s="160" t="s">
        <v>2496</v>
      </c>
      <c r="CO60" s="160" t="s">
        <v>2496</v>
      </c>
      <c r="CP60" s="160" t="s">
        <v>2496</v>
      </c>
      <c r="CQ60" s="160" t="s">
        <v>2496</v>
      </c>
      <c r="CR60" s="160" t="s">
        <v>2496</v>
      </c>
      <c r="CS60" s="160" t="s">
        <v>2496</v>
      </c>
      <c r="CT60" s="160" t="s">
        <v>2496</v>
      </c>
      <c r="CU60" s="160" t="s">
        <v>2496</v>
      </c>
      <c r="CV60" s="160" t="s">
        <v>2496</v>
      </c>
      <c r="CW60" s="160" t="s">
        <v>2496</v>
      </c>
      <c r="CX60" s="160" t="s">
        <v>2496</v>
      </c>
      <c r="CY60" s="160" t="s">
        <v>2496</v>
      </c>
      <c r="CZ60" s="160" t="s">
        <v>2496</v>
      </c>
      <c r="DA60" s="160" t="s">
        <v>2496</v>
      </c>
      <c r="DB60" s="160" t="s">
        <v>2496</v>
      </c>
      <c r="DC60" s="160" t="s">
        <v>2496</v>
      </c>
      <c r="DD60" s="160" t="s">
        <v>2496</v>
      </c>
      <c r="DE60" s="160" t="s">
        <v>2496</v>
      </c>
      <c r="DF60" s="160" t="s">
        <v>2496</v>
      </c>
      <c r="DG60" s="160" t="s">
        <v>2496</v>
      </c>
      <c r="DH60" s="160" t="s">
        <v>2496</v>
      </c>
      <c r="DI60" s="160" t="s">
        <v>2496</v>
      </c>
      <c r="DJ60" s="160" t="s">
        <v>2496</v>
      </c>
      <c r="DK60" s="160" t="s">
        <v>2496</v>
      </c>
      <c r="DL60" s="160" t="s">
        <v>2496</v>
      </c>
      <c r="DM60" s="160" t="s">
        <v>2496</v>
      </c>
      <c r="DN60" s="160" t="s">
        <v>2496</v>
      </c>
      <c r="DO60" s="160" t="s">
        <v>2496</v>
      </c>
      <c r="DP60" s="160" t="s">
        <v>2496</v>
      </c>
      <c r="DQ60" s="160" t="s">
        <v>2496</v>
      </c>
      <c r="DR60" s="160" t="s">
        <v>2496</v>
      </c>
      <c r="DS60" s="160" t="s">
        <v>2496</v>
      </c>
      <c r="DT60" s="160" t="s">
        <v>2496</v>
      </c>
      <c r="DU60" s="160" t="s">
        <v>2496</v>
      </c>
      <c r="DV60" s="160" t="s">
        <v>2496</v>
      </c>
      <c r="DW60" s="160" t="s">
        <v>2496</v>
      </c>
      <c r="DX60" s="160" t="s">
        <v>2496</v>
      </c>
      <c r="DY60" s="160" t="s">
        <v>2496</v>
      </c>
      <c r="DZ60" s="160" t="s">
        <v>2496</v>
      </c>
      <c r="EA60" s="160" t="s">
        <v>2496</v>
      </c>
      <c r="EB60" s="160" t="s">
        <v>2496</v>
      </c>
      <c r="EC60" s="160" t="s">
        <v>2496</v>
      </c>
      <c r="ED60" s="160" t="s">
        <v>2496</v>
      </c>
      <c r="EE60" s="160" t="s">
        <v>2496</v>
      </c>
      <c r="EF60" s="160" t="s">
        <v>2496</v>
      </c>
      <c r="EG60" s="160" t="s">
        <v>2496</v>
      </c>
      <c r="EH60" s="160" t="s">
        <v>2496</v>
      </c>
      <c r="EI60" s="160" t="s">
        <v>2496</v>
      </c>
      <c r="EJ60" s="160" t="s">
        <v>2496</v>
      </c>
      <c r="EK60" s="160" t="s">
        <v>2496</v>
      </c>
      <c r="EL60" s="160" t="s">
        <v>2496</v>
      </c>
      <c r="EM60" s="160" t="s">
        <v>2496</v>
      </c>
      <c r="EN60" s="160" t="s">
        <v>2496</v>
      </c>
      <c r="EO60" s="160" t="s">
        <v>2496</v>
      </c>
      <c r="EP60" s="160" t="s">
        <v>2496</v>
      </c>
      <c r="EQ60" s="160" t="s">
        <v>2496</v>
      </c>
      <c r="ER60" s="160" t="s">
        <v>2496</v>
      </c>
      <c r="ES60" s="160" t="s">
        <v>2496</v>
      </c>
      <c r="ET60" s="160" t="s">
        <v>2496</v>
      </c>
      <c r="EU60" s="160" t="s">
        <v>2496</v>
      </c>
      <c r="EV60" s="160" t="s">
        <v>2496</v>
      </c>
      <c r="EW60" s="160" t="s">
        <v>2496</v>
      </c>
      <c r="EX60" s="160" t="s">
        <v>2496</v>
      </c>
      <c r="EY60" s="160" t="s">
        <v>2496</v>
      </c>
      <c r="EZ60" s="160" t="s">
        <v>2496</v>
      </c>
      <c r="FA60" s="160" t="s">
        <v>2496</v>
      </c>
      <c r="FB60" s="160" t="s">
        <v>2496</v>
      </c>
      <c r="FC60" s="160" t="s">
        <v>2496</v>
      </c>
      <c r="FD60" s="160" t="s">
        <v>2496</v>
      </c>
      <c r="FE60" s="160" t="s">
        <v>2496</v>
      </c>
      <c r="FF60" s="160" t="s">
        <v>2496</v>
      </c>
      <c r="FG60" s="160" t="s">
        <v>2496</v>
      </c>
      <c r="FH60" s="160" t="s">
        <v>2496</v>
      </c>
      <c r="FI60" s="160" t="s">
        <v>2496</v>
      </c>
      <c r="FJ60" s="160" t="s">
        <v>2496</v>
      </c>
      <c r="FK60" s="160" t="s">
        <v>2496</v>
      </c>
      <c r="FL60" s="160" t="s">
        <v>2496</v>
      </c>
      <c r="FM60" s="160" t="s">
        <v>2496</v>
      </c>
      <c r="FN60" s="160" t="s">
        <v>2496</v>
      </c>
      <c r="FO60" s="160" t="s">
        <v>2496</v>
      </c>
      <c r="FP60" s="160" t="s">
        <v>2496</v>
      </c>
      <c r="FQ60" s="160" t="s">
        <v>2496</v>
      </c>
      <c r="FR60" s="160" t="s">
        <v>2496</v>
      </c>
      <c r="FS60" s="160" t="s">
        <v>2496</v>
      </c>
      <c r="FT60" s="160" t="s">
        <v>2496</v>
      </c>
      <c r="FU60" s="160" t="s">
        <v>2496</v>
      </c>
      <c r="FV60" s="160" t="s">
        <v>2496</v>
      </c>
      <c r="FW60" s="160" t="s">
        <v>2496</v>
      </c>
      <c r="FX60" s="160" t="s">
        <v>2496</v>
      </c>
      <c r="FY60" s="160" t="s">
        <v>2496</v>
      </c>
      <c r="FZ60" s="160" t="s">
        <v>2496</v>
      </c>
      <c r="GA60" s="160" t="s">
        <v>2496</v>
      </c>
      <c r="GB60" s="160" t="s">
        <v>2496</v>
      </c>
      <c r="GC60" s="160" t="s">
        <v>2496</v>
      </c>
      <c r="GD60" s="160" t="s">
        <v>2496</v>
      </c>
      <c r="GE60" s="160" t="s">
        <v>2496</v>
      </c>
      <c r="GF60" s="160" t="s">
        <v>2496</v>
      </c>
      <c r="GG60" s="160" t="s">
        <v>2496</v>
      </c>
      <c r="GH60" s="160" t="s">
        <v>2496</v>
      </c>
      <c r="GI60" s="160" t="s">
        <v>2496</v>
      </c>
      <c r="GJ60" s="160" t="s">
        <v>2496</v>
      </c>
      <c r="GK60" s="160" t="s">
        <v>2496</v>
      </c>
      <c r="GL60" s="160" t="s">
        <v>2496</v>
      </c>
      <c r="GM60" s="160" t="s">
        <v>2496</v>
      </c>
      <c r="GN60" s="160" t="s">
        <v>2496</v>
      </c>
      <c r="GO60" s="160" t="s">
        <v>2496</v>
      </c>
      <c r="GP60" s="160" t="s">
        <v>2496</v>
      </c>
      <c r="GQ60" s="160" t="s">
        <v>2496</v>
      </c>
      <c r="GR60" s="160" t="s">
        <v>2496</v>
      </c>
      <c r="GS60" s="160" t="s">
        <v>2496</v>
      </c>
      <c r="GT60" s="160" t="s">
        <v>2496</v>
      </c>
      <c r="GU60" s="160" t="s">
        <v>2496</v>
      </c>
      <c r="GV60" s="160" t="s">
        <v>2496</v>
      </c>
      <c r="GW60" s="160" t="s">
        <v>2496</v>
      </c>
      <c r="GX60" s="160" t="s">
        <v>2496</v>
      </c>
      <c r="GY60" s="160" t="s">
        <v>2496</v>
      </c>
      <c r="GZ60" s="160" t="s">
        <v>2496</v>
      </c>
      <c r="HA60" s="160" t="s">
        <v>2496</v>
      </c>
      <c r="HB60" s="160" t="s">
        <v>2496</v>
      </c>
      <c r="HC60" s="160" t="s">
        <v>2496</v>
      </c>
      <c r="HD60" s="160" t="s">
        <v>2496</v>
      </c>
      <c r="HE60" s="160" t="s">
        <v>2497</v>
      </c>
      <c r="HF60" s="160" t="s">
        <v>2497</v>
      </c>
      <c r="HG60" s="160" t="s">
        <v>2497</v>
      </c>
      <c r="HH60" s="160" t="s">
        <v>2497</v>
      </c>
      <c r="HI60" s="160" t="s">
        <v>2497</v>
      </c>
      <c r="HJ60" s="160" t="s">
        <v>2497</v>
      </c>
      <c r="HK60" s="160" t="s">
        <v>2497</v>
      </c>
      <c r="HL60" s="160" t="s">
        <v>2497</v>
      </c>
      <c r="HM60" s="160" t="s">
        <v>2497</v>
      </c>
      <c r="HN60" s="160" t="s">
        <v>2497</v>
      </c>
      <c r="HO60" s="160" t="s">
        <v>2497</v>
      </c>
      <c r="HP60" s="160" t="s">
        <v>2497</v>
      </c>
      <c r="HQ60" s="160" t="s">
        <v>2497</v>
      </c>
      <c r="HR60" s="160" t="s">
        <v>2497</v>
      </c>
      <c r="HS60" s="160" t="s">
        <v>2497</v>
      </c>
      <c r="HT60" s="160" t="s">
        <v>2497</v>
      </c>
      <c r="HU60" s="160" t="s">
        <v>2497</v>
      </c>
      <c r="HV60" s="160" t="s">
        <v>2497</v>
      </c>
      <c r="HW60" s="160" t="s">
        <v>2497</v>
      </c>
      <c r="HX60" s="160" t="s">
        <v>2497</v>
      </c>
      <c r="HY60" s="160" t="s">
        <v>2497</v>
      </c>
      <c r="HZ60" s="160" t="s">
        <v>2497</v>
      </c>
      <c r="IA60" s="160" t="s">
        <v>2497</v>
      </c>
      <c r="IB60" s="160" t="s">
        <v>2497</v>
      </c>
      <c r="IC60" s="160" t="s">
        <v>2497</v>
      </c>
      <c r="ID60" s="160" t="s">
        <v>2497</v>
      </c>
      <c r="IE60" s="160" t="s">
        <v>2497</v>
      </c>
      <c r="IF60" s="160" t="s">
        <v>2497</v>
      </c>
      <c r="IG60" s="160" t="s">
        <v>2497</v>
      </c>
      <c r="IH60" s="160" t="s">
        <v>2497</v>
      </c>
      <c r="II60" s="160" t="s">
        <v>2497</v>
      </c>
      <c r="IJ60" s="160" t="s">
        <v>2497</v>
      </c>
      <c r="IK60" s="160" t="s">
        <v>2497</v>
      </c>
      <c r="IL60" s="160" t="s">
        <v>2497</v>
      </c>
      <c r="IM60" s="160" t="s">
        <v>2497</v>
      </c>
      <c r="IN60" s="160" t="s">
        <v>2497</v>
      </c>
      <c r="IO60" s="160" t="s">
        <v>2497</v>
      </c>
      <c r="IP60" s="160" t="s">
        <v>2497</v>
      </c>
      <c r="IQ60" s="160" t="s">
        <v>2497</v>
      </c>
      <c r="IR60" s="160" t="s">
        <v>260</v>
      </c>
      <c r="IS60" s="160" t="s">
        <v>2496</v>
      </c>
      <c r="IT60" s="160" t="s">
        <v>2497</v>
      </c>
      <c r="IU60" s="160" t="s">
        <v>2497</v>
      </c>
      <c r="IV60" s="160" t="s">
        <v>2497</v>
      </c>
      <c r="IW60" s="160" t="s">
        <v>260</v>
      </c>
      <c r="IX60" s="160" t="s">
        <v>260</v>
      </c>
      <c r="IY60" s="160" t="s">
        <v>260</v>
      </c>
      <c r="IZ60" s="160" t="s">
        <v>260</v>
      </c>
      <c r="JA60" s="160" t="s">
        <v>2496</v>
      </c>
      <c r="JB60" s="160" t="s">
        <v>2497</v>
      </c>
      <c r="JC60" s="160" t="s">
        <v>2496</v>
      </c>
      <c r="JD60" s="160" t="s">
        <v>2497</v>
      </c>
      <c r="JE60" s="160" t="s">
        <v>2497</v>
      </c>
      <c r="JF60" s="160" t="s">
        <v>2497</v>
      </c>
      <c r="JG60" s="160" t="s">
        <v>2497</v>
      </c>
      <c r="JH60" s="160" t="s">
        <v>2496</v>
      </c>
      <c r="JI60" s="160" t="s">
        <v>2496</v>
      </c>
      <c r="JJ60" s="160" t="s">
        <v>2496</v>
      </c>
      <c r="JK60" s="160" t="s">
        <v>2496</v>
      </c>
      <c r="JL60" s="160" t="s">
        <v>2497</v>
      </c>
      <c r="JM60" s="160" t="s">
        <v>2496</v>
      </c>
      <c r="JN60" s="160" t="s">
        <v>2496</v>
      </c>
      <c r="JO60" s="160" t="s">
        <v>2497</v>
      </c>
      <c r="JP60" s="160" t="s">
        <v>2497</v>
      </c>
      <c r="JQ60" s="160" t="s">
        <v>2497</v>
      </c>
      <c r="JR60" s="160" t="s">
        <v>2497</v>
      </c>
      <c r="JS60" s="160" t="s">
        <v>2496</v>
      </c>
      <c r="JT60" s="160" t="s">
        <v>2496</v>
      </c>
      <c r="JU60" s="160" t="s">
        <v>2497</v>
      </c>
      <c r="JV60" s="160" t="s">
        <v>2497</v>
      </c>
      <c r="JW60" s="160" t="s">
        <v>2497</v>
      </c>
      <c r="JX60" s="160" t="s">
        <v>2497</v>
      </c>
      <c r="JY60" s="160" t="s">
        <v>2497</v>
      </c>
      <c r="JZ60" s="160" t="s">
        <v>2497</v>
      </c>
      <c r="KA60" s="160" t="s">
        <v>2497</v>
      </c>
      <c r="KB60" s="160" t="s">
        <v>2497</v>
      </c>
      <c r="KC60" s="160" t="s">
        <v>2497</v>
      </c>
      <c r="KD60" s="160" t="s">
        <v>2497</v>
      </c>
      <c r="KE60" s="160" t="s">
        <v>2497</v>
      </c>
      <c r="KF60" s="160" t="s">
        <v>2497</v>
      </c>
      <c r="KG60" s="160" t="s">
        <v>2497</v>
      </c>
      <c r="KH60" s="160" t="s">
        <v>2496</v>
      </c>
      <c r="KI60" s="160" t="s">
        <v>2496</v>
      </c>
    </row>
    <row r="61" spans="1:295" ht="27" customHeight="1" x14ac:dyDescent="0.3">
      <c r="A61" s="233" t="s">
        <v>3</v>
      </c>
      <c r="B61" s="233"/>
      <c r="C61" s="232" t="s">
        <v>98</v>
      </c>
      <c r="D61" s="232"/>
      <c r="E61" s="232"/>
      <c r="F61" s="232"/>
      <c r="G61" s="232"/>
      <c r="H61" s="232"/>
      <c r="I61" s="232"/>
      <c r="J61" s="232"/>
      <c r="K61" s="232"/>
      <c r="L61" s="232"/>
      <c r="M61" s="232"/>
      <c r="N61" s="232" t="s">
        <v>2498</v>
      </c>
      <c r="O61" s="232"/>
      <c r="P61" s="232"/>
      <c r="Q61" s="232"/>
      <c r="R61" s="232"/>
      <c r="S61" s="232" t="s">
        <v>545</v>
      </c>
      <c r="T61" s="232" t="s">
        <v>98</v>
      </c>
      <c r="U61" s="232"/>
      <c r="V61" s="232"/>
      <c r="W61" s="232"/>
      <c r="X61" s="232" t="s">
        <v>887</v>
      </c>
      <c r="Y61" s="232"/>
      <c r="Z61" s="232"/>
      <c r="AA61" s="232" t="s">
        <v>283</v>
      </c>
      <c r="AB61" s="232" t="s">
        <v>98</v>
      </c>
      <c r="AC61" s="232" t="s">
        <v>276</v>
      </c>
      <c r="AD61" s="232"/>
      <c r="AE61" s="232" t="s">
        <v>98</v>
      </c>
      <c r="AF61" s="232" t="s">
        <v>2498</v>
      </c>
      <c r="AG61" s="232"/>
      <c r="AH61" s="232" t="s">
        <v>73</v>
      </c>
      <c r="AI61" s="232"/>
      <c r="AJ61" s="232" t="s">
        <v>276</v>
      </c>
      <c r="AK61" s="232"/>
      <c r="AL61" s="232"/>
      <c r="AM61" s="232"/>
      <c r="AN61" s="232"/>
      <c r="AO61" s="232" t="s">
        <v>2499</v>
      </c>
      <c r="AP61" s="232" t="s">
        <v>2500</v>
      </c>
      <c r="AQ61" s="232" t="s">
        <v>98</v>
      </c>
      <c r="AR61" s="232"/>
      <c r="AS61" s="232"/>
      <c r="AT61" s="232"/>
      <c r="AU61" s="232"/>
      <c r="AV61" s="232"/>
      <c r="AW61" s="232"/>
      <c r="AX61" s="232"/>
      <c r="AY61" s="232"/>
      <c r="AZ61" s="232"/>
      <c r="BA61" s="232" t="s">
        <v>84</v>
      </c>
      <c r="BB61" s="232" t="s">
        <v>545</v>
      </c>
      <c r="BC61" s="232" t="s">
        <v>928</v>
      </c>
      <c r="BD61" s="232" t="s">
        <v>376</v>
      </c>
      <c r="BE61" s="232"/>
      <c r="BF61" s="232" t="s">
        <v>98</v>
      </c>
      <c r="BG61" s="232"/>
      <c r="BH61" s="232"/>
      <c r="BI61" s="232"/>
      <c r="BJ61" s="232"/>
      <c r="BK61" s="232"/>
      <c r="BL61" s="232"/>
      <c r="BM61" s="232"/>
      <c r="BN61" s="232" t="s">
        <v>545</v>
      </c>
      <c r="BO61" s="232"/>
      <c r="BP61" s="232"/>
      <c r="BQ61" s="232"/>
      <c r="BR61" s="232"/>
      <c r="BS61" s="232"/>
      <c r="BT61" s="232" t="s">
        <v>283</v>
      </c>
      <c r="BU61" s="232"/>
      <c r="BV61" s="232" t="s">
        <v>545</v>
      </c>
      <c r="BW61" s="232" t="s">
        <v>2501</v>
      </c>
      <c r="BX61" s="232"/>
      <c r="BY61" s="232"/>
      <c r="BZ61" s="232"/>
      <c r="CA61" s="232" t="s">
        <v>98</v>
      </c>
      <c r="CB61" s="232"/>
      <c r="CC61" s="232" t="s">
        <v>2502</v>
      </c>
      <c r="CD61" s="232"/>
      <c r="CE61" s="232" t="s">
        <v>204</v>
      </c>
      <c r="CF61" s="232" t="s">
        <v>98</v>
      </c>
      <c r="CG61" s="232"/>
      <c r="CH61" s="232"/>
      <c r="CI61" s="232"/>
      <c r="CJ61" s="232" t="s">
        <v>928</v>
      </c>
      <c r="CK61" s="232"/>
      <c r="CL61" s="232" t="s">
        <v>2501</v>
      </c>
      <c r="CM61" s="232"/>
      <c r="CN61" s="232"/>
      <c r="CO61" s="232" t="s">
        <v>98</v>
      </c>
      <c r="CP61" s="232"/>
      <c r="CQ61" s="232"/>
      <c r="CR61" s="232"/>
      <c r="CS61" s="232"/>
      <c r="CT61" s="232"/>
      <c r="CU61" s="232"/>
      <c r="CV61" s="232"/>
      <c r="CW61" s="232" t="s">
        <v>2502</v>
      </c>
      <c r="CX61" s="232" t="s">
        <v>2501</v>
      </c>
      <c r="CY61" s="232"/>
      <c r="CZ61" s="232" t="s">
        <v>380</v>
      </c>
      <c r="DA61" s="232"/>
      <c r="DB61" s="232"/>
      <c r="DC61" s="232"/>
      <c r="DD61" s="232" t="s">
        <v>98</v>
      </c>
      <c r="DE61" s="232"/>
      <c r="DF61" s="232"/>
      <c r="DG61" s="232" t="s">
        <v>380</v>
      </c>
      <c r="DH61" s="232"/>
      <c r="DI61" s="232" t="s">
        <v>911</v>
      </c>
      <c r="DJ61" s="232"/>
      <c r="DK61" s="232" t="s">
        <v>607</v>
      </c>
      <c r="DL61" s="232" t="s">
        <v>380</v>
      </c>
      <c r="DM61" s="232"/>
      <c r="DN61" s="232"/>
      <c r="DO61" s="232"/>
      <c r="DP61" s="232" t="s">
        <v>607</v>
      </c>
      <c r="DQ61" s="232" t="s">
        <v>380</v>
      </c>
      <c r="DR61" s="232" t="s">
        <v>607</v>
      </c>
      <c r="DS61" s="232" t="s">
        <v>380</v>
      </c>
      <c r="DT61" s="232"/>
      <c r="DU61" s="232"/>
      <c r="DV61" s="232"/>
      <c r="DW61" s="232" t="s">
        <v>98</v>
      </c>
      <c r="DX61" s="232" t="s">
        <v>607</v>
      </c>
      <c r="DY61" s="232" t="s">
        <v>98</v>
      </c>
      <c r="DZ61" s="232"/>
      <c r="EA61" s="232"/>
      <c r="EB61" s="232"/>
      <c r="EC61" s="232"/>
      <c r="ED61" s="232"/>
      <c r="EE61" s="232" t="s">
        <v>545</v>
      </c>
      <c r="EF61" s="232"/>
      <c r="EG61" s="232" t="s">
        <v>380</v>
      </c>
      <c r="EH61" s="232" t="s">
        <v>545</v>
      </c>
      <c r="EI61" s="232" t="s">
        <v>2503</v>
      </c>
      <c r="EJ61" s="232" t="s">
        <v>607</v>
      </c>
      <c r="EK61" s="232" t="s">
        <v>98</v>
      </c>
      <c r="EL61" s="232"/>
      <c r="EM61" s="232"/>
      <c r="EN61" s="232"/>
      <c r="EO61" s="232"/>
      <c r="EP61" s="232"/>
      <c r="EQ61" s="232"/>
      <c r="ER61" s="232"/>
      <c r="ES61" s="232"/>
      <c r="ET61" s="232" t="s">
        <v>906</v>
      </c>
      <c r="EU61" s="232"/>
      <c r="EV61" s="232"/>
      <c r="EW61" s="232" t="s">
        <v>98</v>
      </c>
      <c r="EX61" s="232"/>
      <c r="EY61" s="232"/>
      <c r="EZ61" s="232"/>
      <c r="FA61" s="232"/>
      <c r="FB61" s="232"/>
      <c r="FC61" s="232"/>
      <c r="FD61" s="232"/>
      <c r="FE61" s="232"/>
      <c r="FF61" s="232"/>
      <c r="FG61" s="232" t="s">
        <v>918</v>
      </c>
      <c r="FH61" s="232"/>
      <c r="FI61" s="232"/>
      <c r="FJ61" s="232" t="s">
        <v>98</v>
      </c>
      <c r="FK61" s="232"/>
      <c r="FL61" s="232"/>
      <c r="FM61" s="232"/>
      <c r="FN61" s="232"/>
      <c r="FO61" s="232"/>
      <c r="FP61" s="232" t="s">
        <v>84</v>
      </c>
      <c r="FQ61" s="232" t="s">
        <v>376</v>
      </c>
      <c r="FR61" s="232"/>
      <c r="FS61" s="232"/>
      <c r="FT61" s="232"/>
      <c r="FU61" s="232"/>
      <c r="FV61" s="232"/>
      <c r="FW61" s="232" t="s">
        <v>2502</v>
      </c>
      <c r="FX61" s="232" t="s">
        <v>644</v>
      </c>
      <c r="FY61" s="232"/>
      <c r="FZ61" s="232"/>
      <c r="GA61" s="232" t="s">
        <v>607</v>
      </c>
      <c r="GB61" s="232" t="s">
        <v>276</v>
      </c>
      <c r="GC61" s="232" t="s">
        <v>84</v>
      </c>
      <c r="GD61" s="232" t="s">
        <v>98</v>
      </c>
      <c r="GE61" s="232" t="s">
        <v>115</v>
      </c>
      <c r="GF61" s="232" t="s">
        <v>84</v>
      </c>
      <c r="GG61" s="232" t="s">
        <v>276</v>
      </c>
      <c r="GH61" s="232" t="s">
        <v>98</v>
      </c>
      <c r="GI61" s="232" t="s">
        <v>84</v>
      </c>
      <c r="GJ61" s="232" t="s">
        <v>98</v>
      </c>
      <c r="GK61" s="232"/>
      <c r="GL61" s="232" t="s">
        <v>2504</v>
      </c>
      <c r="GM61" s="232" t="s">
        <v>98</v>
      </c>
      <c r="GN61" s="232" t="s">
        <v>376</v>
      </c>
      <c r="GO61" s="232" t="s">
        <v>98</v>
      </c>
      <c r="GP61" s="232"/>
      <c r="GQ61" s="232"/>
      <c r="GR61" s="232" t="s">
        <v>385</v>
      </c>
      <c r="GS61" s="232"/>
      <c r="GT61" s="232" t="s">
        <v>84</v>
      </c>
      <c r="GU61" s="232"/>
      <c r="GV61" s="232" t="s">
        <v>98</v>
      </c>
      <c r="GW61" s="232" t="s">
        <v>84</v>
      </c>
      <c r="GX61" s="232" t="s">
        <v>611</v>
      </c>
      <c r="GY61" s="232" t="s">
        <v>98</v>
      </c>
      <c r="GZ61" s="232"/>
      <c r="HA61" s="232" t="s">
        <v>611</v>
      </c>
      <c r="HB61" s="232" t="s">
        <v>545</v>
      </c>
      <c r="HC61" s="232"/>
      <c r="HD61" s="232"/>
      <c r="HE61" s="232"/>
      <c r="HF61" s="232"/>
      <c r="HG61" s="232"/>
      <c r="HH61" s="232"/>
      <c r="HI61" s="232"/>
      <c r="HJ61" s="232"/>
      <c r="HK61" s="232"/>
      <c r="HL61" s="232"/>
      <c r="HM61" s="232" t="s">
        <v>2505</v>
      </c>
      <c r="HN61" s="232"/>
      <c r="HO61" s="232" t="s">
        <v>545</v>
      </c>
      <c r="HP61" s="232"/>
      <c r="HQ61" s="232" t="s">
        <v>2506</v>
      </c>
      <c r="HR61" s="232"/>
      <c r="HS61" s="232" t="s">
        <v>545</v>
      </c>
      <c r="HT61" s="232"/>
      <c r="HU61" s="232" t="s">
        <v>393</v>
      </c>
      <c r="HV61" s="232"/>
      <c r="HW61" s="232" t="s">
        <v>2507</v>
      </c>
      <c r="HX61" s="232"/>
      <c r="HY61" s="232" t="s">
        <v>393</v>
      </c>
      <c r="HZ61" s="232" t="s">
        <v>98</v>
      </c>
      <c r="IA61" s="232" t="s">
        <v>266</v>
      </c>
      <c r="IB61" s="232" t="s">
        <v>64</v>
      </c>
      <c r="IC61" s="232"/>
      <c r="ID61" s="232" t="s">
        <v>2506</v>
      </c>
      <c r="IE61" s="232"/>
      <c r="IF61" s="232"/>
      <c r="IG61" s="232"/>
      <c r="IH61" s="232" t="s">
        <v>64</v>
      </c>
      <c r="II61" s="232"/>
      <c r="IJ61" s="232" t="s">
        <v>545</v>
      </c>
      <c r="IK61" s="232" t="s">
        <v>266</v>
      </c>
      <c r="IL61" s="232" t="s">
        <v>545</v>
      </c>
      <c r="IM61" s="232" t="s">
        <v>266</v>
      </c>
      <c r="IN61" s="232"/>
      <c r="IO61" s="232"/>
      <c r="IP61" s="232"/>
      <c r="IQ61" s="232"/>
      <c r="IR61" s="232" t="s">
        <v>545</v>
      </c>
      <c r="IS61" s="232" t="s">
        <v>2503</v>
      </c>
      <c r="IT61" s="232" t="s">
        <v>393</v>
      </c>
      <c r="IU61" s="232"/>
      <c r="IV61" s="232" t="s">
        <v>266</v>
      </c>
      <c r="IW61" s="232" t="s">
        <v>545</v>
      </c>
      <c r="IX61" s="232"/>
      <c r="IY61" s="232"/>
      <c r="IZ61" s="232"/>
      <c r="JA61" s="232" t="s">
        <v>98</v>
      </c>
      <c r="JB61" s="232" t="s">
        <v>951</v>
      </c>
      <c r="JC61" s="232" t="s">
        <v>98</v>
      </c>
      <c r="JD61" s="232" t="s">
        <v>30</v>
      </c>
      <c r="JE61" s="232"/>
      <c r="JF61" s="232" t="s">
        <v>98</v>
      </c>
      <c r="JG61" s="232"/>
      <c r="JH61" s="232"/>
      <c r="JI61" s="232"/>
      <c r="JJ61" s="232"/>
      <c r="JK61" s="232"/>
      <c r="JL61" s="232" t="s">
        <v>2507</v>
      </c>
      <c r="JM61" s="232" t="s">
        <v>115</v>
      </c>
      <c r="JN61" s="232"/>
      <c r="JO61" s="232" t="s">
        <v>945</v>
      </c>
      <c r="JP61" s="232"/>
      <c r="JQ61" s="232" t="s">
        <v>947</v>
      </c>
      <c r="JR61" s="232"/>
      <c r="JS61" s="232"/>
      <c r="JT61" s="232" t="s">
        <v>98</v>
      </c>
      <c r="JU61" s="232" t="s">
        <v>2506</v>
      </c>
      <c r="JV61" s="232" t="s">
        <v>602</v>
      </c>
      <c r="JW61" s="232" t="s">
        <v>2508</v>
      </c>
      <c r="JX61" s="232"/>
      <c r="JY61" s="232" t="s">
        <v>545</v>
      </c>
      <c r="JZ61" s="232"/>
      <c r="KA61" s="232"/>
      <c r="KB61" s="232"/>
      <c r="KC61" s="232"/>
      <c r="KD61" s="232"/>
      <c r="KE61" s="232"/>
      <c r="KF61" s="232" t="s">
        <v>2506</v>
      </c>
      <c r="KG61" s="232"/>
      <c r="KH61" s="232" t="s">
        <v>545</v>
      </c>
      <c r="KI61" s="232"/>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2509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2510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2511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2512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8" t="s">
        <v>0</v>
      </c>
      <c r="C3" s="199"/>
      <c r="D3" s="199"/>
      <c r="E3" s="199"/>
      <c r="F3" s="199"/>
      <c r="G3" s="199"/>
      <c r="H3" s="1"/>
      <c r="I3" s="1"/>
      <c r="J3" s="1"/>
      <c r="K3" s="1"/>
      <c r="L3" s="1"/>
      <c r="M3" s="1"/>
    </row>
    <row r="4" spans="1:13" ht="30" customHeight="1" x14ac:dyDescent="0.3">
      <c r="A4" s="234" t="s">
        <v>2802</v>
      </c>
      <c r="B4" s="235"/>
      <c r="C4" s="235"/>
      <c r="D4" s="235"/>
      <c r="E4" s="235"/>
      <c r="F4" s="235"/>
      <c r="G4" s="235"/>
      <c r="H4" s="235"/>
      <c r="I4" s="235"/>
      <c r="J4" s="235"/>
      <c r="K4" s="235"/>
      <c r="L4" s="235"/>
      <c r="M4" s="235"/>
    </row>
    <row r="5" spans="1:13" ht="19.95" hidden="1" customHeight="1" x14ac:dyDescent="0.3">
      <c r="A5" s="233" t="s">
        <v>1855</v>
      </c>
      <c r="B5" s="233"/>
      <c r="C5" s="160">
        <v>43763</v>
      </c>
      <c r="D5" s="160">
        <v>43764</v>
      </c>
      <c r="E5" s="160">
        <v>42746</v>
      </c>
      <c r="F5" s="160">
        <v>42741</v>
      </c>
      <c r="G5" s="160">
        <v>43825</v>
      </c>
      <c r="H5" s="160"/>
      <c r="I5" s="160">
        <v>43822</v>
      </c>
      <c r="J5" s="160">
        <v>43823</v>
      </c>
      <c r="K5" s="160">
        <v>43839</v>
      </c>
      <c r="L5" s="160">
        <v>43749</v>
      </c>
      <c r="M5" s="160"/>
    </row>
    <row r="6" spans="1:13" ht="27" customHeight="1" x14ac:dyDescent="0.3">
      <c r="A6" s="233" t="s">
        <v>340</v>
      </c>
      <c r="B6" s="233"/>
      <c r="C6" s="232" t="s">
        <v>2803</v>
      </c>
      <c r="D6" s="232"/>
      <c r="E6" s="232"/>
      <c r="F6" s="232"/>
      <c r="G6" s="232"/>
      <c r="H6" s="232"/>
      <c r="I6" s="232" t="s">
        <v>2804</v>
      </c>
      <c r="J6" s="232"/>
      <c r="K6" s="232"/>
      <c r="L6" s="232"/>
      <c r="M6" s="232"/>
    </row>
    <row r="7" spans="1:13" ht="27" customHeight="1" x14ac:dyDescent="0.3">
      <c r="A7" s="159" t="s">
        <v>130</v>
      </c>
      <c r="B7" s="159" t="s">
        <v>590</v>
      </c>
      <c r="C7" s="160" t="s">
        <v>2805</v>
      </c>
      <c r="D7" s="160" t="s">
        <v>2806</v>
      </c>
      <c r="E7" s="160" t="s">
        <v>2807</v>
      </c>
      <c r="F7" s="160" t="s">
        <v>2808</v>
      </c>
      <c r="G7" s="160" t="s">
        <v>2809</v>
      </c>
      <c r="H7" s="160" t="s">
        <v>968</v>
      </c>
      <c r="I7" s="160" t="s">
        <v>2810</v>
      </c>
      <c r="J7" s="160" t="s">
        <v>2811</v>
      </c>
      <c r="K7" s="160" t="s">
        <v>2812</v>
      </c>
      <c r="L7" s="160" t="s">
        <v>2813</v>
      </c>
      <c r="M7" s="160" t="s">
        <v>968</v>
      </c>
    </row>
    <row r="8" spans="1:13" ht="18" customHeight="1" x14ac:dyDescent="0.3">
      <c r="A8" s="162" t="s">
        <v>134</v>
      </c>
      <c r="B8" s="162" t="s">
        <v>815</v>
      </c>
      <c r="C8" s="163">
        <v>53.77</v>
      </c>
      <c r="D8" s="163">
        <v>53.4</v>
      </c>
      <c r="E8" s="163">
        <v>60.448599999999999</v>
      </c>
      <c r="F8" s="163">
        <v>0</v>
      </c>
      <c r="G8" s="163">
        <v>286.78449999999998</v>
      </c>
      <c r="H8" s="163">
        <v>454.40309999999999</v>
      </c>
      <c r="I8" s="163">
        <v>20.427199999999999</v>
      </c>
      <c r="J8" s="163">
        <v>21.0808</v>
      </c>
      <c r="K8" s="163">
        <v>285.24430000000001</v>
      </c>
      <c r="L8" s="163">
        <v>307.3279</v>
      </c>
      <c r="M8" s="163">
        <v>634.08019999999999</v>
      </c>
    </row>
    <row r="9" spans="1:13" ht="18" customHeight="1" x14ac:dyDescent="0.3">
      <c r="A9" s="162" t="s">
        <v>134</v>
      </c>
      <c r="B9" s="162" t="s">
        <v>816</v>
      </c>
      <c r="C9" s="166">
        <v>52.08</v>
      </c>
      <c r="D9" s="166">
        <v>51.22</v>
      </c>
      <c r="E9" s="166">
        <v>57.828099999999999</v>
      </c>
      <c r="F9" s="166">
        <v>0</v>
      </c>
      <c r="G9" s="166">
        <v>276.56360000000001</v>
      </c>
      <c r="H9" s="166">
        <v>437.69170000000003</v>
      </c>
      <c r="I9" s="166">
        <v>39.247799999999998</v>
      </c>
      <c r="J9" s="166">
        <v>40.427700000000002</v>
      </c>
      <c r="K9" s="166">
        <v>183.00049999999999</v>
      </c>
      <c r="L9" s="166">
        <v>230.37389999999999</v>
      </c>
      <c r="M9" s="166">
        <v>493.04989999999998</v>
      </c>
    </row>
    <row r="10" spans="1:13" ht="18" customHeight="1" x14ac:dyDescent="0.3">
      <c r="A10" s="162" t="s">
        <v>134</v>
      </c>
      <c r="B10" s="162" t="s">
        <v>817</v>
      </c>
      <c r="C10" s="166">
        <v>48.75</v>
      </c>
      <c r="D10" s="166">
        <v>48.94</v>
      </c>
      <c r="E10" s="166">
        <v>51.9604</v>
      </c>
      <c r="F10" s="166">
        <v>0</v>
      </c>
      <c r="G10" s="166">
        <v>250.74629999999999</v>
      </c>
      <c r="H10" s="166">
        <v>400.39670000000001</v>
      </c>
      <c r="I10" s="166">
        <v>44.992899999999999</v>
      </c>
      <c r="J10" s="166">
        <v>43.972999999999999</v>
      </c>
      <c r="K10" s="166">
        <v>158.30520000000001</v>
      </c>
      <c r="L10" s="166">
        <v>218.35730000000001</v>
      </c>
      <c r="M10" s="166">
        <v>465.6284</v>
      </c>
    </row>
    <row r="11" spans="1:13" ht="18" customHeight="1" x14ac:dyDescent="0.3">
      <c r="A11" s="162" t="s">
        <v>134</v>
      </c>
      <c r="B11" s="162" t="s">
        <v>818</v>
      </c>
      <c r="C11" s="166">
        <v>48.99</v>
      </c>
      <c r="D11" s="166">
        <v>48.73</v>
      </c>
      <c r="E11" s="166">
        <v>52.4026</v>
      </c>
      <c r="F11" s="166">
        <v>0</v>
      </c>
      <c r="G11" s="166">
        <v>251.98159999999999</v>
      </c>
      <c r="H11" s="166">
        <v>402.10419999999999</v>
      </c>
      <c r="I11" s="166">
        <v>44.359699999999997</v>
      </c>
      <c r="J11" s="166">
        <v>45.210299999999997</v>
      </c>
      <c r="K11" s="166">
        <v>153.08580000000001</v>
      </c>
      <c r="L11" s="166">
        <v>220.0992</v>
      </c>
      <c r="M11" s="166">
        <v>462.755</v>
      </c>
    </row>
    <row r="12" spans="1:13" ht="18" customHeight="1" x14ac:dyDescent="0.3">
      <c r="A12" s="162" t="s">
        <v>134</v>
      </c>
      <c r="B12" s="162" t="s">
        <v>819</v>
      </c>
      <c r="C12" s="166">
        <v>53.21</v>
      </c>
      <c r="D12" s="166">
        <v>52.52</v>
      </c>
      <c r="E12" s="166">
        <v>57.401200000000003</v>
      </c>
      <c r="F12" s="166">
        <v>0</v>
      </c>
      <c r="G12" s="166">
        <v>282.70620000000002</v>
      </c>
      <c r="H12" s="166">
        <v>445.8374</v>
      </c>
      <c r="I12" s="166">
        <v>47.31</v>
      </c>
      <c r="J12" s="166">
        <v>48.203899999999997</v>
      </c>
      <c r="K12" s="166">
        <v>135.03919999999999</v>
      </c>
      <c r="L12" s="166">
        <v>196.684</v>
      </c>
      <c r="M12" s="166">
        <v>427.2371</v>
      </c>
    </row>
    <row r="13" spans="1:13" ht="18" customHeight="1" x14ac:dyDescent="0.3">
      <c r="A13" s="162" t="s">
        <v>134</v>
      </c>
      <c r="B13" s="162" t="s">
        <v>820</v>
      </c>
      <c r="C13" s="166">
        <v>53.5</v>
      </c>
      <c r="D13" s="166">
        <v>52.77</v>
      </c>
      <c r="E13" s="166">
        <v>60.299799999999998</v>
      </c>
      <c r="F13" s="166">
        <v>0</v>
      </c>
      <c r="G13" s="166">
        <v>282.54020000000003</v>
      </c>
      <c r="H13" s="166">
        <v>449.11</v>
      </c>
      <c r="I13" s="166">
        <v>63.7913</v>
      </c>
      <c r="J13" s="166">
        <v>64.118499999999997</v>
      </c>
      <c r="K13" s="166">
        <v>34.590499999999999</v>
      </c>
      <c r="L13" s="166">
        <v>118.9939</v>
      </c>
      <c r="M13" s="166">
        <v>281.49419999999998</v>
      </c>
    </row>
    <row r="14" spans="1:13" ht="18" customHeight="1" x14ac:dyDescent="0.3">
      <c r="A14" s="162" t="s">
        <v>134</v>
      </c>
      <c r="B14" s="162" t="s">
        <v>821</v>
      </c>
      <c r="C14" s="166">
        <v>56.87</v>
      </c>
      <c r="D14" s="166">
        <v>54.51</v>
      </c>
      <c r="E14" s="166">
        <v>60.716099999999997</v>
      </c>
      <c r="F14" s="166">
        <v>0</v>
      </c>
      <c r="G14" s="166">
        <v>291.54140000000001</v>
      </c>
      <c r="H14" s="166">
        <v>463.63749999999999</v>
      </c>
      <c r="I14" s="166">
        <v>61.817700000000002</v>
      </c>
      <c r="J14" s="166">
        <v>61.4923</v>
      </c>
      <c r="K14" s="166">
        <v>35.083300000000001</v>
      </c>
      <c r="L14" s="166">
        <v>120.57640000000001</v>
      </c>
      <c r="M14" s="166">
        <v>278.96969999999999</v>
      </c>
    </row>
    <row r="15" spans="1:13" ht="18" customHeight="1" x14ac:dyDescent="0.3">
      <c r="A15" s="162" t="s">
        <v>134</v>
      </c>
      <c r="B15" s="162" t="s">
        <v>822</v>
      </c>
      <c r="C15" s="169">
        <v>53.42</v>
      </c>
      <c r="D15" s="169">
        <v>48.82</v>
      </c>
      <c r="E15" s="169">
        <v>52.079700000000003</v>
      </c>
      <c r="F15" s="169">
        <v>0</v>
      </c>
      <c r="G15" s="169">
        <v>275.53089999999997</v>
      </c>
      <c r="H15" s="169">
        <v>429.85059999999999</v>
      </c>
      <c r="I15" s="169">
        <v>66.748599999999996</v>
      </c>
      <c r="J15" s="169">
        <v>66.255399999999995</v>
      </c>
      <c r="K15" s="169">
        <v>41.181899999999999</v>
      </c>
      <c r="L15" s="169">
        <v>119.2533</v>
      </c>
      <c r="M15" s="169">
        <v>293.43920000000003</v>
      </c>
    </row>
    <row r="16" spans="1:13" ht="18" customHeight="1" x14ac:dyDescent="0.3">
      <c r="A16" s="162" t="s">
        <v>134</v>
      </c>
      <c r="B16" s="162" t="s">
        <v>823</v>
      </c>
      <c r="C16" s="163">
        <v>54.41</v>
      </c>
      <c r="D16" s="163">
        <v>54.23</v>
      </c>
      <c r="E16" s="163">
        <v>59.627499999999998</v>
      </c>
      <c r="F16" s="163">
        <v>0</v>
      </c>
      <c r="G16" s="163">
        <v>293.91370000000001</v>
      </c>
      <c r="H16" s="163">
        <v>462.18119999999999</v>
      </c>
      <c r="I16" s="163">
        <v>68.894999999999996</v>
      </c>
      <c r="J16" s="163">
        <v>68.468199999999996</v>
      </c>
      <c r="K16" s="163">
        <v>37.267200000000003</v>
      </c>
      <c r="L16" s="163">
        <v>116.887</v>
      </c>
      <c r="M16" s="163">
        <v>291.51740000000001</v>
      </c>
    </row>
    <row r="17" spans="1:13" ht="18" customHeight="1" x14ac:dyDescent="0.3">
      <c r="A17" s="162" t="s">
        <v>134</v>
      </c>
      <c r="B17" s="162" t="s">
        <v>824</v>
      </c>
      <c r="C17" s="166">
        <v>48.92</v>
      </c>
      <c r="D17" s="166">
        <v>48.78</v>
      </c>
      <c r="E17" s="166">
        <v>55.856299999999997</v>
      </c>
      <c r="F17" s="166">
        <v>0</v>
      </c>
      <c r="G17" s="166">
        <v>265.1644</v>
      </c>
      <c r="H17" s="166">
        <v>418.72070000000002</v>
      </c>
      <c r="I17" s="166">
        <v>72.214299999999994</v>
      </c>
      <c r="J17" s="166">
        <v>71.623999999999995</v>
      </c>
      <c r="K17" s="166">
        <v>0</v>
      </c>
      <c r="L17" s="166">
        <v>77.2744</v>
      </c>
      <c r="M17" s="166">
        <v>221.11269999999999</v>
      </c>
    </row>
    <row r="18" spans="1:13" ht="18" customHeight="1" x14ac:dyDescent="0.3">
      <c r="A18" s="162" t="s">
        <v>134</v>
      </c>
      <c r="B18" s="162" t="s">
        <v>825</v>
      </c>
      <c r="C18" s="166">
        <v>52.4</v>
      </c>
      <c r="D18" s="166">
        <v>52.17</v>
      </c>
      <c r="E18" s="166">
        <v>57.689500000000002</v>
      </c>
      <c r="F18" s="166">
        <v>0</v>
      </c>
      <c r="G18" s="166">
        <v>280.50970000000001</v>
      </c>
      <c r="H18" s="166">
        <v>442.76920000000001</v>
      </c>
      <c r="I18" s="166">
        <v>65.793700000000001</v>
      </c>
      <c r="J18" s="166">
        <v>67.218599999999995</v>
      </c>
      <c r="K18" s="166">
        <v>0</v>
      </c>
      <c r="L18" s="166">
        <v>84.323499999999996</v>
      </c>
      <c r="M18" s="166">
        <v>217.33580000000001</v>
      </c>
    </row>
    <row r="19" spans="1:13" ht="18" customHeight="1" x14ac:dyDescent="0.3">
      <c r="A19" s="162" t="s">
        <v>134</v>
      </c>
      <c r="B19" s="162" t="s">
        <v>826</v>
      </c>
      <c r="C19" s="166">
        <v>59.25</v>
      </c>
      <c r="D19" s="166">
        <v>59.12</v>
      </c>
      <c r="E19" s="166">
        <v>65.024699999999996</v>
      </c>
      <c r="F19" s="166">
        <v>0</v>
      </c>
      <c r="G19" s="166">
        <v>322.1223</v>
      </c>
      <c r="H19" s="166">
        <v>505.517</v>
      </c>
      <c r="I19" s="166">
        <v>59.844799999999999</v>
      </c>
      <c r="J19" s="166">
        <v>61.5002</v>
      </c>
      <c r="K19" s="166">
        <v>45.959699999999998</v>
      </c>
      <c r="L19" s="166">
        <v>122.56359999999999</v>
      </c>
      <c r="M19" s="166">
        <v>289.86829999999998</v>
      </c>
    </row>
    <row r="20" spans="1:13" ht="18" customHeight="1" x14ac:dyDescent="0.3">
      <c r="A20" s="162" t="s">
        <v>134</v>
      </c>
      <c r="B20" s="162" t="s">
        <v>827</v>
      </c>
      <c r="C20" s="166">
        <v>59.78</v>
      </c>
      <c r="D20" s="166">
        <v>59.87</v>
      </c>
      <c r="E20" s="166">
        <v>68.058999999999997</v>
      </c>
      <c r="F20" s="166">
        <v>0</v>
      </c>
      <c r="G20" s="166">
        <v>346.84350000000001</v>
      </c>
      <c r="H20" s="166">
        <v>534.55250000000001</v>
      </c>
      <c r="I20" s="166">
        <v>40.575299999999999</v>
      </c>
      <c r="J20" s="166">
        <v>41.354700000000001</v>
      </c>
      <c r="K20" s="166">
        <v>123.33459999999999</v>
      </c>
      <c r="L20" s="166">
        <v>194.19319999999999</v>
      </c>
      <c r="M20" s="166">
        <v>399.45780000000002</v>
      </c>
    </row>
    <row r="21" spans="1:13" ht="18" customHeight="1" x14ac:dyDescent="0.3">
      <c r="A21" s="162" t="s">
        <v>134</v>
      </c>
      <c r="B21" s="162" t="s">
        <v>828</v>
      </c>
      <c r="C21" s="166">
        <v>57.77</v>
      </c>
      <c r="D21" s="166">
        <v>57.35</v>
      </c>
      <c r="E21" s="166">
        <v>63.405000000000001</v>
      </c>
      <c r="F21" s="166">
        <v>0</v>
      </c>
      <c r="G21" s="166">
        <v>332.23250000000002</v>
      </c>
      <c r="H21" s="166">
        <v>510.75749999999999</v>
      </c>
      <c r="I21" s="166">
        <v>18.499500000000001</v>
      </c>
      <c r="J21" s="166">
        <v>16.428999999999998</v>
      </c>
      <c r="K21" s="166">
        <v>236.1096</v>
      </c>
      <c r="L21" s="166">
        <v>273.89699999999999</v>
      </c>
      <c r="M21" s="166">
        <v>544.93510000000003</v>
      </c>
    </row>
    <row r="22" spans="1:13" ht="18" customHeight="1" x14ac:dyDescent="0.3">
      <c r="A22" s="162" t="s">
        <v>134</v>
      </c>
      <c r="B22" s="162" t="s">
        <v>829</v>
      </c>
      <c r="C22" s="166">
        <v>65.930000000000007</v>
      </c>
      <c r="D22" s="166">
        <v>64.98</v>
      </c>
      <c r="E22" s="166">
        <v>72.337400000000002</v>
      </c>
      <c r="F22" s="166">
        <v>0</v>
      </c>
      <c r="G22" s="166">
        <v>390.0444</v>
      </c>
      <c r="H22" s="166">
        <v>593.29179999999997</v>
      </c>
      <c r="I22" s="166">
        <v>10.1807</v>
      </c>
      <c r="J22" s="166">
        <v>9.5097000000000005</v>
      </c>
      <c r="K22" s="166">
        <v>369.8347</v>
      </c>
      <c r="L22" s="166">
        <v>390.53550000000001</v>
      </c>
      <c r="M22" s="166">
        <v>780.06060000000002</v>
      </c>
    </row>
    <row r="23" spans="1:13" ht="18" customHeight="1" x14ac:dyDescent="0.3">
      <c r="A23" s="162" t="s">
        <v>134</v>
      </c>
      <c r="B23" s="162" t="s">
        <v>830</v>
      </c>
      <c r="C23" s="169">
        <v>76.92</v>
      </c>
      <c r="D23" s="169">
        <v>75.819999999999993</v>
      </c>
      <c r="E23" s="169">
        <v>74.437399999999997</v>
      </c>
      <c r="F23" s="169">
        <v>0</v>
      </c>
      <c r="G23" s="169">
        <v>425.03370000000001</v>
      </c>
      <c r="H23" s="169">
        <v>652.21109999999999</v>
      </c>
      <c r="I23" s="169">
        <v>23.892900000000001</v>
      </c>
      <c r="J23" s="169">
        <v>21.830200000000001</v>
      </c>
      <c r="K23" s="169">
        <v>466.02800000000002</v>
      </c>
      <c r="L23" s="169">
        <v>463.8623</v>
      </c>
      <c r="M23" s="169">
        <v>975.61339999999996</v>
      </c>
    </row>
    <row r="24" spans="1:13" ht="18" customHeight="1" x14ac:dyDescent="0.3">
      <c r="A24" s="162" t="s">
        <v>134</v>
      </c>
      <c r="B24" s="162" t="s">
        <v>831</v>
      </c>
      <c r="C24" s="163">
        <v>78.12</v>
      </c>
      <c r="D24" s="163">
        <v>77.75</v>
      </c>
      <c r="E24" s="163">
        <v>74.372500000000002</v>
      </c>
      <c r="F24" s="163">
        <v>0</v>
      </c>
      <c r="G24" s="163">
        <v>441.29930000000002</v>
      </c>
      <c r="H24" s="163">
        <v>671.54179999999997</v>
      </c>
      <c r="I24" s="163">
        <v>41.9621</v>
      </c>
      <c r="J24" s="163">
        <v>41.651499999999999</v>
      </c>
      <c r="K24" s="163">
        <v>571.25800000000004</v>
      </c>
      <c r="L24" s="163">
        <v>557.73599999999999</v>
      </c>
      <c r="M24" s="163">
        <v>1212.6076</v>
      </c>
    </row>
    <row r="25" spans="1:13" ht="18" customHeight="1" x14ac:dyDescent="0.3">
      <c r="A25" s="162" t="s">
        <v>134</v>
      </c>
      <c r="B25" s="162" t="s">
        <v>832</v>
      </c>
      <c r="C25" s="166">
        <v>76.55</v>
      </c>
      <c r="D25" s="166">
        <v>75.03</v>
      </c>
      <c r="E25" s="166">
        <v>70.981099999999998</v>
      </c>
      <c r="F25" s="166">
        <v>0</v>
      </c>
      <c r="G25" s="166">
        <v>437.1798</v>
      </c>
      <c r="H25" s="166">
        <v>659.74090000000001</v>
      </c>
      <c r="I25" s="166">
        <v>54.008299999999998</v>
      </c>
      <c r="J25" s="166">
        <v>53.964199999999998</v>
      </c>
      <c r="K25" s="166">
        <v>633.30039999999997</v>
      </c>
      <c r="L25" s="166">
        <v>611.35249999999996</v>
      </c>
      <c r="M25" s="166">
        <v>1352.6253999999999</v>
      </c>
    </row>
    <row r="26" spans="1:13" ht="18" customHeight="1" x14ac:dyDescent="0.3">
      <c r="A26" s="162" t="s">
        <v>134</v>
      </c>
      <c r="B26" s="162" t="s">
        <v>833</v>
      </c>
      <c r="C26" s="166">
        <v>80.05</v>
      </c>
      <c r="D26" s="166">
        <v>79.67</v>
      </c>
      <c r="E26" s="166">
        <v>77.471400000000003</v>
      </c>
      <c r="F26" s="166">
        <v>0</v>
      </c>
      <c r="G26" s="166">
        <v>459.32530000000003</v>
      </c>
      <c r="H26" s="166">
        <v>696.51670000000001</v>
      </c>
      <c r="I26" s="166">
        <v>64.120800000000003</v>
      </c>
      <c r="J26" s="166">
        <v>63.550199999999997</v>
      </c>
      <c r="K26" s="166">
        <v>695.27850000000001</v>
      </c>
      <c r="L26" s="166">
        <v>650.58759999999995</v>
      </c>
      <c r="M26" s="166">
        <v>1473.5371</v>
      </c>
    </row>
    <row r="27" spans="1:13" ht="18" customHeight="1" x14ac:dyDescent="0.3">
      <c r="A27" s="162" t="s">
        <v>134</v>
      </c>
      <c r="B27" s="162" t="s">
        <v>834</v>
      </c>
      <c r="C27" s="166">
        <v>82.02</v>
      </c>
      <c r="D27" s="166">
        <v>80.989999999999995</v>
      </c>
      <c r="E27" s="166">
        <v>78.113100000000003</v>
      </c>
      <c r="F27" s="166">
        <v>0</v>
      </c>
      <c r="G27" s="166">
        <v>456.65719999999999</v>
      </c>
      <c r="H27" s="166">
        <v>697.78030000000001</v>
      </c>
      <c r="I27" s="166">
        <v>72.160899999999998</v>
      </c>
      <c r="J27" s="166">
        <v>71.143299999999996</v>
      </c>
      <c r="K27" s="166">
        <v>746.44100000000003</v>
      </c>
      <c r="L27" s="166">
        <v>682.44539999999995</v>
      </c>
      <c r="M27" s="166">
        <v>1572.1905999999999</v>
      </c>
    </row>
    <row r="28" spans="1:13" ht="18" customHeight="1" x14ac:dyDescent="0.3">
      <c r="A28" s="162" t="s">
        <v>134</v>
      </c>
      <c r="B28" s="162" t="s">
        <v>835</v>
      </c>
      <c r="C28" s="166">
        <v>77.099999999999994</v>
      </c>
      <c r="D28" s="166">
        <v>77.53</v>
      </c>
      <c r="E28" s="166">
        <v>76.307699999999997</v>
      </c>
      <c r="F28" s="166">
        <v>0</v>
      </c>
      <c r="G28" s="166">
        <v>451.9991</v>
      </c>
      <c r="H28" s="166">
        <v>682.93679999999995</v>
      </c>
      <c r="I28" s="166">
        <v>80.914900000000003</v>
      </c>
      <c r="J28" s="166">
        <v>79.844399999999993</v>
      </c>
      <c r="K28" s="166">
        <v>777.15940000000001</v>
      </c>
      <c r="L28" s="166">
        <v>715.82429999999999</v>
      </c>
      <c r="M28" s="166">
        <v>1653.7429999999999</v>
      </c>
    </row>
    <row r="29" spans="1:13" ht="18" customHeight="1" x14ac:dyDescent="0.3">
      <c r="A29" s="162" t="s">
        <v>134</v>
      </c>
      <c r="B29" s="162" t="s">
        <v>836</v>
      </c>
      <c r="C29" s="166">
        <v>70.55</v>
      </c>
      <c r="D29" s="166">
        <v>70.28</v>
      </c>
      <c r="E29" s="166">
        <v>73.956900000000005</v>
      </c>
      <c r="F29" s="166">
        <v>0</v>
      </c>
      <c r="G29" s="166">
        <v>451.84440000000001</v>
      </c>
      <c r="H29" s="166">
        <v>666.63130000000001</v>
      </c>
      <c r="I29" s="166">
        <v>82.645399999999995</v>
      </c>
      <c r="J29" s="166">
        <v>82.411600000000007</v>
      </c>
      <c r="K29" s="166">
        <v>810.78989999999999</v>
      </c>
      <c r="L29" s="166">
        <v>729.58839999999998</v>
      </c>
      <c r="M29" s="166">
        <v>1705.4353000000001</v>
      </c>
    </row>
    <row r="30" spans="1:13" ht="18" customHeight="1" x14ac:dyDescent="0.3">
      <c r="A30" s="162" t="s">
        <v>134</v>
      </c>
      <c r="B30" s="162" t="s">
        <v>837</v>
      </c>
      <c r="C30" s="166">
        <v>72.23</v>
      </c>
      <c r="D30" s="166">
        <v>71.83</v>
      </c>
      <c r="E30" s="166">
        <v>77.380799999999994</v>
      </c>
      <c r="F30" s="166">
        <v>0</v>
      </c>
      <c r="G30" s="166">
        <v>452.82670000000002</v>
      </c>
      <c r="H30" s="166">
        <v>674.26750000000004</v>
      </c>
      <c r="I30" s="166">
        <v>86.357600000000005</v>
      </c>
      <c r="J30" s="166">
        <v>86.433800000000005</v>
      </c>
      <c r="K30" s="166">
        <v>797.77049999999997</v>
      </c>
      <c r="L30" s="166">
        <v>729.71770000000004</v>
      </c>
      <c r="M30" s="166">
        <v>1700.2796000000001</v>
      </c>
    </row>
    <row r="31" spans="1:13" ht="18" customHeight="1" x14ac:dyDescent="0.3">
      <c r="A31" s="162" t="s">
        <v>134</v>
      </c>
      <c r="B31" s="162" t="s">
        <v>838</v>
      </c>
      <c r="C31" s="169">
        <v>64.61</v>
      </c>
      <c r="D31" s="169">
        <v>64.260000000000005</v>
      </c>
      <c r="E31" s="169">
        <v>64.931399999999996</v>
      </c>
      <c r="F31" s="169">
        <v>0</v>
      </c>
      <c r="G31" s="169">
        <v>394.92290000000003</v>
      </c>
      <c r="H31" s="169">
        <v>588.72429999999997</v>
      </c>
      <c r="I31" s="169">
        <v>88.047600000000003</v>
      </c>
      <c r="J31" s="169">
        <v>88.907399999999996</v>
      </c>
      <c r="K31" s="169">
        <v>820.35860000000002</v>
      </c>
      <c r="L31" s="169">
        <v>737.1318</v>
      </c>
      <c r="M31" s="169">
        <v>1734.4454000000001</v>
      </c>
    </row>
    <row r="32" spans="1:13" ht="18" customHeight="1" x14ac:dyDescent="0.3">
      <c r="A32" s="162" t="s">
        <v>134</v>
      </c>
      <c r="B32" s="162" t="s">
        <v>839</v>
      </c>
      <c r="C32" s="163">
        <v>67.040000000000006</v>
      </c>
      <c r="D32" s="163">
        <v>66.56</v>
      </c>
      <c r="E32" s="163">
        <v>72.186000000000007</v>
      </c>
      <c r="F32" s="163">
        <v>0</v>
      </c>
      <c r="G32" s="163">
        <v>430.50630000000001</v>
      </c>
      <c r="H32" s="163">
        <v>636.29229999999995</v>
      </c>
      <c r="I32" s="163">
        <v>83.905500000000004</v>
      </c>
      <c r="J32" s="163">
        <v>84.798599999999993</v>
      </c>
      <c r="K32" s="163">
        <v>816.18349999999998</v>
      </c>
      <c r="L32" s="163">
        <v>736.43539999999996</v>
      </c>
      <c r="M32" s="163">
        <v>1721.3230000000001</v>
      </c>
    </row>
    <row r="33" spans="1:13" ht="18" customHeight="1" x14ac:dyDescent="0.3">
      <c r="A33" s="162" t="s">
        <v>134</v>
      </c>
      <c r="B33" s="162" t="s">
        <v>840</v>
      </c>
      <c r="C33" s="166">
        <v>61.07</v>
      </c>
      <c r="D33" s="166">
        <v>60.6</v>
      </c>
      <c r="E33" s="166">
        <v>69.735699999999994</v>
      </c>
      <c r="F33" s="166">
        <v>0</v>
      </c>
      <c r="G33" s="166">
        <v>415.75310000000002</v>
      </c>
      <c r="H33" s="166">
        <v>607.15880000000004</v>
      </c>
      <c r="I33" s="166">
        <v>71.922399999999996</v>
      </c>
      <c r="J33" s="166">
        <v>70.471000000000004</v>
      </c>
      <c r="K33" s="166">
        <v>743.47950000000003</v>
      </c>
      <c r="L33" s="166">
        <v>693.5806</v>
      </c>
      <c r="M33" s="166">
        <v>1579.4535000000001</v>
      </c>
    </row>
    <row r="34" spans="1:13" ht="18" customHeight="1" x14ac:dyDescent="0.3">
      <c r="A34" s="162" t="s">
        <v>134</v>
      </c>
      <c r="B34" s="162" t="s">
        <v>841</v>
      </c>
      <c r="C34" s="166">
        <v>59.93</v>
      </c>
      <c r="D34" s="166">
        <v>59.03</v>
      </c>
      <c r="E34" s="166">
        <v>68.225899999999996</v>
      </c>
      <c r="F34" s="166">
        <v>0</v>
      </c>
      <c r="G34" s="166">
        <v>396.96910000000003</v>
      </c>
      <c r="H34" s="166">
        <v>584.15499999999997</v>
      </c>
      <c r="I34" s="166">
        <v>66.214200000000005</v>
      </c>
      <c r="J34" s="166">
        <v>66.084699999999998</v>
      </c>
      <c r="K34" s="166">
        <v>721.57950000000005</v>
      </c>
      <c r="L34" s="166">
        <v>670.41489999999999</v>
      </c>
      <c r="M34" s="166">
        <v>1524.2933</v>
      </c>
    </row>
    <row r="35" spans="1:13" ht="18" customHeight="1" x14ac:dyDescent="0.3">
      <c r="A35" s="162" t="s">
        <v>134</v>
      </c>
      <c r="B35" s="162" t="s">
        <v>842</v>
      </c>
      <c r="C35" s="166">
        <v>61.59</v>
      </c>
      <c r="D35" s="166">
        <v>61.48</v>
      </c>
      <c r="E35" s="166">
        <v>72.989199999999997</v>
      </c>
      <c r="F35" s="166">
        <v>0</v>
      </c>
      <c r="G35" s="166">
        <v>425.2269</v>
      </c>
      <c r="H35" s="166">
        <v>621.28610000000003</v>
      </c>
      <c r="I35" s="166">
        <v>57.803899999999999</v>
      </c>
      <c r="J35" s="166">
        <v>57.746699999999997</v>
      </c>
      <c r="K35" s="166">
        <v>701.29049999999995</v>
      </c>
      <c r="L35" s="166">
        <v>635.87509999999997</v>
      </c>
      <c r="M35" s="166">
        <v>1452.7162000000001</v>
      </c>
    </row>
    <row r="36" spans="1:13" ht="18" customHeight="1" x14ac:dyDescent="0.3">
      <c r="A36" s="162" t="s">
        <v>134</v>
      </c>
      <c r="B36" s="162" t="s">
        <v>843</v>
      </c>
      <c r="C36" s="166">
        <v>63.15</v>
      </c>
      <c r="D36" s="166">
        <v>62.32</v>
      </c>
      <c r="E36" s="166">
        <v>69.701700000000002</v>
      </c>
      <c r="F36" s="166">
        <v>0</v>
      </c>
      <c r="G36" s="166">
        <v>401.06459999999998</v>
      </c>
      <c r="H36" s="166">
        <v>596.23630000000003</v>
      </c>
      <c r="I36" s="166">
        <v>65.425600000000003</v>
      </c>
      <c r="J36" s="166">
        <v>65.873400000000004</v>
      </c>
      <c r="K36" s="166">
        <v>722.01620000000003</v>
      </c>
      <c r="L36" s="166">
        <v>679.93389999999999</v>
      </c>
      <c r="M36" s="166">
        <v>1533.2491</v>
      </c>
    </row>
    <row r="37" spans="1:13" ht="18" customHeight="1" x14ac:dyDescent="0.3">
      <c r="A37" s="162" t="s">
        <v>134</v>
      </c>
      <c r="B37" s="162" t="s">
        <v>844</v>
      </c>
      <c r="C37" s="166">
        <v>63</v>
      </c>
      <c r="D37" s="166">
        <v>61.51</v>
      </c>
      <c r="E37" s="166">
        <v>67.424599999999998</v>
      </c>
      <c r="F37" s="166">
        <v>0</v>
      </c>
      <c r="G37" s="166">
        <v>402.67439999999999</v>
      </c>
      <c r="H37" s="166">
        <v>594.60900000000004</v>
      </c>
      <c r="I37" s="166">
        <v>67.242599999999996</v>
      </c>
      <c r="J37" s="166">
        <v>66.384699999999995</v>
      </c>
      <c r="K37" s="166">
        <v>727.93119999999999</v>
      </c>
      <c r="L37" s="166">
        <v>678.27909999999997</v>
      </c>
      <c r="M37" s="166">
        <v>1539.8376000000001</v>
      </c>
    </row>
    <row r="38" spans="1:13" ht="18" customHeight="1" x14ac:dyDescent="0.3">
      <c r="A38" s="162" t="s">
        <v>134</v>
      </c>
      <c r="B38" s="162" t="s">
        <v>845</v>
      </c>
      <c r="C38" s="166">
        <v>58.92</v>
      </c>
      <c r="D38" s="166">
        <v>58.13</v>
      </c>
      <c r="E38" s="166">
        <v>66.194199999999995</v>
      </c>
      <c r="F38" s="166">
        <v>0</v>
      </c>
      <c r="G38" s="166">
        <v>393.303</v>
      </c>
      <c r="H38" s="166">
        <v>576.54719999999998</v>
      </c>
      <c r="I38" s="166">
        <v>64.158100000000005</v>
      </c>
      <c r="J38" s="166">
        <v>64.2744</v>
      </c>
      <c r="K38" s="166">
        <v>710.6825</v>
      </c>
      <c r="L38" s="166">
        <v>663.82629999999995</v>
      </c>
      <c r="M38" s="166">
        <v>1502.9413</v>
      </c>
    </row>
    <row r="39" spans="1:13" ht="18" customHeight="1" x14ac:dyDescent="0.3">
      <c r="A39" s="162" t="s">
        <v>134</v>
      </c>
      <c r="B39" s="162" t="s">
        <v>846</v>
      </c>
      <c r="C39" s="169">
        <v>85</v>
      </c>
      <c r="D39" s="169">
        <v>83.92</v>
      </c>
      <c r="E39" s="169">
        <v>89.369900000000001</v>
      </c>
      <c r="F39" s="169">
        <v>0</v>
      </c>
      <c r="G39" s="169">
        <v>501.81209999999999</v>
      </c>
      <c r="H39" s="169">
        <v>760.10199999999998</v>
      </c>
      <c r="I39" s="169">
        <v>62.601500000000001</v>
      </c>
      <c r="J39" s="169">
        <v>63.964500000000001</v>
      </c>
      <c r="K39" s="169">
        <v>709.15629999999999</v>
      </c>
      <c r="L39" s="169">
        <v>630.61389999999994</v>
      </c>
      <c r="M39" s="169">
        <v>1466.3362</v>
      </c>
    </row>
    <row r="40" spans="1:13" ht="18" customHeight="1" x14ac:dyDescent="0.3">
      <c r="A40" s="162" t="s">
        <v>134</v>
      </c>
      <c r="B40" s="162" t="s">
        <v>847</v>
      </c>
      <c r="C40" s="163">
        <v>86.29</v>
      </c>
      <c r="D40" s="163">
        <v>84.69</v>
      </c>
      <c r="E40" s="163">
        <v>83.474900000000005</v>
      </c>
      <c r="F40" s="163">
        <v>0</v>
      </c>
      <c r="G40" s="163">
        <v>491.6431</v>
      </c>
      <c r="H40" s="163">
        <v>746.09799999999996</v>
      </c>
      <c r="I40" s="163">
        <v>73.089299999999994</v>
      </c>
      <c r="J40" s="163">
        <v>74.742800000000003</v>
      </c>
      <c r="K40" s="163">
        <v>656.41930000000002</v>
      </c>
      <c r="L40" s="163">
        <v>586.12429999999995</v>
      </c>
      <c r="M40" s="163">
        <v>1390.3757000000001</v>
      </c>
    </row>
    <row r="41" spans="1:13" ht="18" customHeight="1" x14ac:dyDescent="0.3">
      <c r="A41" s="162" t="s">
        <v>134</v>
      </c>
      <c r="B41" s="162" t="s">
        <v>848</v>
      </c>
      <c r="C41" s="166">
        <v>81.48</v>
      </c>
      <c r="D41" s="166">
        <v>80.19</v>
      </c>
      <c r="E41" s="166">
        <v>80.797399999999996</v>
      </c>
      <c r="F41" s="166">
        <v>0</v>
      </c>
      <c r="G41" s="166">
        <v>462.30220000000003</v>
      </c>
      <c r="H41" s="166">
        <v>704.76959999999997</v>
      </c>
      <c r="I41" s="166">
        <v>46.776000000000003</v>
      </c>
      <c r="J41" s="166">
        <v>45.8003</v>
      </c>
      <c r="K41" s="166">
        <v>549.38779999999997</v>
      </c>
      <c r="L41" s="166">
        <v>491.32060000000001</v>
      </c>
      <c r="M41" s="166">
        <v>1133.2846999999999</v>
      </c>
    </row>
    <row r="42" spans="1:13" ht="18" customHeight="1" x14ac:dyDescent="0.3">
      <c r="A42" s="162" t="s">
        <v>134</v>
      </c>
      <c r="B42" s="162" t="s">
        <v>849</v>
      </c>
      <c r="C42" s="166">
        <v>81.56</v>
      </c>
      <c r="D42" s="166">
        <v>80.36</v>
      </c>
      <c r="E42" s="166">
        <v>80.796700000000001</v>
      </c>
      <c r="F42" s="166">
        <v>0</v>
      </c>
      <c r="G42" s="166">
        <v>456.99810000000002</v>
      </c>
      <c r="H42" s="166">
        <v>699.71479999999997</v>
      </c>
      <c r="I42" s="166">
        <v>16.892600000000002</v>
      </c>
      <c r="J42" s="166">
        <v>14.891400000000001</v>
      </c>
      <c r="K42" s="166">
        <v>401.86900000000003</v>
      </c>
      <c r="L42" s="166">
        <v>369.66289999999998</v>
      </c>
      <c r="M42" s="166">
        <v>803.31590000000006</v>
      </c>
    </row>
    <row r="43" spans="1:13" ht="18" customHeight="1" x14ac:dyDescent="0.3">
      <c r="A43" s="162" t="s">
        <v>134</v>
      </c>
      <c r="B43" s="162" t="s">
        <v>850</v>
      </c>
      <c r="C43" s="166">
        <v>56.42</v>
      </c>
      <c r="D43" s="166">
        <v>56.2</v>
      </c>
      <c r="E43" s="166">
        <v>58.3628</v>
      </c>
      <c r="F43" s="166">
        <v>0</v>
      </c>
      <c r="G43" s="166">
        <v>281.15339999999998</v>
      </c>
      <c r="H43" s="166">
        <v>452.13619999999997</v>
      </c>
      <c r="I43" s="166">
        <v>10.1296</v>
      </c>
      <c r="J43" s="166">
        <v>9.7889999999999997</v>
      </c>
      <c r="K43" s="166">
        <v>261.31529999999998</v>
      </c>
      <c r="L43" s="166">
        <v>254.30250000000001</v>
      </c>
      <c r="M43" s="166">
        <v>535.53639999999996</v>
      </c>
    </row>
    <row r="44" spans="1:13" ht="18" customHeight="1" x14ac:dyDescent="0.3">
      <c r="A44" s="162" t="s">
        <v>134</v>
      </c>
      <c r="B44" s="162" t="s">
        <v>851</v>
      </c>
      <c r="C44" s="166">
        <v>65.709999999999994</v>
      </c>
      <c r="D44" s="166">
        <v>64.97</v>
      </c>
      <c r="E44" s="166">
        <v>75.8857</v>
      </c>
      <c r="F44" s="166">
        <v>0</v>
      </c>
      <c r="G44" s="166">
        <v>389.39609999999999</v>
      </c>
      <c r="H44" s="166">
        <v>595.96180000000004</v>
      </c>
      <c r="I44" s="166">
        <v>14.5345</v>
      </c>
      <c r="J44" s="166">
        <v>17.055399999999999</v>
      </c>
      <c r="K44" s="166">
        <v>242.3511</v>
      </c>
      <c r="L44" s="166">
        <v>236.6362</v>
      </c>
      <c r="M44" s="166">
        <v>510.5772</v>
      </c>
    </row>
    <row r="45" spans="1:13" ht="18" customHeight="1" x14ac:dyDescent="0.3">
      <c r="A45" s="162" t="s">
        <v>134</v>
      </c>
      <c r="B45" s="162" t="s">
        <v>852</v>
      </c>
      <c r="C45" s="166">
        <v>57.54</v>
      </c>
      <c r="D45" s="166">
        <v>56.67</v>
      </c>
      <c r="E45" s="166">
        <v>72.853700000000003</v>
      </c>
      <c r="F45" s="166">
        <v>0</v>
      </c>
      <c r="G45" s="166">
        <v>369.6508</v>
      </c>
      <c r="H45" s="166">
        <v>556.71450000000004</v>
      </c>
      <c r="I45" s="166">
        <v>3.8609</v>
      </c>
      <c r="J45" s="166">
        <v>1.9839</v>
      </c>
      <c r="K45" s="166">
        <v>331.19290000000001</v>
      </c>
      <c r="L45" s="166">
        <v>339.2509</v>
      </c>
      <c r="M45" s="166">
        <v>676.28859999999997</v>
      </c>
    </row>
    <row r="46" spans="1:13" ht="18" customHeight="1" x14ac:dyDescent="0.3">
      <c r="A46" s="162" t="s">
        <v>134</v>
      </c>
      <c r="B46" s="162" t="s">
        <v>853</v>
      </c>
      <c r="C46" s="166">
        <v>55.25</v>
      </c>
      <c r="D46" s="166">
        <v>54.83</v>
      </c>
      <c r="E46" s="166">
        <v>74.054299999999998</v>
      </c>
      <c r="F46" s="166">
        <v>0</v>
      </c>
      <c r="G46" s="166">
        <v>377.23099999999999</v>
      </c>
      <c r="H46" s="166">
        <v>561.36530000000005</v>
      </c>
      <c r="I46" s="166">
        <v>5.4934000000000003</v>
      </c>
      <c r="J46" s="166">
        <v>4.3658000000000001</v>
      </c>
      <c r="K46" s="166">
        <v>341.48939999999999</v>
      </c>
      <c r="L46" s="166">
        <v>343.31209999999999</v>
      </c>
      <c r="M46" s="166">
        <v>694.66070000000002</v>
      </c>
    </row>
    <row r="47" spans="1:13" ht="18" customHeight="1" x14ac:dyDescent="0.3">
      <c r="A47" s="162" t="s">
        <v>134</v>
      </c>
      <c r="B47" s="162" t="s">
        <v>854</v>
      </c>
      <c r="C47" s="169">
        <v>55.65</v>
      </c>
      <c r="D47" s="169">
        <v>55.41</v>
      </c>
      <c r="E47" s="169">
        <v>76.014399999999995</v>
      </c>
      <c r="F47" s="169">
        <v>0</v>
      </c>
      <c r="G47" s="169">
        <v>385.07159999999999</v>
      </c>
      <c r="H47" s="169">
        <v>572.14599999999996</v>
      </c>
      <c r="I47" s="169">
        <v>8.9855</v>
      </c>
      <c r="J47" s="169">
        <v>8.5868000000000002</v>
      </c>
      <c r="K47" s="169">
        <v>347.13189999999997</v>
      </c>
      <c r="L47" s="169">
        <v>347.93369999999999</v>
      </c>
      <c r="M47" s="169">
        <v>712.63789999999995</v>
      </c>
    </row>
    <row r="48" spans="1:13" ht="18" customHeight="1" x14ac:dyDescent="0.3">
      <c r="A48" s="162" t="s">
        <v>134</v>
      </c>
      <c r="B48" s="162" t="s">
        <v>855</v>
      </c>
      <c r="C48" s="163">
        <v>52.6</v>
      </c>
      <c r="D48" s="163">
        <v>52.36</v>
      </c>
      <c r="E48" s="163">
        <v>73.996200000000002</v>
      </c>
      <c r="F48" s="163">
        <v>0</v>
      </c>
      <c r="G48" s="163">
        <v>364.46859999999998</v>
      </c>
      <c r="H48" s="163">
        <v>543.4248</v>
      </c>
      <c r="I48" s="163">
        <v>6.3007999999999997</v>
      </c>
      <c r="J48" s="163">
        <v>5.5903999999999998</v>
      </c>
      <c r="K48" s="163">
        <v>341.61700000000002</v>
      </c>
      <c r="L48" s="163">
        <v>342.50700000000001</v>
      </c>
      <c r="M48" s="163">
        <v>696.01520000000005</v>
      </c>
    </row>
    <row r="49" spans="1:13" ht="18" customHeight="1" x14ac:dyDescent="0.3">
      <c r="A49" s="162" t="s">
        <v>134</v>
      </c>
      <c r="B49" s="162" t="s">
        <v>856</v>
      </c>
      <c r="C49" s="166">
        <v>66.72</v>
      </c>
      <c r="D49" s="166">
        <v>65.790000000000006</v>
      </c>
      <c r="E49" s="166">
        <v>77.495999999999995</v>
      </c>
      <c r="F49" s="166">
        <v>0</v>
      </c>
      <c r="G49" s="166">
        <v>403.91140000000001</v>
      </c>
      <c r="H49" s="166">
        <v>613.91740000000004</v>
      </c>
      <c r="I49" s="166">
        <v>8.5795999999999992</v>
      </c>
      <c r="J49" s="166">
        <v>7.5284000000000004</v>
      </c>
      <c r="K49" s="166">
        <v>354.68329999999997</v>
      </c>
      <c r="L49" s="166">
        <v>351.00380000000001</v>
      </c>
      <c r="M49" s="166">
        <v>721.79510000000005</v>
      </c>
    </row>
    <row r="50" spans="1:13" ht="18" customHeight="1" x14ac:dyDescent="0.3">
      <c r="A50" s="162" t="s">
        <v>134</v>
      </c>
      <c r="B50" s="162" t="s">
        <v>857</v>
      </c>
      <c r="C50" s="166">
        <v>70.52</v>
      </c>
      <c r="D50" s="166">
        <v>69.83</v>
      </c>
      <c r="E50" s="166">
        <v>77.074299999999994</v>
      </c>
      <c r="F50" s="166">
        <v>0</v>
      </c>
      <c r="G50" s="166">
        <v>403.11599999999999</v>
      </c>
      <c r="H50" s="166">
        <v>620.5403</v>
      </c>
      <c r="I50" s="166">
        <v>9.5062999999999995</v>
      </c>
      <c r="J50" s="166">
        <v>8.6172000000000004</v>
      </c>
      <c r="K50" s="166">
        <v>362.34550000000002</v>
      </c>
      <c r="L50" s="166">
        <v>358.55880000000002</v>
      </c>
      <c r="M50" s="166">
        <v>739.02779999999996</v>
      </c>
    </row>
    <row r="51" spans="1:13" ht="18" customHeight="1" x14ac:dyDescent="0.3">
      <c r="A51" s="162" t="s">
        <v>134</v>
      </c>
      <c r="B51" s="162" t="s">
        <v>858</v>
      </c>
      <c r="C51" s="166">
        <v>71.12</v>
      </c>
      <c r="D51" s="166">
        <v>71.02</v>
      </c>
      <c r="E51" s="166">
        <v>81.256200000000007</v>
      </c>
      <c r="F51" s="166">
        <v>0</v>
      </c>
      <c r="G51" s="166">
        <v>428.97129999999999</v>
      </c>
      <c r="H51" s="166">
        <v>652.36749999999995</v>
      </c>
      <c r="I51" s="166">
        <v>0</v>
      </c>
      <c r="J51" s="166">
        <v>0</v>
      </c>
      <c r="K51" s="166">
        <v>356.21339999999998</v>
      </c>
      <c r="L51" s="166">
        <v>349.01639999999998</v>
      </c>
      <c r="M51" s="166">
        <v>705.22979999999995</v>
      </c>
    </row>
    <row r="52" spans="1:13" ht="18" customHeight="1" x14ac:dyDescent="0.3">
      <c r="A52" s="162" t="s">
        <v>134</v>
      </c>
      <c r="B52" s="162" t="s">
        <v>859</v>
      </c>
      <c r="C52" s="166">
        <v>67.45</v>
      </c>
      <c r="D52" s="166">
        <v>67.760000000000005</v>
      </c>
      <c r="E52" s="166">
        <v>75.801400000000001</v>
      </c>
      <c r="F52" s="166">
        <v>0</v>
      </c>
      <c r="G52" s="166">
        <v>389.49310000000003</v>
      </c>
      <c r="H52" s="166">
        <v>600.50450000000001</v>
      </c>
      <c r="I52" s="166">
        <v>4.2164999999999999</v>
      </c>
      <c r="J52" s="166">
        <v>0</v>
      </c>
      <c r="K52" s="166">
        <v>359.71890000000002</v>
      </c>
      <c r="L52" s="166">
        <v>357.4554</v>
      </c>
      <c r="M52" s="166">
        <v>721.39080000000001</v>
      </c>
    </row>
    <row r="53" spans="1:13" ht="18" customHeight="1" x14ac:dyDescent="0.3">
      <c r="A53" s="162" t="s">
        <v>134</v>
      </c>
      <c r="B53" s="162" t="s">
        <v>860</v>
      </c>
      <c r="C53" s="166">
        <v>65.12</v>
      </c>
      <c r="D53" s="166">
        <v>64.88</v>
      </c>
      <c r="E53" s="166">
        <v>68.853700000000003</v>
      </c>
      <c r="F53" s="166">
        <v>0</v>
      </c>
      <c r="G53" s="166">
        <v>373.60489999999999</v>
      </c>
      <c r="H53" s="166">
        <v>572.45860000000005</v>
      </c>
      <c r="I53" s="166">
        <v>4.7327000000000004</v>
      </c>
      <c r="J53" s="166">
        <v>7.2106000000000003</v>
      </c>
      <c r="K53" s="166">
        <v>316.61149999999998</v>
      </c>
      <c r="L53" s="166">
        <v>326.41309999999999</v>
      </c>
      <c r="M53" s="166">
        <v>654.96789999999999</v>
      </c>
    </row>
    <row r="54" spans="1:13" ht="18" customHeight="1" x14ac:dyDescent="0.3">
      <c r="A54" s="162" t="s">
        <v>134</v>
      </c>
      <c r="B54" s="162" t="s">
        <v>861</v>
      </c>
      <c r="C54" s="166">
        <v>63.29</v>
      </c>
      <c r="D54" s="166">
        <v>62.17</v>
      </c>
      <c r="E54" s="166">
        <v>65.237899999999996</v>
      </c>
      <c r="F54" s="166">
        <v>0</v>
      </c>
      <c r="G54" s="166">
        <v>337.79700000000003</v>
      </c>
      <c r="H54" s="166">
        <v>528.49490000000003</v>
      </c>
      <c r="I54" s="166">
        <v>19.965</v>
      </c>
      <c r="J54" s="166">
        <v>21.770099999999999</v>
      </c>
      <c r="K54" s="166">
        <v>254.0806</v>
      </c>
      <c r="L54" s="166">
        <v>281.60910000000001</v>
      </c>
      <c r="M54" s="166">
        <v>577.4248</v>
      </c>
    </row>
    <row r="55" spans="1:13" ht="18" customHeight="1" x14ac:dyDescent="0.3">
      <c r="A55" s="162" t="s">
        <v>862</v>
      </c>
      <c r="B55" s="162" t="s">
        <v>135</v>
      </c>
      <c r="C55" s="169">
        <v>64.77</v>
      </c>
      <c r="D55" s="169">
        <v>64.34</v>
      </c>
      <c r="E55" s="169">
        <v>71.848200000000006</v>
      </c>
      <c r="F55" s="169">
        <v>0</v>
      </c>
      <c r="G55" s="169">
        <v>347.72160000000002</v>
      </c>
      <c r="H55" s="169">
        <v>548.6798</v>
      </c>
      <c r="I55" s="169">
        <v>40.616999999999997</v>
      </c>
      <c r="J55" s="169">
        <v>41.706699999999998</v>
      </c>
      <c r="K55" s="169">
        <v>136.8115</v>
      </c>
      <c r="L55" s="169">
        <v>205.0162</v>
      </c>
      <c r="M55" s="169">
        <v>424.15140000000002</v>
      </c>
    </row>
    <row r="56" spans="1:13" x14ac:dyDescent="0.3">
      <c r="A56" s="233" t="s">
        <v>874</v>
      </c>
      <c r="B56" s="233"/>
      <c r="C56" s="172">
        <v>-48.75</v>
      </c>
      <c r="D56" s="172">
        <v>-48.73</v>
      </c>
      <c r="E56" s="172">
        <v>-51.9604</v>
      </c>
      <c r="F56" s="172">
        <v>0</v>
      </c>
      <c r="G56" s="172">
        <v>-250.74629999999999</v>
      </c>
      <c r="H56" s="172"/>
      <c r="I56" s="172">
        <v>72.214299999999994</v>
      </c>
      <c r="J56" s="172">
        <v>71.623999999999995</v>
      </c>
      <c r="K56" s="172">
        <v>0</v>
      </c>
      <c r="L56" s="172">
        <v>-77.2744</v>
      </c>
      <c r="M56" s="172"/>
    </row>
    <row r="57" spans="1:13" x14ac:dyDescent="0.3">
      <c r="A57" s="233" t="s">
        <v>875</v>
      </c>
      <c r="B57" s="233"/>
      <c r="C57" s="172">
        <v>-86.29</v>
      </c>
      <c r="D57" s="172">
        <v>-84.69</v>
      </c>
      <c r="E57" s="172">
        <v>-89.369900000000001</v>
      </c>
      <c r="F57" s="172">
        <v>0</v>
      </c>
      <c r="G57" s="172">
        <v>-501.81209999999999</v>
      </c>
      <c r="H57" s="172"/>
      <c r="I57" s="172">
        <v>-88.047600000000003</v>
      </c>
      <c r="J57" s="172">
        <v>-88.907399999999996</v>
      </c>
      <c r="K57" s="172">
        <v>-820.35860000000002</v>
      </c>
      <c r="L57" s="172">
        <v>-737.1318</v>
      </c>
      <c r="M57" s="172"/>
    </row>
    <row r="58" spans="1:13" x14ac:dyDescent="0.3">
      <c r="A58" s="233" t="s">
        <v>876</v>
      </c>
      <c r="B58" s="233"/>
      <c r="C58" s="172">
        <v>-64.133125000000007</v>
      </c>
      <c r="D58" s="172">
        <v>-63.449791666666663</v>
      </c>
      <c r="E58" s="172">
        <v>-69.431650000000005</v>
      </c>
      <c r="F58" s="172">
        <v>0</v>
      </c>
      <c r="G58" s="172">
        <v>-375.62819374999998</v>
      </c>
      <c r="H58" s="172"/>
      <c r="I58" s="172">
        <v>-10.891027083333332</v>
      </c>
      <c r="J58" s="172">
        <v>-10.33464375</v>
      </c>
      <c r="K58" s="172">
        <v>-408.79121666666663</v>
      </c>
      <c r="L58" s="172">
        <v>-408.3055895833333</v>
      </c>
      <c r="M58" s="172"/>
    </row>
    <row r="59" spans="1:13" ht="27" customHeight="1" x14ac:dyDescent="0.3">
      <c r="A59" s="233" t="s">
        <v>3</v>
      </c>
      <c r="B59" s="233"/>
      <c r="C59" s="232" t="s">
        <v>276</v>
      </c>
      <c r="D59" s="232"/>
      <c r="E59" s="232" t="s">
        <v>98</v>
      </c>
      <c r="F59" s="232"/>
      <c r="G59" s="232" t="s">
        <v>545</v>
      </c>
      <c r="H59" s="232" t="s">
        <v>972</v>
      </c>
      <c r="I59" s="232" t="s">
        <v>545</v>
      </c>
      <c r="J59" s="232"/>
      <c r="K59" s="232"/>
      <c r="L59" s="232" t="s">
        <v>266</v>
      </c>
      <c r="M59" s="232" t="s">
        <v>972</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4" t="s">
        <v>2814</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row>
    <row r="5" spans="1:32" ht="19.95" hidden="1" customHeight="1" x14ac:dyDescent="0.3">
      <c r="A5" s="233" t="s">
        <v>1855</v>
      </c>
      <c r="B5" s="233"/>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3">
      <c r="A6" s="233" t="s">
        <v>1856</v>
      </c>
      <c r="B6" s="233"/>
      <c r="C6" s="176" t="s">
        <v>2815</v>
      </c>
      <c r="D6" s="176" t="s">
        <v>2816</v>
      </c>
      <c r="E6" s="176" t="s">
        <v>2817</v>
      </c>
      <c r="F6" s="176" t="s">
        <v>2818</v>
      </c>
      <c r="G6" s="176" t="s">
        <v>2819</v>
      </c>
      <c r="H6" s="176" t="s">
        <v>2820</v>
      </c>
      <c r="I6" s="176" t="s">
        <v>2821</v>
      </c>
      <c r="J6" s="176" t="s">
        <v>2822</v>
      </c>
      <c r="K6" s="176" t="s">
        <v>2823</v>
      </c>
      <c r="L6" s="176" t="s">
        <v>2824</v>
      </c>
      <c r="M6" s="176" t="s">
        <v>2825</v>
      </c>
      <c r="N6" s="176" t="s">
        <v>2826</v>
      </c>
      <c r="O6" s="11" t="s">
        <v>2827</v>
      </c>
      <c r="P6" s="11" t="s">
        <v>2828</v>
      </c>
      <c r="Q6" s="11" t="s">
        <v>2829</v>
      </c>
      <c r="R6" s="11" t="s">
        <v>2830</v>
      </c>
      <c r="S6" s="11" t="s">
        <v>2831</v>
      </c>
      <c r="T6" s="11" t="s">
        <v>2832</v>
      </c>
      <c r="U6" s="11" t="s">
        <v>2833</v>
      </c>
      <c r="V6" s="11" t="s">
        <v>2834</v>
      </c>
      <c r="W6" s="11" t="s">
        <v>2835</v>
      </c>
      <c r="X6" s="177" t="s">
        <v>2836</v>
      </c>
      <c r="Y6" s="177" t="s">
        <v>2837</v>
      </c>
      <c r="Z6" s="177" t="s">
        <v>2838</v>
      </c>
      <c r="AA6" s="177" t="s">
        <v>2839</v>
      </c>
      <c r="AB6" s="177" t="s">
        <v>2840</v>
      </c>
      <c r="AC6" s="177" t="s">
        <v>2841</v>
      </c>
      <c r="AD6" s="177" t="s">
        <v>2842</v>
      </c>
      <c r="AE6" s="177" t="s">
        <v>2843</v>
      </c>
      <c r="AF6" s="177" t="s">
        <v>2844</v>
      </c>
    </row>
    <row r="7" spans="1:32" ht="27" customHeight="1" x14ac:dyDescent="0.3">
      <c r="A7" s="233" t="s">
        <v>340</v>
      </c>
      <c r="B7" s="233"/>
      <c r="C7" s="237" t="s">
        <v>2845</v>
      </c>
      <c r="D7" s="237" t="s">
        <v>2846</v>
      </c>
      <c r="E7" s="237" t="s">
        <v>2847</v>
      </c>
      <c r="F7" s="237" t="s">
        <v>556</v>
      </c>
      <c r="G7" s="237" t="s">
        <v>2848</v>
      </c>
      <c r="H7" s="237" t="s">
        <v>559</v>
      </c>
      <c r="I7" s="237" t="s">
        <v>273</v>
      </c>
      <c r="J7" s="237" t="s">
        <v>564</v>
      </c>
      <c r="K7" s="237" t="s">
        <v>267</v>
      </c>
      <c r="L7" s="237" t="s">
        <v>580</v>
      </c>
      <c r="M7" s="237" t="s">
        <v>2849</v>
      </c>
      <c r="N7" s="237" t="s">
        <v>2850</v>
      </c>
      <c r="O7" s="230" t="s">
        <v>525</v>
      </c>
      <c r="P7" s="230" t="s">
        <v>522</v>
      </c>
      <c r="Q7" s="230" t="s">
        <v>473</v>
      </c>
      <c r="R7" s="230" t="s">
        <v>2851</v>
      </c>
      <c r="S7" s="230" t="s">
        <v>103</v>
      </c>
      <c r="T7" s="230" t="s">
        <v>2852</v>
      </c>
      <c r="U7" s="230" t="s">
        <v>2853</v>
      </c>
      <c r="V7" s="230" t="s">
        <v>2854</v>
      </c>
      <c r="W7" s="230" t="s">
        <v>2855</v>
      </c>
      <c r="X7" s="236" t="s">
        <v>2856</v>
      </c>
      <c r="Y7" s="236" t="s">
        <v>2857</v>
      </c>
      <c r="Z7" s="236" t="s">
        <v>471</v>
      </c>
      <c r="AA7" s="236" t="s">
        <v>2858</v>
      </c>
      <c r="AB7" s="236" t="s">
        <v>2859</v>
      </c>
      <c r="AC7" s="236" t="s">
        <v>2860</v>
      </c>
      <c r="AD7" s="236" t="s">
        <v>2853</v>
      </c>
      <c r="AE7" s="236" t="s">
        <v>2861</v>
      </c>
      <c r="AF7" s="236" t="s">
        <v>2854</v>
      </c>
    </row>
    <row r="8" spans="1:32" x14ac:dyDescent="0.3">
      <c r="A8" s="233" t="s">
        <v>2862</v>
      </c>
      <c r="B8" s="233"/>
      <c r="C8" s="176" t="s">
        <v>2863</v>
      </c>
      <c r="D8" s="176" t="s">
        <v>2863</v>
      </c>
      <c r="E8" s="176" t="s">
        <v>2863</v>
      </c>
      <c r="F8" s="176" t="s">
        <v>2863</v>
      </c>
      <c r="G8" s="176" t="s">
        <v>2863</v>
      </c>
      <c r="H8" s="176" t="s">
        <v>2863</v>
      </c>
      <c r="I8" s="176" t="s">
        <v>2863</v>
      </c>
      <c r="J8" s="176" t="s">
        <v>2863</v>
      </c>
      <c r="K8" s="176" t="s">
        <v>2863</v>
      </c>
      <c r="L8" s="176" t="s">
        <v>2863</v>
      </c>
      <c r="M8" s="176" t="s">
        <v>2863</v>
      </c>
      <c r="N8" s="176" t="s">
        <v>2863</v>
      </c>
      <c r="O8" s="11" t="s">
        <v>2864</v>
      </c>
      <c r="P8" s="11" t="s">
        <v>2864</v>
      </c>
      <c r="Q8" s="11" t="s">
        <v>2864</v>
      </c>
      <c r="R8" s="11" t="s">
        <v>2864</v>
      </c>
      <c r="S8" s="11" t="s">
        <v>2864</v>
      </c>
      <c r="T8" s="11" t="s">
        <v>2864</v>
      </c>
      <c r="U8" s="11" t="s">
        <v>2864</v>
      </c>
      <c r="V8" s="11" t="s">
        <v>2864</v>
      </c>
      <c r="W8" s="11" t="s">
        <v>2864</v>
      </c>
      <c r="X8" s="177" t="s">
        <v>2865</v>
      </c>
      <c r="Y8" s="177" t="s">
        <v>2865</v>
      </c>
      <c r="Z8" s="177" t="s">
        <v>2865</v>
      </c>
      <c r="AA8" s="177" t="s">
        <v>2865</v>
      </c>
      <c r="AB8" s="177" t="s">
        <v>2865</v>
      </c>
      <c r="AC8" s="177" t="s">
        <v>2865</v>
      </c>
      <c r="AD8" s="177" t="s">
        <v>2865</v>
      </c>
      <c r="AE8" s="177" t="s">
        <v>2865</v>
      </c>
      <c r="AF8" s="177" t="s">
        <v>2865</v>
      </c>
    </row>
    <row r="9" spans="1:32" ht="27" customHeight="1" x14ac:dyDescent="0.3">
      <c r="A9" s="159" t="s">
        <v>130</v>
      </c>
      <c r="B9" s="159" t="s">
        <v>590</v>
      </c>
      <c r="C9" s="176" t="s">
        <v>301</v>
      </c>
      <c r="D9" s="176" t="s">
        <v>301</v>
      </c>
      <c r="E9" s="176" t="s">
        <v>301</v>
      </c>
      <c r="F9" s="176" t="s">
        <v>301</v>
      </c>
      <c r="G9" s="176" t="s">
        <v>301</v>
      </c>
      <c r="H9" s="176" t="s">
        <v>301</v>
      </c>
      <c r="I9" s="176" t="s">
        <v>301</v>
      </c>
      <c r="J9" s="176" t="s">
        <v>301</v>
      </c>
      <c r="K9" s="176" t="s">
        <v>301</v>
      </c>
      <c r="L9" s="176" t="s">
        <v>301</v>
      </c>
      <c r="M9" s="176" t="s">
        <v>301</v>
      </c>
      <c r="N9" s="176" t="s">
        <v>301</v>
      </c>
      <c r="O9" s="11" t="s">
        <v>301</v>
      </c>
      <c r="P9" s="11" t="s">
        <v>301</v>
      </c>
      <c r="Q9" s="11" t="s">
        <v>301</v>
      </c>
      <c r="R9" s="11" t="s">
        <v>301</v>
      </c>
      <c r="S9" s="11" t="s">
        <v>301</v>
      </c>
      <c r="T9" s="11" t="s">
        <v>301</v>
      </c>
      <c r="U9" s="11" t="s">
        <v>301</v>
      </c>
      <c r="V9" s="11" t="s">
        <v>301</v>
      </c>
      <c r="W9" s="11" t="s">
        <v>301</v>
      </c>
      <c r="X9" s="177" t="s">
        <v>301</v>
      </c>
      <c r="Y9" s="177" t="s">
        <v>301</v>
      </c>
      <c r="Z9" s="177" t="s">
        <v>301</v>
      </c>
      <c r="AA9" s="177" t="s">
        <v>301</v>
      </c>
      <c r="AB9" s="177" t="s">
        <v>301</v>
      </c>
      <c r="AC9" s="177" t="s">
        <v>301</v>
      </c>
      <c r="AD9" s="177" t="s">
        <v>301</v>
      </c>
      <c r="AE9" s="177" t="s">
        <v>301</v>
      </c>
      <c r="AF9" s="177" t="s">
        <v>301</v>
      </c>
    </row>
    <row r="10" spans="1:32" ht="18" customHeight="1" x14ac:dyDescent="0.3">
      <c r="A10" s="162" t="s">
        <v>134</v>
      </c>
      <c r="B10" s="162" t="s">
        <v>815</v>
      </c>
      <c r="C10" s="163"/>
      <c r="D10" s="163"/>
      <c r="E10" s="163"/>
      <c r="F10" s="163"/>
      <c r="G10" s="163"/>
      <c r="H10" s="163"/>
      <c r="I10" s="163"/>
      <c r="J10" s="163"/>
      <c r="K10" s="163"/>
      <c r="L10" s="163"/>
      <c r="M10" s="163"/>
      <c r="N10" s="163"/>
      <c r="O10" s="163"/>
      <c r="P10" s="163"/>
      <c r="Q10" s="163"/>
      <c r="R10" s="163"/>
      <c r="S10" s="163"/>
      <c r="T10" s="163"/>
      <c r="U10" s="163"/>
      <c r="V10" s="163"/>
      <c r="W10" s="163"/>
      <c r="X10" s="163"/>
      <c r="Y10" s="163"/>
      <c r="Z10" s="163"/>
      <c r="AA10" s="163"/>
      <c r="AB10" s="163"/>
      <c r="AC10" s="163"/>
      <c r="AD10" s="163"/>
      <c r="AE10" s="163"/>
      <c r="AF10" s="163"/>
    </row>
    <row r="11" spans="1:32" ht="18" customHeight="1" x14ac:dyDescent="0.3">
      <c r="A11" s="162" t="s">
        <v>134</v>
      </c>
      <c r="B11" s="162" t="s">
        <v>816</v>
      </c>
      <c r="C11" s="166"/>
      <c r="D11" s="166"/>
      <c r="E11" s="166"/>
      <c r="F11" s="166"/>
      <c r="G11" s="166"/>
      <c r="H11" s="166"/>
      <c r="I11" s="166"/>
      <c r="J11" s="166"/>
      <c r="K11" s="166"/>
      <c r="L11" s="166"/>
      <c r="M11" s="166"/>
      <c r="N11" s="166"/>
      <c r="O11" s="166"/>
      <c r="P11" s="166"/>
      <c r="Q11" s="166"/>
      <c r="R11" s="166"/>
      <c r="S11" s="166"/>
      <c r="T11" s="166"/>
      <c r="U11" s="166"/>
      <c r="V11" s="166"/>
      <c r="W11" s="166"/>
      <c r="X11" s="166"/>
      <c r="Y11" s="166"/>
      <c r="Z11" s="166"/>
      <c r="AA11" s="166"/>
      <c r="AB11" s="166"/>
      <c r="AC11" s="166"/>
      <c r="AD11" s="166"/>
      <c r="AE11" s="166"/>
      <c r="AF11" s="166"/>
    </row>
    <row r="12" spans="1:32" ht="18" customHeight="1" x14ac:dyDescent="0.3">
      <c r="A12" s="162" t="s">
        <v>134</v>
      </c>
      <c r="B12" s="162" t="s">
        <v>817</v>
      </c>
      <c r="C12" s="166"/>
      <c r="D12" s="166"/>
      <c r="E12" s="166"/>
      <c r="F12" s="166"/>
      <c r="G12" s="166"/>
      <c r="H12" s="166"/>
      <c r="I12" s="166"/>
      <c r="J12" s="166"/>
      <c r="K12" s="166"/>
      <c r="L12" s="166"/>
      <c r="M12" s="166"/>
      <c r="N12" s="166"/>
      <c r="O12" s="166"/>
      <c r="P12" s="166"/>
      <c r="Q12" s="166"/>
      <c r="R12" s="166"/>
      <c r="S12" s="166"/>
      <c r="T12" s="166"/>
      <c r="U12" s="166"/>
      <c r="V12" s="166"/>
      <c r="W12" s="166"/>
      <c r="X12" s="166"/>
      <c r="Y12" s="166"/>
      <c r="Z12" s="166"/>
      <c r="AA12" s="166"/>
      <c r="AB12" s="166"/>
      <c r="AC12" s="166"/>
      <c r="AD12" s="166"/>
      <c r="AE12" s="166"/>
      <c r="AF12" s="166"/>
    </row>
    <row r="13" spans="1:32" ht="18" customHeight="1" x14ac:dyDescent="0.3">
      <c r="A13" s="162" t="s">
        <v>134</v>
      </c>
      <c r="B13" s="162" t="s">
        <v>818</v>
      </c>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row>
    <row r="14" spans="1:32" ht="18" customHeight="1" x14ac:dyDescent="0.3">
      <c r="A14" s="162" t="s">
        <v>134</v>
      </c>
      <c r="B14" s="162" t="s">
        <v>819</v>
      </c>
      <c r="C14" s="166"/>
      <c r="D14" s="166"/>
      <c r="E14" s="166"/>
      <c r="F14" s="166"/>
      <c r="G14" s="166"/>
      <c r="H14" s="166"/>
      <c r="I14" s="166"/>
      <c r="J14" s="166"/>
      <c r="K14" s="166"/>
      <c r="L14" s="166"/>
      <c r="M14" s="166"/>
      <c r="N14" s="166"/>
      <c r="O14" s="166"/>
      <c r="P14" s="166"/>
      <c r="Q14" s="166"/>
      <c r="R14" s="166"/>
      <c r="S14" s="166"/>
      <c r="T14" s="166"/>
      <c r="U14" s="166"/>
      <c r="V14" s="166"/>
      <c r="W14" s="166"/>
      <c r="X14" s="166"/>
      <c r="Y14" s="166"/>
      <c r="Z14" s="166"/>
      <c r="AA14" s="166"/>
      <c r="AB14" s="166"/>
      <c r="AC14" s="166"/>
      <c r="AD14" s="166"/>
      <c r="AE14" s="166"/>
      <c r="AF14" s="166"/>
    </row>
    <row r="15" spans="1:32" ht="18" customHeight="1" x14ac:dyDescent="0.3">
      <c r="A15" s="162" t="s">
        <v>134</v>
      </c>
      <c r="B15" s="162" t="s">
        <v>820</v>
      </c>
      <c r="C15" s="166"/>
      <c r="D15" s="166"/>
      <c r="E15" s="166"/>
      <c r="F15" s="166"/>
      <c r="G15" s="166"/>
      <c r="H15" s="166"/>
      <c r="I15" s="166"/>
      <c r="J15" s="166"/>
      <c r="K15" s="166"/>
      <c r="L15" s="166"/>
      <c r="M15" s="166"/>
      <c r="N15" s="166"/>
      <c r="O15" s="166"/>
      <c r="P15" s="166"/>
      <c r="Q15" s="166"/>
      <c r="R15" s="166"/>
      <c r="S15" s="166"/>
      <c r="T15" s="166"/>
      <c r="U15" s="166"/>
      <c r="V15" s="166"/>
      <c r="W15" s="166"/>
      <c r="X15" s="166"/>
      <c r="Y15" s="166"/>
      <c r="Z15" s="166"/>
      <c r="AA15" s="166"/>
      <c r="AB15" s="166"/>
      <c r="AC15" s="166"/>
      <c r="AD15" s="166"/>
      <c r="AE15" s="166"/>
      <c r="AF15" s="166"/>
    </row>
    <row r="16" spans="1:32" ht="18" customHeight="1" x14ac:dyDescent="0.3">
      <c r="A16" s="162" t="s">
        <v>134</v>
      </c>
      <c r="B16" s="162" t="s">
        <v>821</v>
      </c>
      <c r="C16" s="166"/>
      <c r="D16" s="166"/>
      <c r="E16" s="166"/>
      <c r="F16" s="166"/>
      <c r="G16" s="166"/>
      <c r="H16" s="166"/>
      <c r="I16" s="166"/>
      <c r="J16" s="166"/>
      <c r="K16" s="166"/>
      <c r="L16" s="166"/>
      <c r="M16" s="166"/>
      <c r="N16" s="166"/>
      <c r="O16" s="166"/>
      <c r="P16" s="166"/>
      <c r="Q16" s="166"/>
      <c r="R16" s="166"/>
      <c r="S16" s="166"/>
      <c r="T16" s="166"/>
      <c r="U16" s="166"/>
      <c r="V16" s="166"/>
      <c r="W16" s="166"/>
      <c r="X16" s="166"/>
      <c r="Y16" s="166"/>
      <c r="Z16" s="166"/>
      <c r="AA16" s="166"/>
      <c r="AB16" s="166"/>
      <c r="AC16" s="166"/>
      <c r="AD16" s="166"/>
      <c r="AE16" s="166"/>
      <c r="AF16" s="166"/>
    </row>
    <row r="17" spans="1:32" ht="18" customHeight="1" x14ac:dyDescent="0.3">
      <c r="A17" s="162" t="s">
        <v>134</v>
      </c>
      <c r="B17" s="162" t="s">
        <v>822</v>
      </c>
      <c r="C17" s="169"/>
      <c r="D17" s="169"/>
      <c r="E17" s="169"/>
      <c r="F17" s="169"/>
      <c r="G17" s="169"/>
      <c r="H17" s="169"/>
      <c r="I17" s="169"/>
      <c r="J17" s="169"/>
      <c r="K17" s="169"/>
      <c r="L17" s="169"/>
      <c r="M17" s="169"/>
      <c r="N17" s="169"/>
      <c r="O17" s="169"/>
      <c r="P17" s="169"/>
      <c r="Q17" s="169"/>
      <c r="R17" s="169"/>
      <c r="S17" s="169"/>
      <c r="T17" s="169"/>
      <c r="U17" s="169"/>
      <c r="V17" s="169"/>
      <c r="W17" s="169"/>
      <c r="X17" s="169"/>
      <c r="Y17" s="169"/>
      <c r="Z17" s="169"/>
      <c r="AA17" s="169"/>
      <c r="AB17" s="169"/>
      <c r="AC17" s="169"/>
      <c r="AD17" s="169"/>
      <c r="AE17" s="169"/>
      <c r="AF17" s="169"/>
    </row>
    <row r="18" spans="1:32" ht="18" customHeight="1" x14ac:dyDescent="0.3">
      <c r="A18" s="162" t="s">
        <v>134</v>
      </c>
      <c r="B18" s="162" t="s">
        <v>823</v>
      </c>
      <c r="C18" s="163"/>
      <c r="D18" s="163"/>
      <c r="E18" s="163"/>
      <c r="F18" s="163"/>
      <c r="G18" s="163"/>
      <c r="H18" s="163"/>
      <c r="I18" s="163"/>
      <c r="J18" s="163"/>
      <c r="K18" s="163"/>
      <c r="L18" s="163"/>
      <c r="M18" s="163"/>
      <c r="N18" s="163"/>
      <c r="O18" s="163"/>
      <c r="P18" s="163"/>
      <c r="Q18" s="163"/>
      <c r="R18" s="163"/>
      <c r="S18" s="163"/>
      <c r="T18" s="163"/>
      <c r="U18" s="163"/>
      <c r="V18" s="163"/>
      <c r="W18" s="163"/>
      <c r="X18" s="163"/>
      <c r="Y18" s="163"/>
      <c r="Z18" s="163"/>
      <c r="AA18" s="163"/>
      <c r="AB18" s="163"/>
      <c r="AC18" s="163"/>
      <c r="AD18" s="163"/>
      <c r="AE18" s="163"/>
      <c r="AF18" s="163"/>
    </row>
    <row r="19" spans="1:32" ht="18" customHeight="1" x14ac:dyDescent="0.3">
      <c r="A19" s="162" t="s">
        <v>134</v>
      </c>
      <c r="B19" s="162" t="s">
        <v>824</v>
      </c>
      <c r="C19" s="166"/>
      <c r="D19" s="166"/>
      <c r="E19" s="166"/>
      <c r="F19" s="166"/>
      <c r="G19" s="166"/>
      <c r="H19" s="166"/>
      <c r="I19" s="166"/>
      <c r="J19" s="166"/>
      <c r="K19" s="166"/>
      <c r="L19" s="166"/>
      <c r="M19" s="166"/>
      <c r="N19" s="166"/>
      <c r="O19" s="166"/>
      <c r="P19" s="166"/>
      <c r="Q19" s="166"/>
      <c r="R19" s="166"/>
      <c r="S19" s="166"/>
      <c r="T19" s="166"/>
      <c r="U19" s="166"/>
      <c r="V19" s="166"/>
      <c r="W19" s="166"/>
      <c r="X19" s="166"/>
      <c r="Y19" s="166"/>
      <c r="Z19" s="166"/>
      <c r="AA19" s="166"/>
      <c r="AB19" s="166"/>
      <c r="AC19" s="166"/>
      <c r="AD19" s="166"/>
      <c r="AE19" s="166"/>
      <c r="AF19" s="166"/>
    </row>
    <row r="20" spans="1:32" ht="18" customHeight="1" x14ac:dyDescent="0.3">
      <c r="A20" s="162" t="s">
        <v>134</v>
      </c>
      <c r="B20" s="162" t="s">
        <v>825</v>
      </c>
      <c r="C20" s="166"/>
      <c r="D20" s="166"/>
      <c r="E20" s="166"/>
      <c r="F20" s="166"/>
      <c r="G20" s="166"/>
      <c r="H20" s="166"/>
      <c r="I20" s="166"/>
      <c r="J20" s="166"/>
      <c r="K20" s="166"/>
      <c r="L20" s="166"/>
      <c r="M20" s="166"/>
      <c r="N20" s="166"/>
      <c r="O20" s="166"/>
      <c r="P20" s="166"/>
      <c r="Q20" s="166"/>
      <c r="R20" s="166"/>
      <c r="S20" s="166"/>
      <c r="T20" s="166"/>
      <c r="U20" s="166"/>
      <c r="V20" s="166"/>
      <c r="W20" s="166"/>
      <c r="X20" s="166"/>
      <c r="Y20" s="166"/>
      <c r="Z20" s="166"/>
      <c r="AA20" s="166"/>
      <c r="AB20" s="166"/>
      <c r="AC20" s="166"/>
      <c r="AD20" s="166"/>
      <c r="AE20" s="166"/>
      <c r="AF20" s="166"/>
    </row>
    <row r="21" spans="1:32" ht="18" customHeight="1" x14ac:dyDescent="0.3">
      <c r="A21" s="162" t="s">
        <v>134</v>
      </c>
      <c r="B21" s="162" t="s">
        <v>826</v>
      </c>
      <c r="C21" s="166"/>
      <c r="D21" s="166"/>
      <c r="E21" s="166"/>
      <c r="F21" s="166"/>
      <c r="G21" s="166"/>
      <c r="H21" s="166"/>
      <c r="I21" s="166"/>
      <c r="J21" s="166"/>
      <c r="K21" s="166"/>
      <c r="L21" s="166"/>
      <c r="M21" s="166"/>
      <c r="N21" s="166"/>
      <c r="O21" s="166"/>
      <c r="P21" s="166"/>
      <c r="Q21" s="166"/>
      <c r="R21" s="166"/>
      <c r="S21" s="166"/>
      <c r="T21" s="166"/>
      <c r="U21" s="166"/>
      <c r="V21" s="166"/>
      <c r="W21" s="166"/>
      <c r="X21" s="166"/>
      <c r="Y21" s="166"/>
      <c r="Z21" s="166"/>
      <c r="AA21" s="166"/>
      <c r="AB21" s="166"/>
      <c r="AC21" s="166"/>
      <c r="AD21" s="166"/>
      <c r="AE21" s="166"/>
      <c r="AF21" s="166"/>
    </row>
    <row r="22" spans="1:32" ht="18" customHeight="1" x14ac:dyDescent="0.3">
      <c r="A22" s="162" t="s">
        <v>134</v>
      </c>
      <c r="B22" s="162" t="s">
        <v>827</v>
      </c>
      <c r="C22" s="166"/>
      <c r="D22" s="166"/>
      <c r="E22" s="166"/>
      <c r="F22" s="166"/>
      <c r="G22" s="166"/>
      <c r="H22" s="166"/>
      <c r="I22" s="166"/>
      <c r="J22" s="166"/>
      <c r="K22" s="166"/>
      <c r="L22" s="166"/>
      <c r="M22" s="166"/>
      <c r="N22" s="166"/>
      <c r="O22" s="166"/>
      <c r="P22" s="166"/>
      <c r="Q22" s="166"/>
      <c r="R22" s="166"/>
      <c r="S22" s="166"/>
      <c r="T22" s="166"/>
      <c r="U22" s="166"/>
      <c r="V22" s="166"/>
      <c r="W22" s="166"/>
      <c r="X22" s="166"/>
      <c r="Y22" s="166"/>
      <c r="Z22" s="166"/>
      <c r="AA22" s="166"/>
      <c r="AB22" s="166"/>
      <c r="AC22" s="166"/>
      <c r="AD22" s="166"/>
      <c r="AE22" s="166"/>
      <c r="AF22" s="166"/>
    </row>
    <row r="23" spans="1:32" ht="18" customHeight="1" x14ac:dyDescent="0.3">
      <c r="A23" s="162" t="s">
        <v>134</v>
      </c>
      <c r="B23" s="162" t="s">
        <v>828</v>
      </c>
      <c r="C23" s="166"/>
      <c r="D23" s="166"/>
      <c r="E23" s="166"/>
      <c r="F23" s="166"/>
      <c r="G23" s="166"/>
      <c r="H23" s="166"/>
      <c r="I23" s="166"/>
      <c r="J23" s="166"/>
      <c r="K23" s="166"/>
      <c r="L23" s="166"/>
      <c r="M23" s="166"/>
      <c r="N23" s="166"/>
      <c r="O23" s="166"/>
      <c r="P23" s="166"/>
      <c r="Q23" s="166"/>
      <c r="R23" s="166"/>
      <c r="S23" s="166"/>
      <c r="T23" s="166"/>
      <c r="U23" s="166"/>
      <c r="V23" s="166"/>
      <c r="W23" s="166"/>
      <c r="X23" s="166"/>
      <c r="Y23" s="166"/>
      <c r="Z23" s="166"/>
      <c r="AA23" s="166"/>
      <c r="AB23" s="166"/>
      <c r="AC23" s="166"/>
      <c r="AD23" s="166"/>
      <c r="AE23" s="166"/>
      <c r="AF23" s="166"/>
    </row>
    <row r="24" spans="1:32" ht="18" customHeight="1" x14ac:dyDescent="0.3">
      <c r="A24" s="162" t="s">
        <v>134</v>
      </c>
      <c r="B24" s="162" t="s">
        <v>829</v>
      </c>
      <c r="C24" s="166"/>
      <c r="D24" s="166"/>
      <c r="E24" s="166"/>
      <c r="F24" s="166"/>
      <c r="G24" s="166"/>
      <c r="H24" s="166"/>
      <c r="I24" s="166"/>
      <c r="J24" s="166"/>
      <c r="K24" s="166"/>
      <c r="L24" s="166"/>
      <c r="M24" s="166"/>
      <c r="N24" s="166"/>
      <c r="O24" s="166"/>
      <c r="P24" s="166"/>
      <c r="Q24" s="166"/>
      <c r="R24" s="166"/>
      <c r="S24" s="166"/>
      <c r="T24" s="166"/>
      <c r="U24" s="166"/>
      <c r="V24" s="166"/>
      <c r="W24" s="166"/>
      <c r="X24" s="166"/>
      <c r="Y24" s="166"/>
      <c r="Z24" s="166"/>
      <c r="AA24" s="166"/>
      <c r="AB24" s="166"/>
      <c r="AC24" s="166"/>
      <c r="AD24" s="166"/>
      <c r="AE24" s="166"/>
      <c r="AF24" s="166"/>
    </row>
    <row r="25" spans="1:32" ht="18" customHeight="1" x14ac:dyDescent="0.3">
      <c r="A25" s="162" t="s">
        <v>134</v>
      </c>
      <c r="B25" s="162" t="s">
        <v>830</v>
      </c>
      <c r="C25" s="169"/>
      <c r="D25" s="169"/>
      <c r="E25" s="169"/>
      <c r="F25" s="169"/>
      <c r="G25" s="169"/>
      <c r="H25" s="169"/>
      <c r="I25" s="169"/>
      <c r="J25" s="169"/>
      <c r="K25" s="169"/>
      <c r="L25" s="169"/>
      <c r="M25" s="169"/>
      <c r="N25" s="169"/>
      <c r="O25" s="169"/>
      <c r="P25" s="169"/>
      <c r="Q25" s="169"/>
      <c r="R25" s="169"/>
      <c r="S25" s="169"/>
      <c r="T25" s="169"/>
      <c r="U25" s="169"/>
      <c r="V25" s="169"/>
      <c r="W25" s="169"/>
      <c r="X25" s="169"/>
      <c r="Y25" s="169"/>
      <c r="Z25" s="169"/>
      <c r="AA25" s="169"/>
      <c r="AB25" s="169"/>
      <c r="AC25" s="169"/>
      <c r="AD25" s="169"/>
      <c r="AE25" s="169"/>
      <c r="AF25" s="169"/>
    </row>
    <row r="26" spans="1:32" ht="18" customHeight="1" x14ac:dyDescent="0.3">
      <c r="A26" s="162" t="s">
        <v>134</v>
      </c>
      <c r="B26" s="162" t="s">
        <v>831</v>
      </c>
      <c r="C26" s="163"/>
      <c r="D26" s="163"/>
      <c r="E26" s="163"/>
      <c r="F26" s="163"/>
      <c r="G26" s="163"/>
      <c r="H26" s="163"/>
      <c r="I26" s="163"/>
      <c r="J26" s="163"/>
      <c r="K26" s="163"/>
      <c r="L26" s="163"/>
      <c r="M26" s="163"/>
      <c r="N26" s="163"/>
      <c r="O26" s="163"/>
      <c r="P26" s="163"/>
      <c r="Q26" s="163"/>
      <c r="R26" s="163"/>
      <c r="S26" s="163"/>
      <c r="T26" s="163"/>
      <c r="U26" s="163"/>
      <c r="V26" s="163"/>
      <c r="W26" s="163"/>
      <c r="X26" s="163"/>
      <c r="Y26" s="163"/>
      <c r="Z26" s="163"/>
      <c r="AA26" s="163"/>
      <c r="AB26" s="163"/>
      <c r="AC26" s="163"/>
      <c r="AD26" s="163"/>
      <c r="AE26" s="163"/>
      <c r="AF26" s="163"/>
    </row>
    <row r="27" spans="1:32" ht="18" customHeight="1" x14ac:dyDescent="0.3">
      <c r="A27" s="162" t="s">
        <v>134</v>
      </c>
      <c r="B27" s="162" t="s">
        <v>832</v>
      </c>
      <c r="C27" s="166"/>
      <c r="D27" s="166"/>
      <c r="E27" s="166"/>
      <c r="F27" s="166"/>
      <c r="G27" s="166"/>
      <c r="H27" s="166"/>
      <c r="I27" s="166"/>
      <c r="J27" s="166"/>
      <c r="K27" s="166"/>
      <c r="L27" s="166"/>
      <c r="M27" s="166"/>
      <c r="N27" s="166"/>
      <c r="O27" s="166"/>
      <c r="P27" s="166"/>
      <c r="Q27" s="166"/>
      <c r="R27" s="166"/>
      <c r="S27" s="166"/>
      <c r="T27" s="166"/>
      <c r="U27" s="166"/>
      <c r="V27" s="166"/>
      <c r="W27" s="166"/>
      <c r="X27" s="166"/>
      <c r="Y27" s="166"/>
      <c r="Z27" s="166"/>
      <c r="AA27" s="166"/>
      <c r="AB27" s="166"/>
      <c r="AC27" s="166"/>
      <c r="AD27" s="166"/>
      <c r="AE27" s="166"/>
      <c r="AF27" s="166"/>
    </row>
    <row r="28" spans="1:32" ht="18" customHeight="1" x14ac:dyDescent="0.3">
      <c r="A28" s="162" t="s">
        <v>134</v>
      </c>
      <c r="B28" s="162" t="s">
        <v>833</v>
      </c>
      <c r="C28" s="166"/>
      <c r="D28" s="166"/>
      <c r="E28" s="166"/>
      <c r="F28" s="166"/>
      <c r="G28" s="166"/>
      <c r="H28" s="166"/>
      <c r="I28" s="166"/>
      <c r="J28" s="166"/>
      <c r="K28" s="166"/>
      <c r="L28" s="166"/>
      <c r="M28" s="166"/>
      <c r="N28" s="166"/>
      <c r="O28" s="166"/>
      <c r="P28" s="166"/>
      <c r="Q28" s="166"/>
      <c r="R28" s="166"/>
      <c r="S28" s="166"/>
      <c r="T28" s="166"/>
      <c r="U28" s="166"/>
      <c r="V28" s="166"/>
      <c r="W28" s="166"/>
      <c r="X28" s="166"/>
      <c r="Y28" s="166"/>
      <c r="Z28" s="166"/>
      <c r="AA28" s="166"/>
      <c r="AB28" s="166"/>
      <c r="AC28" s="166"/>
      <c r="AD28" s="166"/>
      <c r="AE28" s="166"/>
      <c r="AF28" s="166"/>
    </row>
    <row r="29" spans="1:32" ht="18" customHeight="1" x14ac:dyDescent="0.3">
      <c r="A29" s="162" t="s">
        <v>134</v>
      </c>
      <c r="B29" s="162" t="s">
        <v>834</v>
      </c>
      <c r="C29" s="166"/>
      <c r="D29" s="166"/>
      <c r="E29" s="166"/>
      <c r="F29" s="166"/>
      <c r="G29" s="166"/>
      <c r="H29" s="166"/>
      <c r="I29" s="166"/>
      <c r="J29" s="166"/>
      <c r="K29" s="166"/>
      <c r="L29" s="166"/>
      <c r="M29" s="166"/>
      <c r="N29" s="166"/>
      <c r="O29" s="166"/>
      <c r="P29" s="166"/>
      <c r="Q29" s="166"/>
      <c r="R29" s="166"/>
      <c r="S29" s="166"/>
      <c r="T29" s="166"/>
      <c r="U29" s="166"/>
      <c r="V29" s="166"/>
      <c r="W29" s="166"/>
      <c r="X29" s="166"/>
      <c r="Y29" s="166"/>
      <c r="Z29" s="166"/>
      <c r="AA29" s="166"/>
      <c r="AB29" s="166"/>
      <c r="AC29" s="166"/>
      <c r="AD29" s="166"/>
      <c r="AE29" s="166"/>
      <c r="AF29" s="166"/>
    </row>
    <row r="30" spans="1:32" ht="18" customHeight="1" x14ac:dyDescent="0.3">
      <c r="A30" s="162" t="s">
        <v>134</v>
      </c>
      <c r="B30" s="162" t="s">
        <v>835</v>
      </c>
      <c r="C30" s="166"/>
      <c r="D30" s="166"/>
      <c r="E30" s="166"/>
      <c r="F30" s="166"/>
      <c r="G30" s="166"/>
      <c r="H30" s="166"/>
      <c r="I30" s="166"/>
      <c r="J30" s="166"/>
      <c r="K30" s="166"/>
      <c r="L30" s="166"/>
      <c r="M30" s="166"/>
      <c r="N30" s="166"/>
      <c r="O30" s="166"/>
      <c r="P30" s="166"/>
      <c r="Q30" s="166"/>
      <c r="R30" s="166"/>
      <c r="S30" s="166"/>
      <c r="T30" s="166"/>
      <c r="U30" s="166"/>
      <c r="V30" s="166"/>
      <c r="W30" s="166"/>
      <c r="X30" s="166"/>
      <c r="Y30" s="166"/>
      <c r="Z30" s="166"/>
      <c r="AA30" s="166"/>
      <c r="AB30" s="166"/>
      <c r="AC30" s="166"/>
      <c r="AD30" s="166"/>
      <c r="AE30" s="166"/>
      <c r="AF30" s="166"/>
    </row>
    <row r="31" spans="1:32" ht="18" customHeight="1" x14ac:dyDescent="0.3">
      <c r="A31" s="162" t="s">
        <v>134</v>
      </c>
      <c r="B31" s="162" t="s">
        <v>836</v>
      </c>
      <c r="C31" s="166"/>
      <c r="D31" s="166"/>
      <c r="E31" s="166"/>
      <c r="F31" s="166"/>
      <c r="G31" s="166"/>
      <c r="H31" s="166"/>
      <c r="I31" s="166"/>
      <c r="J31" s="166"/>
      <c r="K31" s="166"/>
      <c r="L31" s="166"/>
      <c r="M31" s="166"/>
      <c r="N31" s="166"/>
      <c r="O31" s="166"/>
      <c r="P31" s="166"/>
      <c r="Q31" s="166"/>
      <c r="R31" s="166"/>
      <c r="S31" s="166"/>
      <c r="T31" s="166"/>
      <c r="U31" s="166"/>
      <c r="V31" s="166"/>
      <c r="W31" s="166"/>
      <c r="X31" s="166"/>
      <c r="Y31" s="166"/>
      <c r="Z31" s="166"/>
      <c r="AA31" s="166"/>
      <c r="AB31" s="166"/>
      <c r="AC31" s="166"/>
      <c r="AD31" s="166"/>
      <c r="AE31" s="166"/>
      <c r="AF31" s="166"/>
    </row>
    <row r="32" spans="1:32" ht="18" customHeight="1" x14ac:dyDescent="0.3">
      <c r="A32" s="162" t="s">
        <v>134</v>
      </c>
      <c r="B32" s="162" t="s">
        <v>837</v>
      </c>
      <c r="C32" s="166"/>
      <c r="D32" s="166"/>
      <c r="E32" s="166"/>
      <c r="F32" s="166"/>
      <c r="G32" s="166"/>
      <c r="H32" s="166"/>
      <c r="I32" s="166"/>
      <c r="J32" s="166"/>
      <c r="K32" s="166"/>
      <c r="L32" s="166"/>
      <c r="M32" s="166"/>
      <c r="N32" s="166"/>
      <c r="O32" s="166"/>
      <c r="P32" s="166"/>
      <c r="Q32" s="166"/>
      <c r="R32" s="166"/>
      <c r="S32" s="166"/>
      <c r="T32" s="166"/>
      <c r="U32" s="166"/>
      <c r="V32" s="166"/>
      <c r="W32" s="166"/>
      <c r="X32" s="166"/>
      <c r="Y32" s="166"/>
      <c r="Z32" s="166"/>
      <c r="AA32" s="166"/>
      <c r="AB32" s="166"/>
      <c r="AC32" s="166"/>
      <c r="AD32" s="166"/>
      <c r="AE32" s="166"/>
      <c r="AF32" s="166"/>
    </row>
    <row r="33" spans="1:32" ht="18" customHeight="1" x14ac:dyDescent="0.3">
      <c r="A33" s="162" t="s">
        <v>134</v>
      </c>
      <c r="B33" s="162" t="s">
        <v>838</v>
      </c>
      <c r="C33" s="169"/>
      <c r="D33" s="169"/>
      <c r="E33" s="169"/>
      <c r="F33" s="169"/>
      <c r="G33" s="169"/>
      <c r="H33" s="169"/>
      <c r="I33" s="169"/>
      <c r="J33" s="169"/>
      <c r="K33" s="169"/>
      <c r="L33" s="169"/>
      <c r="M33" s="169"/>
      <c r="N33" s="169"/>
      <c r="O33" s="169"/>
      <c r="P33" s="169"/>
      <c r="Q33" s="169"/>
      <c r="R33" s="169"/>
      <c r="S33" s="169"/>
      <c r="T33" s="169"/>
      <c r="U33" s="169"/>
      <c r="V33" s="169"/>
      <c r="W33" s="169"/>
      <c r="X33" s="169"/>
      <c r="Y33" s="169"/>
      <c r="Z33" s="169"/>
      <c r="AA33" s="169"/>
      <c r="AB33" s="169"/>
      <c r="AC33" s="169"/>
      <c r="AD33" s="169"/>
      <c r="AE33" s="169"/>
      <c r="AF33" s="169"/>
    </row>
    <row r="34" spans="1:32" ht="18" customHeight="1" x14ac:dyDescent="0.3">
      <c r="A34" s="162" t="s">
        <v>134</v>
      </c>
      <c r="B34" s="162" t="s">
        <v>839</v>
      </c>
      <c r="C34" s="163"/>
      <c r="D34" s="163"/>
      <c r="E34" s="163"/>
      <c r="F34" s="163"/>
      <c r="G34" s="163"/>
      <c r="H34" s="163"/>
      <c r="I34" s="163"/>
      <c r="J34" s="163"/>
      <c r="K34" s="163"/>
      <c r="L34" s="163"/>
      <c r="M34" s="163"/>
      <c r="N34" s="163"/>
      <c r="O34" s="163"/>
      <c r="P34" s="163"/>
      <c r="Q34" s="163"/>
      <c r="R34" s="163"/>
      <c r="S34" s="163"/>
      <c r="T34" s="163"/>
      <c r="U34" s="163"/>
      <c r="V34" s="163"/>
      <c r="W34" s="163"/>
      <c r="X34" s="163"/>
      <c r="Y34" s="163"/>
      <c r="Z34" s="163"/>
      <c r="AA34" s="163"/>
      <c r="AB34" s="163"/>
      <c r="AC34" s="163"/>
      <c r="AD34" s="163"/>
      <c r="AE34" s="163"/>
      <c r="AF34" s="163"/>
    </row>
    <row r="35" spans="1:32" ht="18" customHeight="1" x14ac:dyDescent="0.3">
      <c r="A35" s="162" t="s">
        <v>134</v>
      </c>
      <c r="B35" s="162" t="s">
        <v>840</v>
      </c>
      <c r="C35" s="166"/>
      <c r="D35" s="166"/>
      <c r="E35" s="166"/>
      <c r="F35" s="166"/>
      <c r="G35" s="166"/>
      <c r="H35" s="166"/>
      <c r="I35" s="166"/>
      <c r="J35" s="166"/>
      <c r="K35" s="166"/>
      <c r="L35" s="166"/>
      <c r="M35" s="166"/>
      <c r="N35" s="166"/>
      <c r="O35" s="166"/>
      <c r="P35" s="166"/>
      <c r="Q35" s="166"/>
      <c r="R35" s="166"/>
      <c r="S35" s="166"/>
      <c r="T35" s="166"/>
      <c r="U35" s="166"/>
      <c r="V35" s="166"/>
      <c r="W35" s="166"/>
      <c r="X35" s="166"/>
      <c r="Y35" s="166"/>
      <c r="Z35" s="166"/>
      <c r="AA35" s="166"/>
      <c r="AB35" s="166"/>
      <c r="AC35" s="166"/>
      <c r="AD35" s="166"/>
      <c r="AE35" s="166"/>
      <c r="AF35" s="166"/>
    </row>
    <row r="36" spans="1:32" ht="18" customHeight="1" x14ac:dyDescent="0.3">
      <c r="A36" s="162" t="s">
        <v>134</v>
      </c>
      <c r="B36" s="162" t="s">
        <v>841</v>
      </c>
      <c r="C36" s="166"/>
      <c r="D36" s="166"/>
      <c r="E36" s="166"/>
      <c r="F36" s="166"/>
      <c r="G36" s="166"/>
      <c r="H36" s="166"/>
      <c r="I36" s="166"/>
      <c r="J36" s="166"/>
      <c r="K36" s="166"/>
      <c r="L36" s="166"/>
      <c r="M36" s="166"/>
      <c r="N36" s="166"/>
      <c r="O36" s="166"/>
      <c r="P36" s="166"/>
      <c r="Q36" s="166"/>
      <c r="R36" s="166"/>
      <c r="S36" s="166"/>
      <c r="T36" s="166"/>
      <c r="U36" s="166"/>
      <c r="V36" s="166"/>
      <c r="W36" s="166"/>
      <c r="X36" s="166"/>
      <c r="Y36" s="166"/>
      <c r="Z36" s="166"/>
      <c r="AA36" s="166"/>
      <c r="AB36" s="166"/>
      <c r="AC36" s="166"/>
      <c r="AD36" s="166"/>
      <c r="AE36" s="166"/>
      <c r="AF36" s="166"/>
    </row>
    <row r="37" spans="1:32" ht="18" customHeight="1" x14ac:dyDescent="0.3">
      <c r="A37" s="162" t="s">
        <v>134</v>
      </c>
      <c r="B37" s="162" t="s">
        <v>842</v>
      </c>
      <c r="C37" s="166"/>
      <c r="D37" s="166"/>
      <c r="E37" s="166"/>
      <c r="F37" s="166"/>
      <c r="G37" s="166"/>
      <c r="H37" s="166"/>
      <c r="I37" s="166"/>
      <c r="J37" s="166"/>
      <c r="K37" s="166"/>
      <c r="L37" s="166"/>
      <c r="M37" s="166"/>
      <c r="N37" s="166"/>
      <c r="O37" s="166"/>
      <c r="P37" s="166"/>
      <c r="Q37" s="166"/>
      <c r="R37" s="166"/>
      <c r="S37" s="166"/>
      <c r="T37" s="166"/>
      <c r="U37" s="166"/>
      <c r="V37" s="166"/>
      <c r="W37" s="166"/>
      <c r="X37" s="166"/>
      <c r="Y37" s="166"/>
      <c r="Z37" s="166"/>
      <c r="AA37" s="166"/>
      <c r="AB37" s="166"/>
      <c r="AC37" s="166"/>
      <c r="AD37" s="166"/>
      <c r="AE37" s="166"/>
      <c r="AF37" s="166"/>
    </row>
    <row r="38" spans="1:32" ht="18" customHeight="1" x14ac:dyDescent="0.3">
      <c r="A38" s="162" t="s">
        <v>134</v>
      </c>
      <c r="B38" s="162" t="s">
        <v>843</v>
      </c>
      <c r="C38" s="166"/>
      <c r="D38" s="166"/>
      <c r="E38" s="166"/>
      <c r="F38" s="166"/>
      <c r="G38" s="166"/>
      <c r="H38" s="166"/>
      <c r="I38" s="166"/>
      <c r="J38" s="166"/>
      <c r="K38" s="166"/>
      <c r="L38" s="166"/>
      <c r="M38" s="166"/>
      <c r="N38" s="166"/>
      <c r="O38" s="166"/>
      <c r="P38" s="166"/>
      <c r="Q38" s="166"/>
      <c r="R38" s="166"/>
      <c r="S38" s="166"/>
      <c r="T38" s="166"/>
      <c r="U38" s="166"/>
      <c r="V38" s="166"/>
      <c r="W38" s="166"/>
      <c r="X38" s="166"/>
      <c r="Y38" s="166"/>
      <c r="Z38" s="166"/>
      <c r="AA38" s="166"/>
      <c r="AB38" s="166"/>
      <c r="AC38" s="166"/>
      <c r="AD38" s="166"/>
      <c r="AE38" s="166"/>
      <c r="AF38" s="166"/>
    </row>
    <row r="39" spans="1:32" ht="18" customHeight="1" x14ac:dyDescent="0.3">
      <c r="A39" s="162" t="s">
        <v>134</v>
      </c>
      <c r="B39" s="162" t="s">
        <v>844</v>
      </c>
      <c r="C39" s="166"/>
      <c r="D39" s="166"/>
      <c r="E39" s="166"/>
      <c r="F39" s="166"/>
      <c r="G39" s="166"/>
      <c r="H39" s="166"/>
      <c r="I39" s="166"/>
      <c r="J39" s="166"/>
      <c r="K39" s="166"/>
      <c r="L39" s="166"/>
      <c r="M39" s="166"/>
      <c r="N39" s="166"/>
      <c r="O39" s="166"/>
      <c r="P39" s="166"/>
      <c r="Q39" s="166"/>
      <c r="R39" s="166"/>
      <c r="S39" s="166"/>
      <c r="T39" s="166"/>
      <c r="U39" s="166"/>
      <c r="V39" s="166"/>
      <c r="W39" s="166"/>
      <c r="X39" s="166"/>
      <c r="Y39" s="166"/>
      <c r="Z39" s="166"/>
      <c r="AA39" s="166"/>
      <c r="AB39" s="166"/>
      <c r="AC39" s="166"/>
      <c r="AD39" s="166"/>
      <c r="AE39" s="166"/>
      <c r="AF39" s="166"/>
    </row>
    <row r="40" spans="1:32" ht="18" customHeight="1" x14ac:dyDescent="0.3">
      <c r="A40" s="162" t="s">
        <v>134</v>
      </c>
      <c r="B40" s="162" t="s">
        <v>845</v>
      </c>
      <c r="C40" s="166"/>
      <c r="D40" s="166"/>
      <c r="E40" s="166"/>
      <c r="F40" s="166"/>
      <c r="G40" s="166"/>
      <c r="H40" s="166"/>
      <c r="I40" s="166"/>
      <c r="J40" s="166"/>
      <c r="K40" s="166"/>
      <c r="L40" s="166"/>
      <c r="M40" s="166"/>
      <c r="N40" s="166"/>
      <c r="O40" s="166"/>
      <c r="P40" s="166"/>
      <c r="Q40" s="166"/>
      <c r="R40" s="166"/>
      <c r="S40" s="166"/>
      <c r="T40" s="166"/>
      <c r="U40" s="166"/>
      <c r="V40" s="166"/>
      <c r="W40" s="166"/>
      <c r="X40" s="166"/>
      <c r="Y40" s="166"/>
      <c r="Z40" s="166"/>
      <c r="AA40" s="166"/>
      <c r="AB40" s="166"/>
      <c r="AC40" s="166"/>
      <c r="AD40" s="166"/>
      <c r="AE40" s="166"/>
      <c r="AF40" s="166"/>
    </row>
    <row r="41" spans="1:32" ht="18" customHeight="1" x14ac:dyDescent="0.3">
      <c r="A41" s="162" t="s">
        <v>134</v>
      </c>
      <c r="B41" s="162" t="s">
        <v>846</v>
      </c>
      <c r="C41" s="169"/>
      <c r="D41" s="169"/>
      <c r="E41" s="169"/>
      <c r="F41" s="169"/>
      <c r="G41" s="169"/>
      <c r="H41" s="169"/>
      <c r="I41" s="169"/>
      <c r="J41" s="169"/>
      <c r="K41" s="169"/>
      <c r="L41" s="169"/>
      <c r="M41" s="169"/>
      <c r="N41" s="169"/>
      <c r="O41" s="169"/>
      <c r="P41" s="169"/>
      <c r="Q41" s="169"/>
      <c r="R41" s="169"/>
      <c r="S41" s="169"/>
      <c r="T41" s="169"/>
      <c r="U41" s="169"/>
      <c r="V41" s="169"/>
      <c r="W41" s="169"/>
      <c r="X41" s="169"/>
      <c r="Y41" s="169"/>
      <c r="Z41" s="169"/>
      <c r="AA41" s="169"/>
      <c r="AB41" s="169"/>
      <c r="AC41" s="169"/>
      <c r="AD41" s="169"/>
      <c r="AE41" s="169"/>
      <c r="AF41" s="169"/>
    </row>
    <row r="42" spans="1:32" ht="18" customHeight="1" x14ac:dyDescent="0.3">
      <c r="A42" s="162" t="s">
        <v>134</v>
      </c>
      <c r="B42" s="162" t="s">
        <v>847</v>
      </c>
      <c r="C42" s="163"/>
      <c r="D42" s="163"/>
      <c r="E42" s="163"/>
      <c r="F42" s="163"/>
      <c r="G42" s="163"/>
      <c r="H42" s="163"/>
      <c r="I42" s="163"/>
      <c r="J42" s="163"/>
      <c r="K42" s="163"/>
      <c r="L42" s="163"/>
      <c r="M42" s="163"/>
      <c r="N42" s="163"/>
      <c r="O42" s="163"/>
      <c r="P42" s="163"/>
      <c r="Q42" s="163"/>
      <c r="R42" s="163"/>
      <c r="S42" s="163"/>
      <c r="T42" s="163"/>
      <c r="U42" s="163"/>
      <c r="V42" s="163"/>
      <c r="W42" s="163"/>
      <c r="X42" s="163"/>
      <c r="Y42" s="163"/>
      <c r="Z42" s="163"/>
      <c r="AA42" s="163"/>
      <c r="AB42" s="163"/>
      <c r="AC42" s="163"/>
      <c r="AD42" s="163"/>
      <c r="AE42" s="163"/>
      <c r="AF42" s="163"/>
    </row>
    <row r="43" spans="1:32" ht="18" customHeight="1" x14ac:dyDescent="0.3">
      <c r="A43" s="162" t="s">
        <v>134</v>
      </c>
      <c r="B43" s="162" t="s">
        <v>848</v>
      </c>
      <c r="C43" s="166"/>
      <c r="D43" s="166"/>
      <c r="E43" s="166"/>
      <c r="F43" s="166"/>
      <c r="G43" s="166"/>
      <c r="H43" s="166"/>
      <c r="I43" s="166"/>
      <c r="J43" s="166"/>
      <c r="K43" s="166"/>
      <c r="L43" s="166"/>
      <c r="M43" s="166"/>
      <c r="N43" s="166"/>
      <c r="O43" s="166"/>
      <c r="P43" s="166"/>
      <c r="Q43" s="166"/>
      <c r="R43" s="166"/>
      <c r="S43" s="166"/>
      <c r="T43" s="166"/>
      <c r="U43" s="166"/>
      <c r="V43" s="166"/>
      <c r="W43" s="166"/>
      <c r="X43" s="166"/>
      <c r="Y43" s="166"/>
      <c r="Z43" s="166"/>
      <c r="AA43" s="166"/>
      <c r="AB43" s="166"/>
      <c r="AC43" s="166"/>
      <c r="AD43" s="166"/>
      <c r="AE43" s="166"/>
      <c r="AF43" s="166"/>
    </row>
    <row r="44" spans="1:32" ht="18" customHeight="1" x14ac:dyDescent="0.3">
      <c r="A44" s="162" t="s">
        <v>134</v>
      </c>
      <c r="B44" s="162" t="s">
        <v>849</v>
      </c>
      <c r="C44" s="166"/>
      <c r="D44" s="166"/>
      <c r="E44" s="166"/>
      <c r="F44" s="166"/>
      <c r="G44" s="166"/>
      <c r="H44" s="166"/>
      <c r="I44" s="166"/>
      <c r="J44" s="166"/>
      <c r="K44" s="166"/>
      <c r="L44" s="166"/>
      <c r="M44" s="166"/>
      <c r="N44" s="166"/>
      <c r="O44" s="166"/>
      <c r="P44" s="166"/>
      <c r="Q44" s="166"/>
      <c r="R44" s="166"/>
      <c r="S44" s="166"/>
      <c r="T44" s="166"/>
      <c r="U44" s="166"/>
      <c r="V44" s="166"/>
      <c r="W44" s="166"/>
      <c r="X44" s="166"/>
      <c r="Y44" s="166"/>
      <c r="Z44" s="166"/>
      <c r="AA44" s="166"/>
      <c r="AB44" s="166"/>
      <c r="AC44" s="166"/>
      <c r="AD44" s="166"/>
      <c r="AE44" s="166"/>
      <c r="AF44" s="166"/>
    </row>
    <row r="45" spans="1:32" ht="18" customHeight="1" x14ac:dyDescent="0.3">
      <c r="A45" s="162" t="s">
        <v>134</v>
      </c>
      <c r="B45" s="162" t="s">
        <v>850</v>
      </c>
      <c r="C45" s="166"/>
      <c r="D45" s="166"/>
      <c r="E45" s="166"/>
      <c r="F45" s="166"/>
      <c r="G45" s="166"/>
      <c r="H45" s="166"/>
      <c r="I45" s="166"/>
      <c r="J45" s="166"/>
      <c r="K45" s="166"/>
      <c r="L45" s="166"/>
      <c r="M45" s="166"/>
      <c r="N45" s="166"/>
      <c r="O45" s="166"/>
      <c r="P45" s="166"/>
      <c r="Q45" s="166"/>
      <c r="R45" s="166"/>
      <c r="S45" s="166"/>
      <c r="T45" s="166"/>
      <c r="U45" s="166"/>
      <c r="V45" s="166"/>
      <c r="W45" s="166"/>
      <c r="X45" s="166"/>
      <c r="Y45" s="166"/>
      <c r="Z45" s="166"/>
      <c r="AA45" s="166"/>
      <c r="AB45" s="166"/>
      <c r="AC45" s="166"/>
      <c r="AD45" s="166"/>
      <c r="AE45" s="166"/>
      <c r="AF45" s="166"/>
    </row>
    <row r="46" spans="1:32" ht="18" customHeight="1" x14ac:dyDescent="0.3">
      <c r="A46" s="162" t="s">
        <v>134</v>
      </c>
      <c r="B46" s="162" t="s">
        <v>851</v>
      </c>
      <c r="C46" s="166"/>
      <c r="D46" s="166"/>
      <c r="E46" s="166"/>
      <c r="F46" s="166"/>
      <c r="G46" s="166"/>
      <c r="H46" s="166"/>
      <c r="I46" s="166"/>
      <c r="J46" s="166"/>
      <c r="K46" s="166"/>
      <c r="L46" s="166"/>
      <c r="M46" s="166"/>
      <c r="N46" s="166"/>
      <c r="O46" s="166"/>
      <c r="P46" s="166"/>
      <c r="Q46" s="166"/>
      <c r="R46" s="166"/>
      <c r="S46" s="166"/>
      <c r="T46" s="166"/>
      <c r="U46" s="166"/>
      <c r="V46" s="166"/>
      <c r="W46" s="166"/>
      <c r="X46" s="166"/>
      <c r="Y46" s="166"/>
      <c r="Z46" s="166"/>
      <c r="AA46" s="166"/>
      <c r="AB46" s="166"/>
      <c r="AC46" s="166"/>
      <c r="AD46" s="166"/>
      <c r="AE46" s="166"/>
      <c r="AF46" s="166"/>
    </row>
    <row r="47" spans="1:32" ht="18" customHeight="1" x14ac:dyDescent="0.3">
      <c r="A47" s="162" t="s">
        <v>134</v>
      </c>
      <c r="B47" s="162" t="s">
        <v>852</v>
      </c>
      <c r="C47" s="166"/>
      <c r="D47" s="166"/>
      <c r="E47" s="166"/>
      <c r="F47" s="166"/>
      <c r="G47" s="166"/>
      <c r="H47" s="166"/>
      <c r="I47" s="166"/>
      <c r="J47" s="166"/>
      <c r="K47" s="166"/>
      <c r="L47" s="166"/>
      <c r="M47" s="166"/>
      <c r="N47" s="166"/>
      <c r="O47" s="166"/>
      <c r="P47" s="166"/>
      <c r="Q47" s="166"/>
      <c r="R47" s="166"/>
      <c r="S47" s="166"/>
      <c r="T47" s="166"/>
      <c r="U47" s="166"/>
      <c r="V47" s="166"/>
      <c r="W47" s="166"/>
      <c r="X47" s="166"/>
      <c r="Y47" s="166"/>
      <c r="Z47" s="166"/>
      <c r="AA47" s="166"/>
      <c r="AB47" s="166"/>
      <c r="AC47" s="166"/>
      <c r="AD47" s="166"/>
      <c r="AE47" s="166"/>
      <c r="AF47" s="166"/>
    </row>
    <row r="48" spans="1:32" ht="18" customHeight="1" x14ac:dyDescent="0.3">
      <c r="A48" s="162" t="s">
        <v>134</v>
      </c>
      <c r="B48" s="162" t="s">
        <v>853</v>
      </c>
      <c r="C48" s="166"/>
      <c r="D48" s="166"/>
      <c r="E48" s="166"/>
      <c r="F48" s="166"/>
      <c r="G48" s="166"/>
      <c r="H48" s="166"/>
      <c r="I48" s="166"/>
      <c r="J48" s="166"/>
      <c r="K48" s="166"/>
      <c r="L48" s="166"/>
      <c r="M48" s="166"/>
      <c r="N48" s="166"/>
      <c r="O48" s="166"/>
      <c r="P48" s="166"/>
      <c r="Q48" s="166"/>
      <c r="R48" s="166"/>
      <c r="S48" s="166"/>
      <c r="T48" s="166"/>
      <c r="U48" s="166"/>
      <c r="V48" s="166"/>
      <c r="W48" s="166"/>
      <c r="X48" s="166"/>
      <c r="Y48" s="166"/>
      <c r="Z48" s="166"/>
      <c r="AA48" s="166"/>
      <c r="AB48" s="166"/>
      <c r="AC48" s="166"/>
      <c r="AD48" s="166"/>
      <c r="AE48" s="166"/>
      <c r="AF48" s="166"/>
    </row>
    <row r="49" spans="1:32" ht="18" customHeight="1" x14ac:dyDescent="0.3">
      <c r="A49" s="162" t="s">
        <v>134</v>
      </c>
      <c r="B49" s="162" t="s">
        <v>854</v>
      </c>
      <c r="C49" s="169"/>
      <c r="D49" s="169"/>
      <c r="E49" s="169"/>
      <c r="F49" s="169"/>
      <c r="G49" s="169"/>
      <c r="H49" s="169"/>
      <c r="I49" s="169"/>
      <c r="J49" s="169"/>
      <c r="K49" s="169"/>
      <c r="L49" s="169"/>
      <c r="M49" s="169"/>
      <c r="N49" s="169"/>
      <c r="O49" s="169"/>
      <c r="P49" s="169"/>
      <c r="Q49" s="169"/>
      <c r="R49" s="169"/>
      <c r="S49" s="169"/>
      <c r="T49" s="169"/>
      <c r="U49" s="169"/>
      <c r="V49" s="169"/>
      <c r="W49" s="169"/>
      <c r="X49" s="169"/>
      <c r="Y49" s="169"/>
      <c r="Z49" s="169"/>
      <c r="AA49" s="169"/>
      <c r="AB49" s="169"/>
      <c r="AC49" s="169"/>
      <c r="AD49" s="169"/>
      <c r="AE49" s="169"/>
      <c r="AF49" s="169"/>
    </row>
    <row r="50" spans="1:32" ht="18" customHeight="1" x14ac:dyDescent="0.3">
      <c r="A50" s="162" t="s">
        <v>134</v>
      </c>
      <c r="B50" s="162" t="s">
        <v>855</v>
      </c>
      <c r="C50" s="163"/>
      <c r="D50" s="163"/>
      <c r="E50" s="163"/>
      <c r="F50" s="163"/>
      <c r="G50" s="163"/>
      <c r="H50" s="163"/>
      <c r="I50" s="163"/>
      <c r="J50" s="163"/>
      <c r="K50" s="163"/>
      <c r="L50" s="163"/>
      <c r="M50" s="163"/>
      <c r="N50" s="163"/>
      <c r="O50" s="163"/>
      <c r="P50" s="163"/>
      <c r="Q50" s="163"/>
      <c r="R50" s="163"/>
      <c r="S50" s="163"/>
      <c r="T50" s="163"/>
      <c r="U50" s="163"/>
      <c r="V50" s="163"/>
      <c r="W50" s="163"/>
      <c r="X50" s="163"/>
      <c r="Y50" s="163"/>
      <c r="Z50" s="163"/>
      <c r="AA50" s="163"/>
      <c r="AB50" s="163"/>
      <c r="AC50" s="163"/>
      <c r="AD50" s="163"/>
      <c r="AE50" s="163"/>
      <c r="AF50" s="163"/>
    </row>
    <row r="51" spans="1:32" ht="18" customHeight="1" x14ac:dyDescent="0.3">
      <c r="A51" s="162" t="s">
        <v>134</v>
      </c>
      <c r="B51" s="162" t="s">
        <v>856</v>
      </c>
      <c r="C51" s="166"/>
      <c r="D51" s="166"/>
      <c r="E51" s="166"/>
      <c r="F51" s="166"/>
      <c r="G51" s="166"/>
      <c r="H51" s="166"/>
      <c r="I51" s="166"/>
      <c r="J51" s="166"/>
      <c r="K51" s="166"/>
      <c r="L51" s="166"/>
      <c r="M51" s="166"/>
      <c r="N51" s="166"/>
      <c r="O51" s="166"/>
      <c r="P51" s="166"/>
      <c r="Q51" s="166"/>
      <c r="R51" s="166"/>
      <c r="S51" s="166"/>
      <c r="T51" s="166"/>
      <c r="U51" s="166"/>
      <c r="V51" s="166"/>
      <c r="W51" s="166"/>
      <c r="X51" s="166"/>
      <c r="Y51" s="166"/>
      <c r="Z51" s="166"/>
      <c r="AA51" s="166"/>
      <c r="AB51" s="166"/>
      <c r="AC51" s="166"/>
      <c r="AD51" s="166"/>
      <c r="AE51" s="166"/>
      <c r="AF51" s="166"/>
    </row>
    <row r="52" spans="1:32" ht="18" customHeight="1" x14ac:dyDescent="0.3">
      <c r="A52" s="162" t="s">
        <v>134</v>
      </c>
      <c r="B52" s="162" t="s">
        <v>857</v>
      </c>
      <c r="C52" s="166"/>
      <c r="D52" s="166"/>
      <c r="E52" s="166"/>
      <c r="F52" s="166"/>
      <c r="G52" s="166"/>
      <c r="H52" s="166"/>
      <c r="I52" s="166"/>
      <c r="J52" s="166"/>
      <c r="K52" s="166"/>
      <c r="L52" s="166"/>
      <c r="M52" s="166"/>
      <c r="N52" s="166"/>
      <c r="O52" s="166"/>
      <c r="P52" s="166"/>
      <c r="Q52" s="166"/>
      <c r="R52" s="166"/>
      <c r="S52" s="166"/>
      <c r="T52" s="166"/>
      <c r="U52" s="166"/>
      <c r="V52" s="166"/>
      <c r="W52" s="166"/>
      <c r="X52" s="166"/>
      <c r="Y52" s="166"/>
      <c r="Z52" s="166"/>
      <c r="AA52" s="166"/>
      <c r="AB52" s="166"/>
      <c r="AC52" s="166"/>
      <c r="AD52" s="166"/>
      <c r="AE52" s="166"/>
      <c r="AF52" s="166"/>
    </row>
    <row r="53" spans="1:32" ht="18" customHeight="1" x14ac:dyDescent="0.3">
      <c r="A53" s="162" t="s">
        <v>134</v>
      </c>
      <c r="B53" s="162" t="s">
        <v>858</v>
      </c>
      <c r="C53" s="166"/>
      <c r="D53" s="166"/>
      <c r="E53" s="166"/>
      <c r="F53" s="166"/>
      <c r="G53" s="166"/>
      <c r="H53" s="166"/>
      <c r="I53" s="166"/>
      <c r="J53" s="166"/>
      <c r="K53" s="166"/>
      <c r="L53" s="166"/>
      <c r="M53" s="166"/>
      <c r="N53" s="166"/>
      <c r="O53" s="166"/>
      <c r="P53" s="166"/>
      <c r="Q53" s="166"/>
      <c r="R53" s="166"/>
      <c r="S53" s="166"/>
      <c r="T53" s="166"/>
      <c r="U53" s="166"/>
      <c r="V53" s="166"/>
      <c r="W53" s="166"/>
      <c r="X53" s="166"/>
      <c r="Y53" s="166"/>
      <c r="Z53" s="166"/>
      <c r="AA53" s="166"/>
      <c r="AB53" s="166"/>
      <c r="AC53" s="166"/>
      <c r="AD53" s="166"/>
      <c r="AE53" s="166"/>
      <c r="AF53" s="166"/>
    </row>
    <row r="54" spans="1:32" ht="18" customHeight="1" x14ac:dyDescent="0.3">
      <c r="A54" s="162" t="s">
        <v>134</v>
      </c>
      <c r="B54" s="162" t="s">
        <v>859</v>
      </c>
      <c r="C54" s="166"/>
      <c r="D54" s="166"/>
      <c r="E54" s="166"/>
      <c r="F54" s="166"/>
      <c r="G54" s="166"/>
      <c r="H54" s="166"/>
      <c r="I54" s="166"/>
      <c r="J54" s="166"/>
      <c r="K54" s="166"/>
      <c r="L54" s="166"/>
      <c r="M54" s="166"/>
      <c r="N54" s="166"/>
      <c r="O54" s="166"/>
      <c r="P54" s="166"/>
      <c r="Q54" s="166"/>
      <c r="R54" s="166"/>
      <c r="S54" s="166"/>
      <c r="T54" s="166"/>
      <c r="U54" s="166"/>
      <c r="V54" s="166"/>
      <c r="W54" s="166"/>
      <c r="X54" s="166"/>
      <c r="Y54" s="166"/>
      <c r="Z54" s="166"/>
      <c r="AA54" s="166"/>
      <c r="AB54" s="166"/>
      <c r="AC54" s="166"/>
      <c r="AD54" s="166"/>
      <c r="AE54" s="166"/>
      <c r="AF54" s="166"/>
    </row>
    <row r="55" spans="1:32" ht="18" customHeight="1" x14ac:dyDescent="0.3">
      <c r="A55" s="162" t="s">
        <v>134</v>
      </c>
      <c r="B55" s="162" t="s">
        <v>860</v>
      </c>
      <c r="C55" s="166"/>
      <c r="D55" s="166"/>
      <c r="E55" s="166"/>
      <c r="F55" s="166"/>
      <c r="G55" s="166"/>
      <c r="H55" s="166"/>
      <c r="I55" s="166"/>
      <c r="J55" s="166"/>
      <c r="K55" s="166"/>
      <c r="L55" s="166"/>
      <c r="M55" s="166"/>
      <c r="N55" s="166"/>
      <c r="O55" s="166"/>
      <c r="P55" s="166"/>
      <c r="Q55" s="166"/>
      <c r="R55" s="166"/>
      <c r="S55" s="166"/>
      <c r="T55" s="166"/>
      <c r="U55" s="166"/>
      <c r="V55" s="166"/>
      <c r="W55" s="166"/>
      <c r="X55" s="166"/>
      <c r="Y55" s="166"/>
      <c r="Z55" s="166"/>
      <c r="AA55" s="166"/>
      <c r="AB55" s="166"/>
      <c r="AC55" s="166"/>
      <c r="AD55" s="166"/>
      <c r="AE55" s="166"/>
      <c r="AF55" s="166"/>
    </row>
    <row r="56" spans="1:32" ht="18" customHeight="1" x14ac:dyDescent="0.3">
      <c r="A56" s="162" t="s">
        <v>134</v>
      </c>
      <c r="B56" s="162" t="s">
        <v>861</v>
      </c>
      <c r="C56" s="166"/>
      <c r="D56" s="166"/>
      <c r="E56" s="166"/>
      <c r="F56" s="166"/>
      <c r="G56" s="166"/>
      <c r="H56" s="166"/>
      <c r="I56" s="166"/>
      <c r="J56" s="166"/>
      <c r="K56" s="166"/>
      <c r="L56" s="166"/>
      <c r="M56" s="166"/>
      <c r="N56" s="166"/>
      <c r="O56" s="166"/>
      <c r="P56" s="166"/>
      <c r="Q56" s="166"/>
      <c r="R56" s="166"/>
      <c r="S56" s="166"/>
      <c r="T56" s="166"/>
      <c r="U56" s="166"/>
      <c r="V56" s="166"/>
      <c r="W56" s="166"/>
      <c r="X56" s="166"/>
      <c r="Y56" s="166"/>
      <c r="Z56" s="166"/>
      <c r="AA56" s="166"/>
      <c r="AB56" s="166"/>
      <c r="AC56" s="166"/>
      <c r="AD56" s="166"/>
      <c r="AE56" s="166"/>
      <c r="AF56" s="166"/>
    </row>
    <row r="57" spans="1:32" ht="18" customHeight="1" x14ac:dyDescent="0.3">
      <c r="A57" s="162" t="s">
        <v>862</v>
      </c>
      <c r="B57" s="162" t="s">
        <v>135</v>
      </c>
      <c r="C57" s="169"/>
      <c r="D57" s="169"/>
      <c r="E57" s="169"/>
      <c r="F57" s="169"/>
      <c r="G57" s="169"/>
      <c r="H57" s="169"/>
      <c r="I57" s="169"/>
      <c r="J57" s="169"/>
      <c r="K57" s="169"/>
      <c r="L57" s="169"/>
      <c r="M57" s="169"/>
      <c r="N57" s="169"/>
      <c r="O57" s="169"/>
      <c r="P57" s="169"/>
      <c r="Q57" s="169"/>
      <c r="R57" s="169"/>
      <c r="S57" s="169"/>
      <c r="T57" s="169"/>
      <c r="U57" s="169"/>
      <c r="V57" s="169"/>
      <c r="W57" s="169"/>
      <c r="X57" s="169"/>
      <c r="Y57" s="169"/>
      <c r="Z57" s="169"/>
      <c r="AA57" s="169"/>
      <c r="AB57" s="169"/>
      <c r="AC57" s="169"/>
      <c r="AD57" s="169"/>
      <c r="AE57" s="169"/>
      <c r="AF57" s="169"/>
    </row>
    <row r="58" spans="1:32" x14ac:dyDescent="0.3">
      <c r="A58" s="233" t="s">
        <v>874</v>
      </c>
      <c r="B58" s="233"/>
      <c r="C58" s="172"/>
      <c r="D58" s="172"/>
      <c r="E58" s="172"/>
      <c r="F58" s="172"/>
      <c r="G58" s="172"/>
      <c r="H58" s="172"/>
      <c r="I58" s="172"/>
      <c r="J58" s="172"/>
      <c r="K58" s="172"/>
      <c r="L58" s="172"/>
      <c r="M58" s="172"/>
      <c r="N58" s="172"/>
      <c r="O58" s="172"/>
      <c r="P58" s="172"/>
      <c r="Q58" s="172"/>
      <c r="R58" s="172"/>
      <c r="S58" s="172"/>
      <c r="T58" s="172"/>
      <c r="U58" s="172"/>
      <c r="V58" s="172"/>
      <c r="W58" s="172"/>
      <c r="X58" s="172"/>
      <c r="Y58" s="172"/>
      <c r="Z58" s="172"/>
      <c r="AA58" s="172"/>
      <c r="AB58" s="172"/>
      <c r="AC58" s="172"/>
      <c r="AD58" s="172"/>
      <c r="AE58" s="172"/>
      <c r="AF58" s="172"/>
    </row>
    <row r="59" spans="1:32" x14ac:dyDescent="0.3">
      <c r="A59" s="233" t="s">
        <v>875</v>
      </c>
      <c r="B59" s="233"/>
      <c r="C59" s="172"/>
      <c r="D59" s="172"/>
      <c r="E59" s="172"/>
      <c r="F59" s="172"/>
      <c r="G59" s="172"/>
      <c r="H59" s="172"/>
      <c r="I59" s="172"/>
      <c r="J59" s="172"/>
      <c r="K59" s="172"/>
      <c r="L59" s="172"/>
      <c r="M59" s="172"/>
      <c r="N59" s="172"/>
      <c r="O59" s="172"/>
      <c r="P59" s="172"/>
      <c r="Q59" s="172"/>
      <c r="R59" s="172"/>
      <c r="S59" s="172"/>
      <c r="T59" s="172"/>
      <c r="U59" s="172"/>
      <c r="V59" s="172"/>
      <c r="W59" s="172"/>
      <c r="X59" s="172"/>
      <c r="Y59" s="172"/>
      <c r="Z59" s="172"/>
      <c r="AA59" s="172"/>
      <c r="AB59" s="172"/>
      <c r="AC59" s="172"/>
      <c r="AD59" s="172"/>
      <c r="AE59" s="172"/>
      <c r="AF59" s="172"/>
    </row>
    <row r="60" spans="1:32" x14ac:dyDescent="0.3">
      <c r="A60" s="233" t="s">
        <v>876</v>
      </c>
      <c r="B60" s="233"/>
      <c r="C60" s="172"/>
      <c r="D60" s="172"/>
      <c r="E60" s="172"/>
      <c r="F60" s="172"/>
      <c r="G60" s="172"/>
      <c r="H60" s="172"/>
      <c r="I60" s="172"/>
      <c r="J60" s="172"/>
      <c r="K60" s="172"/>
      <c r="L60" s="172"/>
      <c r="M60" s="172"/>
      <c r="N60" s="172"/>
      <c r="O60" s="172"/>
      <c r="P60" s="172"/>
      <c r="Q60" s="172"/>
      <c r="R60" s="172"/>
      <c r="S60" s="172"/>
      <c r="T60" s="172"/>
      <c r="U60" s="172"/>
      <c r="V60" s="172"/>
      <c r="W60" s="172"/>
      <c r="X60" s="172"/>
      <c r="Y60" s="172"/>
      <c r="Z60" s="172"/>
      <c r="AA60" s="172"/>
      <c r="AB60" s="172"/>
      <c r="AC60" s="172"/>
      <c r="AD60" s="172"/>
      <c r="AE60" s="172"/>
      <c r="AF60" s="172"/>
    </row>
    <row r="61" spans="1:32" x14ac:dyDescent="0.3">
      <c r="A61" s="233" t="s">
        <v>2495</v>
      </c>
      <c r="B61" s="233"/>
      <c r="C61" s="160" t="s">
        <v>260</v>
      </c>
      <c r="D61" s="160" t="s">
        <v>260</v>
      </c>
      <c r="E61" s="160" t="s">
        <v>260</v>
      </c>
      <c r="F61" s="160" t="s">
        <v>2496</v>
      </c>
      <c r="G61" s="160" t="s">
        <v>2496</v>
      </c>
      <c r="H61" s="160" t="s">
        <v>2496</v>
      </c>
      <c r="I61" s="160" t="s">
        <v>2497</v>
      </c>
      <c r="J61" s="160" t="s">
        <v>2497</v>
      </c>
      <c r="K61" s="160" t="s">
        <v>2497</v>
      </c>
      <c r="L61" s="160" t="s">
        <v>2497</v>
      </c>
      <c r="M61" s="160" t="s">
        <v>2497</v>
      </c>
      <c r="N61" s="160" t="s">
        <v>2497</v>
      </c>
      <c r="O61" s="160" t="s">
        <v>260</v>
      </c>
      <c r="P61" s="160" t="s">
        <v>260</v>
      </c>
      <c r="Q61" s="160" t="s">
        <v>260</v>
      </c>
      <c r="R61" s="160" t="s">
        <v>2496</v>
      </c>
      <c r="S61" s="160" t="s">
        <v>2496</v>
      </c>
      <c r="T61" s="160" t="s">
        <v>2497</v>
      </c>
      <c r="U61" s="160" t="s">
        <v>2497</v>
      </c>
      <c r="V61" s="160" t="s">
        <v>2497</v>
      </c>
      <c r="W61" s="160" t="s">
        <v>2497</v>
      </c>
      <c r="X61" s="160" t="s">
        <v>2497</v>
      </c>
      <c r="Y61" s="160" t="s">
        <v>2497</v>
      </c>
      <c r="Z61" s="160" t="s">
        <v>2497</v>
      </c>
      <c r="AA61" s="160" t="s">
        <v>2497</v>
      </c>
      <c r="AB61" s="160" t="s">
        <v>2497</v>
      </c>
      <c r="AC61" s="160" t="s">
        <v>2497</v>
      </c>
      <c r="AD61" s="160" t="s">
        <v>2497</v>
      </c>
      <c r="AE61" s="160" t="s">
        <v>2497</v>
      </c>
      <c r="AF61" s="160" t="s">
        <v>2497</v>
      </c>
    </row>
    <row r="62" spans="1:32" ht="27" customHeight="1" x14ac:dyDescent="0.3">
      <c r="A62" s="233" t="s">
        <v>3</v>
      </c>
      <c r="B62" s="233"/>
      <c r="C62" s="232" t="s">
        <v>545</v>
      </c>
      <c r="D62" s="232"/>
      <c r="E62" s="232"/>
      <c r="F62" s="232"/>
      <c r="G62" s="232"/>
      <c r="H62" s="232"/>
      <c r="I62" s="232" t="s">
        <v>266</v>
      </c>
      <c r="J62" s="232" t="s">
        <v>545</v>
      </c>
      <c r="K62" s="232" t="s">
        <v>266</v>
      </c>
      <c r="L62" s="232" t="s">
        <v>545</v>
      </c>
      <c r="M62" s="232" t="s">
        <v>393</v>
      </c>
      <c r="N62" s="232" t="s">
        <v>266</v>
      </c>
      <c r="O62" s="232" t="s">
        <v>98</v>
      </c>
      <c r="P62" s="232"/>
      <c r="Q62" s="232"/>
      <c r="R62" s="232"/>
      <c r="S62" s="232"/>
      <c r="T62" s="232" t="s">
        <v>545</v>
      </c>
      <c r="U62" s="232" t="s">
        <v>2506</v>
      </c>
      <c r="V62" s="232"/>
      <c r="W62" s="232"/>
      <c r="X62" s="232" t="s">
        <v>98</v>
      </c>
      <c r="Y62" s="232" t="s">
        <v>950</v>
      </c>
      <c r="Z62" s="232" t="s">
        <v>98</v>
      </c>
      <c r="AA62" s="232" t="s">
        <v>2507</v>
      </c>
      <c r="AB62" s="232" t="s">
        <v>601</v>
      </c>
      <c r="AC62" s="232" t="s">
        <v>98</v>
      </c>
      <c r="AD62" s="232" t="s">
        <v>64</v>
      </c>
      <c r="AE62" s="232" t="s">
        <v>98</v>
      </c>
      <c r="AF62" s="232"/>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2866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3"/>
      <c r="B65" s="1" t="s">
        <v>2510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4"/>
      <c r="B66" s="1" t="s">
        <v>2511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8" t="s">
        <v>0</v>
      </c>
      <c r="C3" s="199"/>
      <c r="D3" s="199"/>
      <c r="E3" s="199"/>
      <c r="F3" s="199"/>
      <c r="G3" s="199"/>
    </row>
    <row r="4" spans="1:7" ht="0" hidden="1" customHeight="1" x14ac:dyDescent="0.3">
      <c r="A4" s="1"/>
      <c r="B4" s="1"/>
      <c r="C4" s="1"/>
      <c r="D4" s="1"/>
      <c r="E4" s="1"/>
      <c r="F4" s="1"/>
      <c r="G4" s="1"/>
    </row>
    <row r="5" spans="1:7" ht="30" customHeight="1" x14ac:dyDescent="0.4">
      <c r="A5" s="1"/>
      <c r="B5" s="22" t="s">
        <v>2867</v>
      </c>
      <c r="C5" s="1"/>
      <c r="D5" s="1"/>
      <c r="E5" s="1"/>
      <c r="F5" s="1"/>
      <c r="G5" s="1"/>
    </row>
    <row r="6" spans="1:7" ht="34.950000000000003" customHeight="1" x14ac:dyDescent="0.3">
      <c r="A6" s="1"/>
      <c r="B6" s="3" t="s">
        <v>3</v>
      </c>
      <c r="C6" s="3" t="s">
        <v>4</v>
      </c>
      <c r="D6" s="3" t="s">
        <v>6</v>
      </c>
      <c r="E6" s="3" t="s">
        <v>7</v>
      </c>
      <c r="F6" s="3" t="s">
        <v>8</v>
      </c>
      <c r="G6" s="3" t="s">
        <v>2868</v>
      </c>
    </row>
    <row r="7" spans="1:7" x14ac:dyDescent="0.3">
      <c r="A7" s="1"/>
      <c r="B7" s="6" t="s">
        <v>380</v>
      </c>
      <c r="C7" s="6" t="s">
        <v>2869</v>
      </c>
      <c r="D7" s="86" t="s">
        <v>2870</v>
      </c>
      <c r="E7" s="86" t="s">
        <v>1249</v>
      </c>
      <c r="F7" s="86" t="s">
        <v>2871</v>
      </c>
      <c r="G7" s="6" t="s">
        <v>2872</v>
      </c>
    </row>
    <row r="8" spans="1:7" x14ac:dyDescent="0.3">
      <c r="A8" s="1"/>
      <c r="B8" s="6" t="s">
        <v>380</v>
      </c>
      <c r="C8" s="6" t="s">
        <v>2873</v>
      </c>
      <c r="D8" s="86" t="s">
        <v>2874</v>
      </c>
      <c r="E8" s="86" t="s">
        <v>1249</v>
      </c>
      <c r="F8" s="86" t="s">
        <v>2875</v>
      </c>
      <c r="G8" s="6" t="s">
        <v>2872</v>
      </c>
    </row>
    <row r="9" spans="1:7" x14ac:dyDescent="0.3">
      <c r="A9" s="1"/>
      <c r="B9" s="6" t="s">
        <v>98</v>
      </c>
      <c r="C9" s="6" t="s">
        <v>2876</v>
      </c>
      <c r="D9" s="86" t="s">
        <v>2877</v>
      </c>
      <c r="E9" s="86" t="s">
        <v>2878</v>
      </c>
      <c r="F9" s="86" t="s">
        <v>2879</v>
      </c>
      <c r="G9" s="6" t="s">
        <v>2872</v>
      </c>
    </row>
    <row r="10" spans="1:7" x14ac:dyDescent="0.3">
      <c r="A10" s="1"/>
      <c r="B10" s="6" t="s">
        <v>98</v>
      </c>
      <c r="C10" s="6" t="s">
        <v>2880</v>
      </c>
      <c r="D10" s="86" t="s">
        <v>2881</v>
      </c>
      <c r="E10" s="86" t="s">
        <v>2882</v>
      </c>
      <c r="F10" s="86" t="s">
        <v>38</v>
      </c>
      <c r="G10" s="6" t="s">
        <v>2883</v>
      </c>
    </row>
    <row r="11" spans="1:7" x14ac:dyDescent="0.3">
      <c r="A11" s="1"/>
      <c r="B11" s="6" t="s">
        <v>545</v>
      </c>
      <c r="C11" s="6" t="s">
        <v>2884</v>
      </c>
      <c r="D11" s="86" t="s">
        <v>2316</v>
      </c>
      <c r="E11" s="86" t="s">
        <v>2885</v>
      </c>
      <c r="F11" s="86" t="s">
        <v>2886</v>
      </c>
      <c r="G11" s="6" t="s">
        <v>2887</v>
      </c>
    </row>
    <row r="12" spans="1:7" x14ac:dyDescent="0.3">
      <c r="A12" s="1"/>
      <c r="B12" s="6" t="s">
        <v>98</v>
      </c>
      <c r="C12" s="6" t="s">
        <v>2888</v>
      </c>
      <c r="D12" s="86" t="s">
        <v>2369</v>
      </c>
      <c r="E12" s="86" t="s">
        <v>2889</v>
      </c>
      <c r="F12" s="86" t="s">
        <v>2890</v>
      </c>
      <c r="G12" s="6" t="s">
        <v>2891</v>
      </c>
    </row>
    <row r="13" spans="1:7" x14ac:dyDescent="0.3">
      <c r="A13" s="1"/>
      <c r="B13" s="6" t="s">
        <v>98</v>
      </c>
      <c r="C13" s="6" t="s">
        <v>2892</v>
      </c>
      <c r="D13" s="86" t="s">
        <v>2893</v>
      </c>
      <c r="E13" s="86" t="s">
        <v>2894</v>
      </c>
      <c r="F13" s="86" t="s">
        <v>2890</v>
      </c>
      <c r="G13" s="6" t="s">
        <v>2895</v>
      </c>
    </row>
    <row r="14" spans="1:7" x14ac:dyDescent="0.3">
      <c r="A14" s="1"/>
      <c r="B14" s="6" t="s">
        <v>545</v>
      </c>
      <c r="C14" s="6" t="s">
        <v>2896</v>
      </c>
      <c r="D14" s="86" t="s">
        <v>2379</v>
      </c>
      <c r="E14" s="86" t="s">
        <v>2897</v>
      </c>
      <c r="F14" s="86" t="s">
        <v>2898</v>
      </c>
      <c r="G14" s="6" t="s">
        <v>2899</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8" t="s">
        <v>0</v>
      </c>
      <c r="C3" s="199"/>
      <c r="D3" s="199"/>
      <c r="E3" s="199"/>
      <c r="F3" s="199"/>
      <c r="G3" s="199"/>
      <c r="H3" s="1"/>
      <c r="I3" s="1"/>
    </row>
    <row r="4" spans="1:9" ht="0" hidden="1" customHeight="1" x14ac:dyDescent="0.3">
      <c r="A4" s="1"/>
      <c r="B4" s="1"/>
      <c r="C4" s="1"/>
      <c r="D4" s="1"/>
      <c r="E4" s="1"/>
      <c r="F4" s="1"/>
      <c r="G4" s="1"/>
      <c r="H4" s="1"/>
      <c r="I4" s="1"/>
    </row>
    <row r="5" spans="1:9" ht="30" customHeight="1" x14ac:dyDescent="0.4">
      <c r="A5" s="1"/>
      <c r="B5" s="22" t="s">
        <v>2900</v>
      </c>
      <c r="C5" s="1"/>
      <c r="D5" s="1"/>
      <c r="E5" s="1"/>
      <c r="F5" s="1"/>
      <c r="G5" s="1"/>
      <c r="H5" s="1"/>
      <c r="I5" s="1"/>
    </row>
    <row r="6" spans="1:9" ht="34.950000000000003" customHeight="1" x14ac:dyDescent="0.3">
      <c r="A6" s="1"/>
      <c r="B6" s="3" t="s">
        <v>4</v>
      </c>
      <c r="C6" s="3" t="s">
        <v>2901</v>
      </c>
      <c r="D6" s="3" t="s">
        <v>2902</v>
      </c>
      <c r="E6" s="3" t="s">
        <v>7</v>
      </c>
      <c r="F6" s="3" t="s">
        <v>8</v>
      </c>
      <c r="G6" s="3" t="s">
        <v>2903</v>
      </c>
      <c r="H6" s="3" t="s">
        <v>2868</v>
      </c>
      <c r="I6" s="3" t="s">
        <v>2904</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8" t="s">
        <v>0</v>
      </c>
      <c r="C3" s="199"/>
      <c r="D3" s="199"/>
      <c r="E3" s="199"/>
      <c r="F3" s="199"/>
      <c r="G3" s="199"/>
      <c r="H3" s="1"/>
      <c r="I3" s="1"/>
    </row>
    <row r="4" spans="1:9" ht="0" hidden="1" customHeight="1" x14ac:dyDescent="0.3">
      <c r="A4" s="1"/>
      <c r="B4" s="1"/>
      <c r="C4" s="1"/>
      <c r="D4" s="1"/>
      <c r="E4" s="1"/>
      <c r="F4" s="1"/>
      <c r="G4" s="1"/>
      <c r="H4" s="1"/>
      <c r="I4" s="1"/>
    </row>
    <row r="5" spans="1:9" ht="17.399999999999999" x14ac:dyDescent="0.3">
      <c r="A5" s="1"/>
      <c r="B5" s="2" t="s">
        <v>2905</v>
      </c>
      <c r="C5" s="1"/>
      <c r="D5" s="1"/>
      <c r="E5" s="1"/>
      <c r="F5" s="1"/>
      <c r="G5" s="1"/>
      <c r="H5" s="1"/>
      <c r="I5" s="1"/>
    </row>
    <row r="6" spans="1:9" ht="30" customHeight="1" x14ac:dyDescent="0.3">
      <c r="A6" s="1"/>
      <c r="B6" s="206" t="s">
        <v>2906</v>
      </c>
      <c r="C6" s="206"/>
      <c r="D6" s="206"/>
      <c r="E6" s="206"/>
      <c r="F6" s="206"/>
      <c r="G6" s="206"/>
      <c r="H6" s="206"/>
      <c r="I6" s="206"/>
    </row>
    <row r="7" spans="1:9" ht="19.95" customHeight="1" x14ac:dyDescent="0.3">
      <c r="A7" s="1"/>
      <c r="B7" s="206" t="s">
        <v>2907</v>
      </c>
      <c r="C7" s="206" t="s">
        <v>2908</v>
      </c>
      <c r="D7" s="206"/>
      <c r="E7" s="206" t="s">
        <v>2909</v>
      </c>
      <c r="F7" s="206"/>
      <c r="G7" s="206" t="s">
        <v>2910</v>
      </c>
      <c r="H7" s="206"/>
      <c r="I7" s="206"/>
    </row>
    <row r="8" spans="1:9" ht="19.95" customHeight="1" x14ac:dyDescent="0.3">
      <c r="A8" s="1"/>
      <c r="B8" s="206"/>
      <c r="C8" s="3" t="s">
        <v>2911</v>
      </c>
      <c r="D8" s="3" t="s">
        <v>2912</v>
      </c>
      <c r="E8" s="3" t="s">
        <v>2911</v>
      </c>
      <c r="F8" s="3" t="s">
        <v>2912</v>
      </c>
      <c r="G8" s="3" t="s">
        <v>2911</v>
      </c>
      <c r="H8" s="3" t="s">
        <v>2912</v>
      </c>
      <c r="I8" s="3" t="s">
        <v>2913</v>
      </c>
    </row>
    <row r="9" spans="1:9" ht="26.4" x14ac:dyDescent="0.3">
      <c r="A9" s="1"/>
      <c r="B9" s="86" t="s">
        <v>2914</v>
      </c>
      <c r="C9" s="86" t="s">
        <v>2915</v>
      </c>
      <c r="D9" s="86" t="s">
        <v>2915</v>
      </c>
      <c r="E9" s="86" t="s">
        <v>2915</v>
      </c>
      <c r="F9" s="86" t="s">
        <v>2915</v>
      </c>
      <c r="G9" s="86" t="s">
        <v>2915</v>
      </c>
      <c r="H9" s="86" t="s">
        <v>2915</v>
      </c>
      <c r="I9" s="86" t="s">
        <v>2916</v>
      </c>
    </row>
    <row r="10" spans="1:9" ht="26.4" x14ac:dyDescent="0.3">
      <c r="A10" s="1"/>
      <c r="B10" s="86" t="s">
        <v>2917</v>
      </c>
      <c r="C10" s="86" t="s">
        <v>2915</v>
      </c>
      <c r="D10" s="86" t="s">
        <v>2915</v>
      </c>
      <c r="E10" s="86" t="s">
        <v>2915</v>
      </c>
      <c r="F10" s="86" t="s">
        <v>2915</v>
      </c>
      <c r="G10" s="86" t="s">
        <v>2915</v>
      </c>
      <c r="H10" s="86" t="s">
        <v>2915</v>
      </c>
      <c r="I10" s="86" t="s">
        <v>2916</v>
      </c>
    </row>
    <row r="11" spans="1:9" ht="26.4" x14ac:dyDescent="0.3">
      <c r="A11" s="1"/>
      <c r="B11" s="86" t="s">
        <v>2918</v>
      </c>
      <c r="C11" s="86" t="s">
        <v>2919</v>
      </c>
      <c r="D11" s="86" t="s">
        <v>2920</v>
      </c>
      <c r="E11" s="86" t="s">
        <v>2921</v>
      </c>
      <c r="F11" s="86" t="s">
        <v>2922</v>
      </c>
      <c r="G11" s="86" t="s">
        <v>972</v>
      </c>
      <c r="H11" s="86" t="s">
        <v>972</v>
      </c>
      <c r="I11" s="86" t="s">
        <v>972</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6" t="s">
        <v>2923</v>
      </c>
      <c r="C14" s="206"/>
      <c r="D14" s="206"/>
      <c r="E14" s="206"/>
      <c r="F14" s="206"/>
      <c r="G14" s="206"/>
      <c r="H14" s="206"/>
      <c r="I14" s="206"/>
    </row>
    <row r="15" spans="1:9" ht="19.95" customHeight="1" x14ac:dyDescent="0.3">
      <c r="A15" s="1"/>
      <c r="B15" s="206" t="s">
        <v>2907</v>
      </c>
      <c r="C15" s="206" t="s">
        <v>2908</v>
      </c>
      <c r="D15" s="206"/>
      <c r="E15" s="206" t="s">
        <v>2909</v>
      </c>
      <c r="F15" s="206"/>
      <c r="G15" s="206" t="s">
        <v>2910</v>
      </c>
      <c r="H15" s="206"/>
      <c r="I15" s="206"/>
    </row>
    <row r="16" spans="1:9" ht="19.95" customHeight="1" x14ac:dyDescent="0.3">
      <c r="A16" s="1"/>
      <c r="B16" s="206"/>
      <c r="C16" s="3" t="s">
        <v>2911</v>
      </c>
      <c r="D16" s="3" t="s">
        <v>2912</v>
      </c>
      <c r="E16" s="3" t="s">
        <v>2911</v>
      </c>
      <c r="F16" s="3" t="s">
        <v>2912</v>
      </c>
      <c r="G16" s="3" t="s">
        <v>2911</v>
      </c>
      <c r="H16" s="3" t="s">
        <v>2912</v>
      </c>
      <c r="I16" s="3" t="s">
        <v>2913</v>
      </c>
    </row>
    <row r="17" spans="1:9" ht="26.4" x14ac:dyDescent="0.3">
      <c r="A17" s="1"/>
      <c r="B17" s="86" t="s">
        <v>2914</v>
      </c>
      <c r="C17" s="86" t="s">
        <v>2915</v>
      </c>
      <c r="D17" s="86" t="s">
        <v>2915</v>
      </c>
      <c r="E17" s="86" t="s">
        <v>2915</v>
      </c>
      <c r="F17" s="86" t="s">
        <v>2915</v>
      </c>
      <c r="G17" s="86" t="s">
        <v>2915</v>
      </c>
      <c r="H17" s="86" t="s">
        <v>2915</v>
      </c>
      <c r="I17" s="86" t="s">
        <v>2916</v>
      </c>
    </row>
    <row r="18" spans="1:9" ht="26.4" x14ac:dyDescent="0.3">
      <c r="A18" s="1"/>
      <c r="B18" s="86" t="s">
        <v>2917</v>
      </c>
      <c r="C18" s="86" t="s">
        <v>2915</v>
      </c>
      <c r="D18" s="86" t="s">
        <v>2915</v>
      </c>
      <c r="E18" s="86" t="s">
        <v>2915</v>
      </c>
      <c r="F18" s="86" t="s">
        <v>2915</v>
      </c>
      <c r="G18" s="86" t="s">
        <v>2915</v>
      </c>
      <c r="H18" s="86" t="s">
        <v>2915</v>
      </c>
      <c r="I18" s="86" t="s">
        <v>2916</v>
      </c>
    </row>
    <row r="19" spans="1:9" ht="39.6" x14ac:dyDescent="0.3">
      <c r="A19" s="1"/>
      <c r="B19" s="86" t="s">
        <v>2918</v>
      </c>
      <c r="C19" s="86" t="s">
        <v>2924</v>
      </c>
      <c r="D19" s="86" t="s">
        <v>2925</v>
      </c>
      <c r="E19" s="86" t="s">
        <v>2921</v>
      </c>
      <c r="F19" s="86" t="s">
        <v>2922</v>
      </c>
      <c r="G19" s="86" t="s">
        <v>972</v>
      </c>
      <c r="H19" s="86" t="s">
        <v>972</v>
      </c>
      <c r="I19" s="86" t="s">
        <v>972</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6" t="s">
        <v>253</v>
      </c>
      <c r="C22" s="206"/>
      <c r="D22" s="206"/>
      <c r="E22" s="206"/>
      <c r="F22" s="206"/>
      <c r="G22" s="206"/>
      <c r="H22" s="206"/>
      <c r="I22" s="206"/>
    </row>
    <row r="23" spans="1:9" ht="19.95" customHeight="1" x14ac:dyDescent="0.3">
      <c r="A23" s="1"/>
      <c r="B23" s="206" t="s">
        <v>2907</v>
      </c>
      <c r="C23" s="206" t="s">
        <v>2908</v>
      </c>
      <c r="D23" s="206"/>
      <c r="E23" s="206" t="s">
        <v>2909</v>
      </c>
      <c r="F23" s="206"/>
      <c r="G23" s="206" t="s">
        <v>2910</v>
      </c>
      <c r="H23" s="206"/>
      <c r="I23" s="206"/>
    </row>
    <row r="24" spans="1:9" ht="19.95" customHeight="1" x14ac:dyDescent="0.3">
      <c r="A24" s="1"/>
      <c r="B24" s="206"/>
      <c r="C24" s="3" t="s">
        <v>2911</v>
      </c>
      <c r="D24" s="3" t="s">
        <v>2912</v>
      </c>
      <c r="E24" s="3" t="s">
        <v>2911</v>
      </c>
      <c r="F24" s="3" t="s">
        <v>2912</v>
      </c>
      <c r="G24" s="3" t="s">
        <v>2911</v>
      </c>
      <c r="H24" s="3" t="s">
        <v>2912</v>
      </c>
      <c r="I24" s="3" t="s">
        <v>2913</v>
      </c>
    </row>
    <row r="25" spans="1:9" ht="26.4" x14ac:dyDescent="0.3">
      <c r="A25" s="1"/>
      <c r="B25" s="86" t="s">
        <v>2914</v>
      </c>
      <c r="C25" s="86" t="s">
        <v>2915</v>
      </c>
      <c r="D25" s="86" t="s">
        <v>2915</v>
      </c>
      <c r="E25" s="86" t="s">
        <v>2915</v>
      </c>
      <c r="F25" s="86" t="s">
        <v>2915</v>
      </c>
      <c r="G25" s="86" t="s">
        <v>2915</v>
      </c>
      <c r="H25" s="86" t="s">
        <v>2915</v>
      </c>
      <c r="I25" s="86" t="s">
        <v>2916</v>
      </c>
    </row>
    <row r="26" spans="1:9" ht="26.4" x14ac:dyDescent="0.3">
      <c r="A26" s="1"/>
      <c r="B26" s="86" t="s">
        <v>2917</v>
      </c>
      <c r="C26" s="86" t="s">
        <v>2915</v>
      </c>
      <c r="D26" s="86" t="s">
        <v>2915</v>
      </c>
      <c r="E26" s="86" t="s">
        <v>2915</v>
      </c>
      <c r="F26" s="86" t="s">
        <v>2915</v>
      </c>
      <c r="G26" s="86" t="s">
        <v>2915</v>
      </c>
      <c r="H26" s="86" t="s">
        <v>2915</v>
      </c>
      <c r="I26" s="86" t="s">
        <v>2916</v>
      </c>
    </row>
    <row r="27" spans="1:9" x14ac:dyDescent="0.3">
      <c r="A27" s="1"/>
      <c r="B27" s="86" t="s">
        <v>2918</v>
      </c>
      <c r="C27" s="86" t="s">
        <v>2915</v>
      </c>
      <c r="D27" s="86" t="s">
        <v>2915</v>
      </c>
      <c r="E27" s="86" t="s">
        <v>2915</v>
      </c>
      <c r="F27" s="86" t="s">
        <v>2915</v>
      </c>
      <c r="G27" s="86" t="s">
        <v>972</v>
      </c>
      <c r="H27" s="86" t="s">
        <v>972</v>
      </c>
      <c r="I27" s="86" t="s">
        <v>972</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6" t="s">
        <v>2926</v>
      </c>
      <c r="C30" s="206"/>
      <c r="D30" s="206"/>
      <c r="E30" s="206"/>
      <c r="F30" s="206"/>
      <c r="G30" s="206"/>
      <c r="H30" s="206"/>
      <c r="I30" s="206"/>
    </row>
    <row r="31" spans="1:9" ht="19.95" customHeight="1" x14ac:dyDescent="0.3">
      <c r="A31" s="1"/>
      <c r="B31" s="206" t="s">
        <v>2907</v>
      </c>
      <c r="C31" s="206" t="s">
        <v>2908</v>
      </c>
      <c r="D31" s="206"/>
      <c r="E31" s="206" t="s">
        <v>2909</v>
      </c>
      <c r="F31" s="206"/>
      <c r="G31" s="206" t="s">
        <v>2910</v>
      </c>
      <c r="H31" s="206"/>
      <c r="I31" s="206"/>
    </row>
    <row r="32" spans="1:9" ht="19.95" customHeight="1" x14ac:dyDescent="0.3">
      <c r="A32" s="1"/>
      <c r="B32" s="206"/>
      <c r="C32" s="3" t="s">
        <v>2911</v>
      </c>
      <c r="D32" s="3" t="s">
        <v>2912</v>
      </c>
      <c r="E32" s="3" t="s">
        <v>2911</v>
      </c>
      <c r="F32" s="3" t="s">
        <v>2912</v>
      </c>
      <c r="G32" s="3" t="s">
        <v>2911</v>
      </c>
      <c r="H32" s="3" t="s">
        <v>2912</v>
      </c>
      <c r="I32" s="3" t="s">
        <v>2913</v>
      </c>
    </row>
    <row r="33" spans="1:9" ht="26.4" x14ac:dyDescent="0.3">
      <c r="A33" s="1"/>
      <c r="B33" s="86" t="s">
        <v>2914</v>
      </c>
      <c r="C33" s="86" t="s">
        <v>2915</v>
      </c>
      <c r="D33" s="86" t="s">
        <v>2915</v>
      </c>
      <c r="E33" s="86" t="s">
        <v>2915</v>
      </c>
      <c r="F33" s="86" t="s">
        <v>2915</v>
      </c>
      <c r="G33" s="86" t="s">
        <v>2915</v>
      </c>
      <c r="H33" s="86" t="s">
        <v>2915</v>
      </c>
      <c r="I33" s="86" t="s">
        <v>2916</v>
      </c>
    </row>
    <row r="34" spans="1:9" ht="26.4" x14ac:dyDescent="0.3">
      <c r="A34" s="1"/>
      <c r="B34" s="86" t="s">
        <v>2917</v>
      </c>
      <c r="C34" s="86" t="s">
        <v>2915</v>
      </c>
      <c r="D34" s="86" t="s">
        <v>2915</v>
      </c>
      <c r="E34" s="86" t="s">
        <v>2915</v>
      </c>
      <c r="F34" s="86" t="s">
        <v>2915</v>
      </c>
      <c r="G34" s="86" t="s">
        <v>2915</v>
      </c>
      <c r="H34" s="86" t="s">
        <v>2915</v>
      </c>
      <c r="I34" s="86" t="s">
        <v>2916</v>
      </c>
    </row>
    <row r="35" spans="1:9" ht="39.6" x14ac:dyDescent="0.3">
      <c r="A35" s="1"/>
      <c r="B35" s="86" t="s">
        <v>2918</v>
      </c>
      <c r="C35" s="86" t="s">
        <v>2924</v>
      </c>
      <c r="D35" s="86" t="s">
        <v>2925</v>
      </c>
      <c r="E35" s="86" t="s">
        <v>2921</v>
      </c>
      <c r="F35" s="86" t="s">
        <v>2927</v>
      </c>
      <c r="G35" s="86" t="s">
        <v>972</v>
      </c>
      <c r="H35" s="86" t="s">
        <v>972</v>
      </c>
      <c r="I35" s="86" t="s">
        <v>972</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6" t="s">
        <v>2854</v>
      </c>
      <c r="C38" s="206"/>
      <c r="D38" s="206"/>
      <c r="E38" s="206"/>
      <c r="F38" s="206"/>
      <c r="G38" s="206"/>
      <c r="H38" s="206"/>
      <c r="I38" s="206"/>
    </row>
    <row r="39" spans="1:9" ht="19.95" customHeight="1" x14ac:dyDescent="0.3">
      <c r="A39" s="1"/>
      <c r="B39" s="206" t="s">
        <v>2907</v>
      </c>
      <c r="C39" s="206" t="s">
        <v>2908</v>
      </c>
      <c r="D39" s="206"/>
      <c r="E39" s="206" t="s">
        <v>2909</v>
      </c>
      <c r="F39" s="206"/>
      <c r="G39" s="206" t="s">
        <v>2910</v>
      </c>
      <c r="H39" s="206"/>
      <c r="I39" s="206"/>
    </row>
    <row r="40" spans="1:9" ht="19.95" customHeight="1" x14ac:dyDescent="0.3">
      <c r="A40" s="1"/>
      <c r="B40" s="206"/>
      <c r="C40" s="3" t="s">
        <v>2911</v>
      </c>
      <c r="D40" s="3" t="s">
        <v>2912</v>
      </c>
      <c r="E40" s="3" t="s">
        <v>2911</v>
      </c>
      <c r="F40" s="3" t="s">
        <v>2912</v>
      </c>
      <c r="G40" s="3" t="s">
        <v>2911</v>
      </c>
      <c r="H40" s="3" t="s">
        <v>2912</v>
      </c>
      <c r="I40" s="3" t="s">
        <v>2913</v>
      </c>
    </row>
    <row r="41" spans="1:9" ht="26.4" x14ac:dyDescent="0.3">
      <c r="A41" s="1"/>
      <c r="B41" s="86" t="s">
        <v>2914</v>
      </c>
      <c r="C41" s="86" t="s">
        <v>2915</v>
      </c>
      <c r="D41" s="86" t="s">
        <v>2915</v>
      </c>
      <c r="E41" s="86" t="s">
        <v>2915</v>
      </c>
      <c r="F41" s="86" t="s">
        <v>2915</v>
      </c>
      <c r="G41" s="86" t="s">
        <v>2915</v>
      </c>
      <c r="H41" s="86" t="s">
        <v>2915</v>
      </c>
      <c r="I41" s="86" t="s">
        <v>2916</v>
      </c>
    </row>
    <row r="42" spans="1:9" ht="26.4" x14ac:dyDescent="0.3">
      <c r="A42" s="1"/>
      <c r="B42" s="86" t="s">
        <v>2917</v>
      </c>
      <c r="C42" s="86" t="s">
        <v>2915</v>
      </c>
      <c r="D42" s="86" t="s">
        <v>2915</v>
      </c>
      <c r="E42" s="86" t="s">
        <v>2915</v>
      </c>
      <c r="F42" s="86" t="s">
        <v>2915</v>
      </c>
      <c r="G42" s="86" t="s">
        <v>2915</v>
      </c>
      <c r="H42" s="86" t="s">
        <v>2915</v>
      </c>
      <c r="I42" s="86" t="s">
        <v>2916</v>
      </c>
    </row>
    <row r="43" spans="1:9" ht="52.8" x14ac:dyDescent="0.3">
      <c r="A43" s="1"/>
      <c r="B43" s="86" t="s">
        <v>2918</v>
      </c>
      <c r="C43" s="86" t="s">
        <v>2928</v>
      </c>
      <c r="D43" s="86" t="s">
        <v>2929</v>
      </c>
      <c r="E43" s="86" t="s">
        <v>2921</v>
      </c>
      <c r="F43" s="86" t="s">
        <v>2927</v>
      </c>
      <c r="G43" s="86" t="s">
        <v>972</v>
      </c>
      <c r="H43" s="86" t="s">
        <v>972</v>
      </c>
      <c r="I43" s="86" t="s">
        <v>972</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6" t="s">
        <v>2930</v>
      </c>
      <c r="C46" s="206"/>
      <c r="D46" s="206"/>
      <c r="E46" s="206"/>
      <c r="F46" s="206"/>
      <c r="G46" s="206"/>
      <c r="H46" s="206"/>
      <c r="I46" s="206"/>
    </row>
    <row r="47" spans="1:9" ht="19.95" customHeight="1" x14ac:dyDescent="0.3">
      <c r="A47" s="1"/>
      <c r="B47" s="206" t="s">
        <v>2907</v>
      </c>
      <c r="C47" s="206" t="s">
        <v>2908</v>
      </c>
      <c r="D47" s="206"/>
      <c r="E47" s="206" t="s">
        <v>2909</v>
      </c>
      <c r="F47" s="206"/>
      <c r="G47" s="206" t="s">
        <v>2910</v>
      </c>
      <c r="H47" s="206"/>
      <c r="I47" s="206"/>
    </row>
    <row r="48" spans="1:9" ht="19.95" customHeight="1" x14ac:dyDescent="0.3">
      <c r="A48" s="1"/>
      <c r="B48" s="206"/>
      <c r="C48" s="3" t="s">
        <v>2911</v>
      </c>
      <c r="D48" s="3" t="s">
        <v>2912</v>
      </c>
      <c r="E48" s="3" t="s">
        <v>2911</v>
      </c>
      <c r="F48" s="3" t="s">
        <v>2912</v>
      </c>
      <c r="G48" s="3" t="s">
        <v>2911</v>
      </c>
      <c r="H48" s="3" t="s">
        <v>2912</v>
      </c>
      <c r="I48" s="3" t="s">
        <v>2913</v>
      </c>
    </row>
    <row r="49" spans="1:9" ht="26.4" x14ac:dyDescent="0.3">
      <c r="A49" s="1"/>
      <c r="B49" s="86" t="s">
        <v>2914</v>
      </c>
      <c r="C49" s="86" t="s">
        <v>2915</v>
      </c>
      <c r="D49" s="86" t="s">
        <v>2915</v>
      </c>
      <c r="E49" s="86" t="s">
        <v>2915</v>
      </c>
      <c r="F49" s="86" t="s">
        <v>2915</v>
      </c>
      <c r="G49" s="86" t="s">
        <v>2915</v>
      </c>
      <c r="H49" s="86" t="s">
        <v>2915</v>
      </c>
      <c r="I49" s="86" t="s">
        <v>2916</v>
      </c>
    </row>
    <row r="50" spans="1:9" ht="26.4" x14ac:dyDescent="0.3">
      <c r="A50" s="1"/>
      <c r="B50" s="86" t="s">
        <v>2917</v>
      </c>
      <c r="C50" s="86" t="s">
        <v>2915</v>
      </c>
      <c r="D50" s="86" t="s">
        <v>2915</v>
      </c>
      <c r="E50" s="86" t="s">
        <v>2915</v>
      </c>
      <c r="F50" s="86" t="s">
        <v>2915</v>
      </c>
      <c r="G50" s="86" t="s">
        <v>2915</v>
      </c>
      <c r="H50" s="86" t="s">
        <v>2915</v>
      </c>
      <c r="I50" s="86" t="s">
        <v>2916</v>
      </c>
    </row>
    <row r="51" spans="1:9" ht="26.4" x14ac:dyDescent="0.3">
      <c r="A51" s="1"/>
      <c r="B51" s="86" t="s">
        <v>2918</v>
      </c>
      <c r="C51" s="86" t="s">
        <v>2919</v>
      </c>
      <c r="D51" s="86" t="s">
        <v>2920</v>
      </c>
      <c r="E51" s="86" t="s">
        <v>2921</v>
      </c>
      <c r="F51" s="86" t="s">
        <v>2927</v>
      </c>
      <c r="G51" s="86" t="s">
        <v>972</v>
      </c>
      <c r="H51" s="86" t="s">
        <v>972</v>
      </c>
      <c r="I51" s="86" t="s">
        <v>972</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6" t="s">
        <v>602</v>
      </c>
      <c r="C54" s="206"/>
      <c r="D54" s="206"/>
      <c r="E54" s="206"/>
      <c r="F54" s="206"/>
      <c r="G54" s="206"/>
      <c r="H54" s="206"/>
      <c r="I54" s="206"/>
    </row>
    <row r="55" spans="1:9" ht="19.95" customHeight="1" x14ac:dyDescent="0.3">
      <c r="A55" s="1"/>
      <c r="B55" s="206" t="s">
        <v>2907</v>
      </c>
      <c r="C55" s="206" t="s">
        <v>2908</v>
      </c>
      <c r="D55" s="206"/>
      <c r="E55" s="206" t="s">
        <v>2909</v>
      </c>
      <c r="F55" s="206"/>
      <c r="G55" s="206" t="s">
        <v>2910</v>
      </c>
      <c r="H55" s="206"/>
      <c r="I55" s="206"/>
    </row>
    <row r="56" spans="1:9" ht="19.95" customHeight="1" x14ac:dyDescent="0.3">
      <c r="A56" s="1"/>
      <c r="B56" s="206"/>
      <c r="C56" s="3" t="s">
        <v>2911</v>
      </c>
      <c r="D56" s="3" t="s">
        <v>2912</v>
      </c>
      <c r="E56" s="3" t="s">
        <v>2911</v>
      </c>
      <c r="F56" s="3" t="s">
        <v>2912</v>
      </c>
      <c r="G56" s="3" t="s">
        <v>2911</v>
      </c>
      <c r="H56" s="3" t="s">
        <v>2912</v>
      </c>
      <c r="I56" s="3" t="s">
        <v>2913</v>
      </c>
    </row>
    <row r="57" spans="1:9" ht="26.4" x14ac:dyDescent="0.3">
      <c r="A57" s="1"/>
      <c r="B57" s="86" t="s">
        <v>2914</v>
      </c>
      <c r="C57" s="86" t="s">
        <v>2915</v>
      </c>
      <c r="D57" s="86" t="s">
        <v>2915</v>
      </c>
      <c r="E57" s="86" t="s">
        <v>2915</v>
      </c>
      <c r="F57" s="86" t="s">
        <v>2915</v>
      </c>
      <c r="G57" s="86" t="s">
        <v>2915</v>
      </c>
      <c r="H57" s="86" t="s">
        <v>2915</v>
      </c>
      <c r="I57" s="86" t="s">
        <v>2916</v>
      </c>
    </row>
    <row r="58" spans="1:9" ht="26.4" x14ac:dyDescent="0.3">
      <c r="A58" s="1"/>
      <c r="B58" s="86" t="s">
        <v>2917</v>
      </c>
      <c r="C58" s="86" t="s">
        <v>2915</v>
      </c>
      <c r="D58" s="86" t="s">
        <v>2915</v>
      </c>
      <c r="E58" s="86" t="s">
        <v>2915</v>
      </c>
      <c r="F58" s="86" t="s">
        <v>2915</v>
      </c>
      <c r="G58" s="86" t="s">
        <v>2915</v>
      </c>
      <c r="H58" s="86" t="s">
        <v>2915</v>
      </c>
      <c r="I58" s="86" t="s">
        <v>2916</v>
      </c>
    </row>
    <row r="59" spans="1:9" ht="52.8" x14ac:dyDescent="0.3">
      <c r="A59" s="1"/>
      <c r="B59" s="86" t="s">
        <v>2918</v>
      </c>
      <c r="C59" s="86" t="s">
        <v>2928</v>
      </c>
      <c r="D59" s="86" t="s">
        <v>2931</v>
      </c>
      <c r="E59" s="86" t="s">
        <v>2921</v>
      </c>
      <c r="F59" s="86" t="s">
        <v>2927</v>
      </c>
      <c r="G59" s="86" t="s">
        <v>972</v>
      </c>
      <c r="H59" s="86" t="s">
        <v>972</v>
      </c>
      <c r="I59" s="86" t="s">
        <v>972</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6" t="s">
        <v>2932</v>
      </c>
      <c r="C62" s="206"/>
      <c r="D62" s="206"/>
      <c r="E62" s="206"/>
      <c r="F62" s="206"/>
      <c r="G62" s="206"/>
      <c r="H62" s="206"/>
      <c r="I62" s="206"/>
    </row>
    <row r="63" spans="1:9" ht="19.95" customHeight="1" x14ac:dyDescent="0.3">
      <c r="A63" s="1"/>
      <c r="B63" s="206" t="s">
        <v>2907</v>
      </c>
      <c r="C63" s="206" t="s">
        <v>2908</v>
      </c>
      <c r="D63" s="206"/>
      <c r="E63" s="206" t="s">
        <v>2909</v>
      </c>
      <c r="F63" s="206"/>
      <c r="G63" s="206" t="s">
        <v>2910</v>
      </c>
      <c r="H63" s="206"/>
      <c r="I63" s="206"/>
    </row>
    <row r="64" spans="1:9" ht="19.95" customHeight="1" x14ac:dyDescent="0.3">
      <c r="A64" s="1"/>
      <c r="B64" s="206"/>
      <c r="C64" s="3" t="s">
        <v>2911</v>
      </c>
      <c r="D64" s="3" t="s">
        <v>2912</v>
      </c>
      <c r="E64" s="3" t="s">
        <v>2911</v>
      </c>
      <c r="F64" s="3" t="s">
        <v>2912</v>
      </c>
      <c r="G64" s="3" t="s">
        <v>2911</v>
      </c>
      <c r="H64" s="3" t="s">
        <v>2912</v>
      </c>
      <c r="I64" s="3" t="s">
        <v>2913</v>
      </c>
    </row>
    <row r="65" spans="1:9" ht="26.4" x14ac:dyDescent="0.3">
      <c r="A65" s="1"/>
      <c r="B65" s="86" t="s">
        <v>2914</v>
      </c>
      <c r="C65" s="86" t="s">
        <v>2915</v>
      </c>
      <c r="D65" s="86" t="s">
        <v>2915</v>
      </c>
      <c r="E65" s="86" t="s">
        <v>2915</v>
      </c>
      <c r="F65" s="86" t="s">
        <v>2915</v>
      </c>
      <c r="G65" s="86" t="s">
        <v>2915</v>
      </c>
      <c r="H65" s="86" t="s">
        <v>2915</v>
      </c>
      <c r="I65" s="86" t="s">
        <v>2916</v>
      </c>
    </row>
    <row r="66" spans="1:9" ht="26.4" x14ac:dyDescent="0.3">
      <c r="A66" s="1"/>
      <c r="B66" s="86" t="s">
        <v>2917</v>
      </c>
      <c r="C66" s="86" t="s">
        <v>2915</v>
      </c>
      <c r="D66" s="86" t="s">
        <v>2915</v>
      </c>
      <c r="E66" s="86" t="s">
        <v>2915</v>
      </c>
      <c r="F66" s="86" t="s">
        <v>2915</v>
      </c>
      <c r="G66" s="86" t="s">
        <v>2915</v>
      </c>
      <c r="H66" s="86" t="s">
        <v>2915</v>
      </c>
      <c r="I66" s="86" t="s">
        <v>2916</v>
      </c>
    </row>
    <row r="67" spans="1:9" ht="39.6" x14ac:dyDescent="0.3">
      <c r="A67" s="1"/>
      <c r="B67" s="86" t="s">
        <v>2918</v>
      </c>
      <c r="C67" s="86" t="s">
        <v>2924</v>
      </c>
      <c r="D67" s="86" t="s">
        <v>2925</v>
      </c>
      <c r="E67" s="86" t="s">
        <v>2921</v>
      </c>
      <c r="F67" s="86" t="s">
        <v>2922</v>
      </c>
      <c r="G67" s="86" t="s">
        <v>972</v>
      </c>
      <c r="H67" s="86" t="s">
        <v>972</v>
      </c>
      <c r="I67" s="86" t="s">
        <v>972</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06" t="s">
        <v>2933</v>
      </c>
      <c r="C70" s="206"/>
      <c r="D70" s="206"/>
      <c r="E70" s="206"/>
      <c r="F70" s="206"/>
      <c r="G70" s="206"/>
      <c r="H70" s="206"/>
      <c r="I70" s="206"/>
    </row>
    <row r="71" spans="1:9" ht="19.95" customHeight="1" x14ac:dyDescent="0.3">
      <c r="A71" s="1"/>
      <c r="B71" s="206" t="s">
        <v>2907</v>
      </c>
      <c r="C71" s="206" t="s">
        <v>2908</v>
      </c>
      <c r="D71" s="206"/>
      <c r="E71" s="206" t="s">
        <v>2909</v>
      </c>
      <c r="F71" s="206"/>
      <c r="G71" s="206" t="s">
        <v>2910</v>
      </c>
      <c r="H71" s="206"/>
      <c r="I71" s="206"/>
    </row>
    <row r="72" spans="1:9" ht="19.95" customHeight="1" x14ac:dyDescent="0.3">
      <c r="A72" s="1"/>
      <c r="B72" s="206"/>
      <c r="C72" s="3" t="s">
        <v>2911</v>
      </c>
      <c r="D72" s="3" t="s">
        <v>2912</v>
      </c>
      <c r="E72" s="3" t="s">
        <v>2911</v>
      </c>
      <c r="F72" s="3" t="s">
        <v>2912</v>
      </c>
      <c r="G72" s="3" t="s">
        <v>2911</v>
      </c>
      <c r="H72" s="3" t="s">
        <v>2912</v>
      </c>
      <c r="I72" s="3" t="s">
        <v>2913</v>
      </c>
    </row>
    <row r="73" spans="1:9" ht="26.4" x14ac:dyDescent="0.3">
      <c r="A73" s="1"/>
      <c r="B73" s="86" t="s">
        <v>2914</v>
      </c>
      <c r="C73" s="86" t="s">
        <v>2915</v>
      </c>
      <c r="D73" s="86" t="s">
        <v>2915</v>
      </c>
      <c r="E73" s="86" t="s">
        <v>2915</v>
      </c>
      <c r="F73" s="86" t="s">
        <v>2915</v>
      </c>
      <c r="G73" s="86" t="s">
        <v>2915</v>
      </c>
      <c r="H73" s="86" t="s">
        <v>2915</v>
      </c>
      <c r="I73" s="86" t="s">
        <v>2916</v>
      </c>
    </row>
    <row r="74" spans="1:9" ht="26.4" x14ac:dyDescent="0.3">
      <c r="A74" s="1"/>
      <c r="B74" s="86" t="s">
        <v>2917</v>
      </c>
      <c r="C74" s="86" t="s">
        <v>2915</v>
      </c>
      <c r="D74" s="86" t="s">
        <v>2915</v>
      </c>
      <c r="E74" s="86" t="s">
        <v>2915</v>
      </c>
      <c r="F74" s="86" t="s">
        <v>2915</v>
      </c>
      <c r="G74" s="86" t="s">
        <v>2915</v>
      </c>
      <c r="H74" s="86" t="s">
        <v>2915</v>
      </c>
      <c r="I74" s="86" t="s">
        <v>2916</v>
      </c>
    </row>
    <row r="75" spans="1:9" ht="26.4" x14ac:dyDescent="0.3">
      <c r="A75" s="1"/>
      <c r="B75" s="86" t="s">
        <v>2918</v>
      </c>
      <c r="C75" s="86" t="s">
        <v>2919</v>
      </c>
      <c r="D75" s="86" t="s">
        <v>2920</v>
      </c>
      <c r="E75" s="86" t="s">
        <v>2921</v>
      </c>
      <c r="F75" s="86" t="s">
        <v>2922</v>
      </c>
      <c r="G75" s="86" t="s">
        <v>972</v>
      </c>
      <c r="H75" s="86" t="s">
        <v>972</v>
      </c>
      <c r="I75" s="86" t="s">
        <v>972</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206" t="s">
        <v>116</v>
      </c>
      <c r="C78" s="206"/>
      <c r="D78" s="206"/>
      <c r="E78" s="206"/>
      <c r="F78" s="206"/>
      <c r="G78" s="206"/>
      <c r="H78" s="206"/>
      <c r="I78" s="206"/>
    </row>
    <row r="79" spans="1:9" ht="19.95" customHeight="1" x14ac:dyDescent="0.3">
      <c r="A79" s="1"/>
      <c r="B79" s="206" t="s">
        <v>2907</v>
      </c>
      <c r="C79" s="206" t="s">
        <v>2908</v>
      </c>
      <c r="D79" s="206"/>
      <c r="E79" s="206" t="s">
        <v>2909</v>
      </c>
      <c r="F79" s="206"/>
      <c r="G79" s="206" t="s">
        <v>2910</v>
      </c>
      <c r="H79" s="206"/>
      <c r="I79" s="206"/>
    </row>
    <row r="80" spans="1:9" ht="19.95" customHeight="1" x14ac:dyDescent="0.3">
      <c r="A80" s="1"/>
      <c r="B80" s="206"/>
      <c r="C80" s="3" t="s">
        <v>2911</v>
      </c>
      <c r="D80" s="3" t="s">
        <v>2912</v>
      </c>
      <c r="E80" s="3" t="s">
        <v>2911</v>
      </c>
      <c r="F80" s="3" t="s">
        <v>2912</v>
      </c>
      <c r="G80" s="3" t="s">
        <v>2911</v>
      </c>
      <c r="H80" s="3" t="s">
        <v>2912</v>
      </c>
      <c r="I80" s="3" t="s">
        <v>2913</v>
      </c>
    </row>
    <row r="81" spans="1:9" ht="26.4" x14ac:dyDescent="0.3">
      <c r="A81" s="1"/>
      <c r="B81" s="86" t="s">
        <v>2914</v>
      </c>
      <c r="C81" s="86" t="s">
        <v>2915</v>
      </c>
      <c r="D81" s="86" t="s">
        <v>2915</v>
      </c>
      <c r="E81" s="86" t="s">
        <v>2915</v>
      </c>
      <c r="F81" s="86" t="s">
        <v>2915</v>
      </c>
      <c r="G81" s="86" t="s">
        <v>2915</v>
      </c>
      <c r="H81" s="86" t="s">
        <v>2915</v>
      </c>
      <c r="I81" s="86" t="s">
        <v>2916</v>
      </c>
    </row>
    <row r="82" spans="1:9" ht="26.4" x14ac:dyDescent="0.3">
      <c r="A82" s="1"/>
      <c r="B82" s="86" t="s">
        <v>2917</v>
      </c>
      <c r="C82" s="86" t="s">
        <v>2915</v>
      </c>
      <c r="D82" s="86" t="s">
        <v>2915</v>
      </c>
      <c r="E82" s="86" t="s">
        <v>2915</v>
      </c>
      <c r="F82" s="86" t="s">
        <v>2915</v>
      </c>
      <c r="G82" s="86" t="s">
        <v>2915</v>
      </c>
      <c r="H82" s="86" t="s">
        <v>2915</v>
      </c>
      <c r="I82" s="86" t="s">
        <v>2916</v>
      </c>
    </row>
    <row r="83" spans="1:9" ht="26.4" x14ac:dyDescent="0.3">
      <c r="A83" s="1"/>
      <c r="B83" s="86" t="s">
        <v>2918</v>
      </c>
      <c r="C83" s="86" t="s">
        <v>2919</v>
      </c>
      <c r="D83" s="86" t="s">
        <v>2934</v>
      </c>
      <c r="E83" s="86" t="s">
        <v>2921</v>
      </c>
      <c r="F83" s="86" t="s">
        <v>2922</v>
      </c>
      <c r="G83" s="86" t="s">
        <v>972</v>
      </c>
      <c r="H83" s="86" t="s">
        <v>972</v>
      </c>
      <c r="I83" s="86" t="s">
        <v>972</v>
      </c>
    </row>
  </sheetData>
  <mergeCells count="5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 ref="B70:I70"/>
    <mergeCell ref="B71:B72"/>
    <mergeCell ref="C71:D71"/>
    <mergeCell ref="E71:F71"/>
    <mergeCell ref="G71:I71"/>
    <mergeCell ref="B78:I78"/>
    <mergeCell ref="B79:B80"/>
    <mergeCell ref="C79:D79"/>
    <mergeCell ref="E79:F79"/>
    <mergeCell ref="G79:I79"/>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8" t="s">
        <v>0</v>
      </c>
      <c r="C3" s="199"/>
      <c r="D3" s="199"/>
      <c r="E3" s="199"/>
      <c r="F3" s="199"/>
      <c r="G3" s="199"/>
    </row>
    <row r="4" spans="1:7" ht="0" hidden="1" customHeight="1" x14ac:dyDescent="0.3">
      <c r="A4" s="1"/>
      <c r="B4" s="1"/>
      <c r="C4" s="1"/>
      <c r="D4" s="1"/>
      <c r="E4" s="1"/>
      <c r="F4" s="1"/>
      <c r="G4" s="1"/>
    </row>
    <row r="5" spans="1:7" ht="17.399999999999999" x14ac:dyDescent="0.3">
      <c r="A5" s="1"/>
      <c r="B5" s="2" t="s">
        <v>2935</v>
      </c>
      <c r="C5" s="1"/>
      <c r="D5" s="1"/>
      <c r="E5" s="1"/>
      <c r="F5" s="1"/>
      <c r="G5" s="1"/>
    </row>
    <row r="6" spans="1:7" ht="30" customHeight="1" x14ac:dyDescent="0.3">
      <c r="A6" s="1"/>
      <c r="B6" s="206" t="s">
        <v>2906</v>
      </c>
      <c r="C6" s="206"/>
      <c r="D6" s="206"/>
      <c r="E6" s="206"/>
      <c r="F6" s="206"/>
      <c r="G6" s="206"/>
    </row>
    <row r="7" spans="1:7" x14ac:dyDescent="0.3">
      <c r="A7" s="1"/>
      <c r="B7" s="206" t="s">
        <v>2936</v>
      </c>
      <c r="C7" s="206" t="s">
        <v>2937</v>
      </c>
      <c r="D7" s="206" t="s">
        <v>2938</v>
      </c>
      <c r="E7" s="206" t="s">
        <v>2939</v>
      </c>
      <c r="F7" s="206" t="s">
        <v>2940</v>
      </c>
      <c r="G7" s="206"/>
    </row>
    <row r="8" spans="1:7" x14ac:dyDescent="0.3">
      <c r="A8" s="1"/>
      <c r="B8" s="206"/>
      <c r="C8" s="206"/>
      <c r="D8" s="206"/>
      <c r="E8" s="206"/>
      <c r="F8" s="206" t="s">
        <v>2912</v>
      </c>
      <c r="G8" s="206"/>
    </row>
    <row r="9" spans="1:7" x14ac:dyDescent="0.3">
      <c r="A9" s="1"/>
      <c r="B9" s="206"/>
      <c r="C9" s="206"/>
      <c r="D9" s="206"/>
      <c r="E9" s="206"/>
      <c r="F9" s="3" t="s">
        <v>2941</v>
      </c>
      <c r="G9" s="3" t="s">
        <v>2942</v>
      </c>
    </row>
    <row r="10" spans="1:7" x14ac:dyDescent="0.3">
      <c r="A10" s="1"/>
      <c r="B10" s="86" t="s">
        <v>2914</v>
      </c>
      <c r="C10" s="86" t="s">
        <v>2915</v>
      </c>
      <c r="D10" s="86" t="s">
        <v>2915</v>
      </c>
      <c r="E10" s="86">
        <v>0</v>
      </c>
      <c r="F10" s="86">
        <v>60.36</v>
      </c>
      <c r="G10" s="86">
        <v>59.64</v>
      </c>
    </row>
    <row r="11" spans="1:7" x14ac:dyDescent="0.3">
      <c r="A11" s="1"/>
      <c r="B11" s="86" t="s">
        <v>2943</v>
      </c>
      <c r="C11" s="86" t="s">
        <v>2915</v>
      </c>
      <c r="D11" s="86" t="s">
        <v>2915</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6" t="s">
        <v>2923</v>
      </c>
      <c r="C14" s="206"/>
      <c r="D14" s="206"/>
      <c r="E14" s="206"/>
      <c r="F14" s="206"/>
      <c r="G14" s="206"/>
    </row>
    <row r="15" spans="1:7" x14ac:dyDescent="0.3">
      <c r="A15" s="1"/>
      <c r="B15" s="206" t="s">
        <v>2936</v>
      </c>
      <c r="C15" s="206" t="s">
        <v>2937</v>
      </c>
      <c r="D15" s="206" t="s">
        <v>2938</v>
      </c>
      <c r="E15" s="206" t="s">
        <v>2939</v>
      </c>
      <c r="F15" s="206" t="s">
        <v>2940</v>
      </c>
      <c r="G15" s="206"/>
    </row>
    <row r="16" spans="1:7" x14ac:dyDescent="0.3">
      <c r="A16" s="1"/>
      <c r="B16" s="206"/>
      <c r="C16" s="206"/>
      <c r="D16" s="206"/>
      <c r="E16" s="206"/>
      <c r="F16" s="206" t="s">
        <v>2912</v>
      </c>
      <c r="G16" s="206"/>
    </row>
    <row r="17" spans="1:7" x14ac:dyDescent="0.3">
      <c r="A17" s="1"/>
      <c r="B17" s="206"/>
      <c r="C17" s="206"/>
      <c r="D17" s="206"/>
      <c r="E17" s="206"/>
      <c r="F17" s="3" t="s">
        <v>2941</v>
      </c>
      <c r="G17" s="3" t="s">
        <v>2942</v>
      </c>
    </row>
    <row r="18" spans="1:7" x14ac:dyDescent="0.3">
      <c r="A18" s="1"/>
      <c r="B18" s="86" t="s">
        <v>2914</v>
      </c>
      <c r="C18" s="86" t="s">
        <v>2915</v>
      </c>
      <c r="D18" s="86" t="s">
        <v>2915</v>
      </c>
      <c r="E18" s="86">
        <v>0</v>
      </c>
      <c r="F18" s="86">
        <v>60.36</v>
      </c>
      <c r="G18" s="86">
        <v>59.64</v>
      </c>
    </row>
    <row r="19" spans="1:7" x14ac:dyDescent="0.3">
      <c r="A19" s="1"/>
      <c r="B19" s="86" t="s">
        <v>2943</v>
      </c>
      <c r="C19" s="86" t="s">
        <v>2915</v>
      </c>
      <c r="D19" s="86" t="s">
        <v>2915</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6" t="s">
        <v>253</v>
      </c>
      <c r="C22" s="206"/>
      <c r="D22" s="206"/>
      <c r="E22" s="206"/>
      <c r="F22" s="206"/>
      <c r="G22" s="206"/>
    </row>
    <row r="23" spans="1:7" x14ac:dyDescent="0.3">
      <c r="A23" s="1"/>
      <c r="B23" s="206" t="s">
        <v>2936</v>
      </c>
      <c r="C23" s="206" t="s">
        <v>2937</v>
      </c>
      <c r="D23" s="206" t="s">
        <v>2938</v>
      </c>
      <c r="E23" s="206" t="s">
        <v>2939</v>
      </c>
      <c r="F23" s="206" t="s">
        <v>2940</v>
      </c>
      <c r="G23" s="206"/>
    </row>
    <row r="24" spans="1:7" x14ac:dyDescent="0.3">
      <c r="A24" s="1"/>
      <c r="B24" s="206"/>
      <c r="C24" s="206"/>
      <c r="D24" s="206"/>
      <c r="E24" s="206"/>
      <c r="F24" s="206" t="s">
        <v>2912</v>
      </c>
      <c r="G24" s="206"/>
    </row>
    <row r="25" spans="1:7" x14ac:dyDescent="0.3">
      <c r="A25" s="1"/>
      <c r="B25" s="206"/>
      <c r="C25" s="206"/>
      <c r="D25" s="206"/>
      <c r="E25" s="206"/>
      <c r="F25" s="3" t="s">
        <v>2941</v>
      </c>
      <c r="G25" s="3" t="s">
        <v>2942</v>
      </c>
    </row>
    <row r="26" spans="1:7" x14ac:dyDescent="0.3">
      <c r="A26" s="1"/>
      <c r="B26" s="86" t="s">
        <v>2914</v>
      </c>
      <c r="C26" s="86" t="s">
        <v>2915</v>
      </c>
      <c r="D26" s="86" t="s">
        <v>2915</v>
      </c>
      <c r="E26" s="86">
        <v>0</v>
      </c>
      <c r="F26" s="86">
        <v>60.36</v>
      </c>
      <c r="G26" s="86">
        <v>59.64</v>
      </c>
    </row>
    <row r="27" spans="1:7" x14ac:dyDescent="0.3">
      <c r="A27" s="1"/>
      <c r="B27" s="86" t="s">
        <v>2943</v>
      </c>
      <c r="C27" s="86" t="s">
        <v>2915</v>
      </c>
      <c r="D27" s="86" t="s">
        <v>2915</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6" t="s">
        <v>2926</v>
      </c>
      <c r="C30" s="206"/>
      <c r="D30" s="206"/>
      <c r="E30" s="206"/>
      <c r="F30" s="206"/>
      <c r="G30" s="206"/>
    </row>
    <row r="31" spans="1:7" x14ac:dyDescent="0.3">
      <c r="A31" s="1"/>
      <c r="B31" s="206" t="s">
        <v>2936</v>
      </c>
      <c r="C31" s="206" t="s">
        <v>2937</v>
      </c>
      <c r="D31" s="206" t="s">
        <v>2938</v>
      </c>
      <c r="E31" s="206" t="s">
        <v>2939</v>
      </c>
      <c r="F31" s="206" t="s">
        <v>2940</v>
      </c>
      <c r="G31" s="206"/>
    </row>
    <row r="32" spans="1:7" x14ac:dyDescent="0.3">
      <c r="A32" s="1"/>
      <c r="B32" s="206"/>
      <c r="C32" s="206"/>
      <c r="D32" s="206"/>
      <c r="E32" s="206"/>
      <c r="F32" s="206" t="s">
        <v>2912</v>
      </c>
      <c r="G32" s="206"/>
    </row>
    <row r="33" spans="1:7" x14ac:dyDescent="0.3">
      <c r="A33" s="1"/>
      <c r="B33" s="206"/>
      <c r="C33" s="206"/>
      <c r="D33" s="206"/>
      <c r="E33" s="206"/>
      <c r="F33" s="3" t="s">
        <v>2941</v>
      </c>
      <c r="G33" s="3" t="s">
        <v>2942</v>
      </c>
    </row>
    <row r="34" spans="1:7" x14ac:dyDescent="0.3">
      <c r="A34" s="1"/>
      <c r="B34" s="86" t="s">
        <v>2914</v>
      </c>
      <c r="C34" s="86" t="s">
        <v>2915</v>
      </c>
      <c r="D34" s="86" t="s">
        <v>2915</v>
      </c>
      <c r="E34" s="86">
        <v>0</v>
      </c>
      <c r="F34" s="86">
        <v>60.36</v>
      </c>
      <c r="G34" s="86">
        <v>59.64</v>
      </c>
    </row>
    <row r="35" spans="1:7" x14ac:dyDescent="0.3">
      <c r="A35" s="1"/>
      <c r="B35" s="86" t="s">
        <v>2943</v>
      </c>
      <c r="C35" s="86" t="s">
        <v>2915</v>
      </c>
      <c r="D35" s="86" t="s">
        <v>2915</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6" t="s">
        <v>2854</v>
      </c>
      <c r="C38" s="206"/>
      <c r="D38" s="206"/>
      <c r="E38" s="206"/>
      <c r="F38" s="206"/>
      <c r="G38" s="206"/>
    </row>
    <row r="39" spans="1:7" x14ac:dyDescent="0.3">
      <c r="A39" s="1"/>
      <c r="B39" s="206" t="s">
        <v>2936</v>
      </c>
      <c r="C39" s="206" t="s">
        <v>2937</v>
      </c>
      <c r="D39" s="206" t="s">
        <v>2938</v>
      </c>
      <c r="E39" s="206" t="s">
        <v>2939</v>
      </c>
      <c r="F39" s="206" t="s">
        <v>2940</v>
      </c>
      <c r="G39" s="206"/>
    </row>
    <row r="40" spans="1:7" x14ac:dyDescent="0.3">
      <c r="A40" s="1"/>
      <c r="B40" s="206"/>
      <c r="C40" s="206"/>
      <c r="D40" s="206"/>
      <c r="E40" s="206"/>
      <c r="F40" s="206" t="s">
        <v>2912</v>
      </c>
      <c r="G40" s="206"/>
    </row>
    <row r="41" spans="1:7" x14ac:dyDescent="0.3">
      <c r="A41" s="1"/>
      <c r="B41" s="206"/>
      <c r="C41" s="206"/>
      <c r="D41" s="206"/>
      <c r="E41" s="206"/>
      <c r="F41" s="3" t="s">
        <v>2941</v>
      </c>
      <c r="G41" s="3" t="s">
        <v>2942</v>
      </c>
    </row>
    <row r="42" spans="1:7" x14ac:dyDescent="0.3">
      <c r="A42" s="1"/>
      <c r="B42" s="86" t="s">
        <v>2914</v>
      </c>
      <c r="C42" s="86" t="s">
        <v>2915</v>
      </c>
      <c r="D42" s="86" t="s">
        <v>2915</v>
      </c>
      <c r="E42" s="86">
        <v>0</v>
      </c>
      <c r="F42" s="86">
        <v>60.36</v>
      </c>
      <c r="G42" s="86">
        <v>59.64</v>
      </c>
    </row>
    <row r="43" spans="1:7" x14ac:dyDescent="0.3">
      <c r="A43" s="1"/>
      <c r="B43" s="86" t="s">
        <v>2943</v>
      </c>
      <c r="C43" s="86" t="s">
        <v>2915</v>
      </c>
      <c r="D43" s="86" t="s">
        <v>2915</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6" t="s">
        <v>2930</v>
      </c>
      <c r="C46" s="206"/>
      <c r="D46" s="206"/>
      <c r="E46" s="206"/>
      <c r="F46" s="206"/>
      <c r="G46" s="206"/>
    </row>
    <row r="47" spans="1:7" x14ac:dyDescent="0.3">
      <c r="A47" s="1"/>
      <c r="B47" s="206" t="s">
        <v>2936</v>
      </c>
      <c r="C47" s="206" t="s">
        <v>2937</v>
      </c>
      <c r="D47" s="206" t="s">
        <v>2938</v>
      </c>
      <c r="E47" s="206" t="s">
        <v>2939</v>
      </c>
      <c r="F47" s="206" t="s">
        <v>2940</v>
      </c>
      <c r="G47" s="206"/>
    </row>
    <row r="48" spans="1:7" x14ac:dyDescent="0.3">
      <c r="A48" s="1"/>
      <c r="B48" s="206"/>
      <c r="C48" s="206"/>
      <c r="D48" s="206"/>
      <c r="E48" s="206"/>
      <c r="F48" s="206" t="s">
        <v>2912</v>
      </c>
      <c r="G48" s="206"/>
    </row>
    <row r="49" spans="1:7" x14ac:dyDescent="0.3">
      <c r="A49" s="1"/>
      <c r="B49" s="206"/>
      <c r="C49" s="206"/>
      <c r="D49" s="206"/>
      <c r="E49" s="206"/>
      <c r="F49" s="3" t="s">
        <v>2941</v>
      </c>
      <c r="G49" s="3" t="s">
        <v>2942</v>
      </c>
    </row>
    <row r="50" spans="1:7" x14ac:dyDescent="0.3">
      <c r="A50" s="1"/>
      <c r="B50" s="86" t="s">
        <v>2914</v>
      </c>
      <c r="C50" s="86" t="s">
        <v>2915</v>
      </c>
      <c r="D50" s="86" t="s">
        <v>2915</v>
      </c>
      <c r="E50" s="86">
        <v>0</v>
      </c>
      <c r="F50" s="86">
        <v>60.36</v>
      </c>
      <c r="G50" s="86">
        <v>59.64</v>
      </c>
    </row>
    <row r="51" spans="1:7" x14ac:dyDescent="0.3">
      <c r="A51" s="1"/>
      <c r="B51" s="86" t="s">
        <v>2943</v>
      </c>
      <c r="C51" s="86" t="s">
        <v>2915</v>
      </c>
      <c r="D51" s="86" t="s">
        <v>2915</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6" t="s">
        <v>602</v>
      </c>
      <c r="C54" s="206"/>
      <c r="D54" s="206"/>
      <c r="E54" s="206"/>
      <c r="F54" s="206"/>
      <c r="G54" s="206"/>
    </row>
    <row r="55" spans="1:7" x14ac:dyDescent="0.3">
      <c r="A55" s="1"/>
      <c r="B55" s="206" t="s">
        <v>2936</v>
      </c>
      <c r="C55" s="206" t="s">
        <v>2937</v>
      </c>
      <c r="D55" s="206" t="s">
        <v>2938</v>
      </c>
      <c r="E55" s="206" t="s">
        <v>2939</v>
      </c>
      <c r="F55" s="206" t="s">
        <v>2940</v>
      </c>
      <c r="G55" s="206"/>
    </row>
    <row r="56" spans="1:7" x14ac:dyDescent="0.3">
      <c r="A56" s="1"/>
      <c r="B56" s="206"/>
      <c r="C56" s="206"/>
      <c r="D56" s="206"/>
      <c r="E56" s="206"/>
      <c r="F56" s="206" t="s">
        <v>2912</v>
      </c>
      <c r="G56" s="206"/>
    </row>
    <row r="57" spans="1:7" x14ac:dyDescent="0.3">
      <c r="A57" s="1"/>
      <c r="B57" s="206"/>
      <c r="C57" s="206"/>
      <c r="D57" s="206"/>
      <c r="E57" s="206"/>
      <c r="F57" s="3" t="s">
        <v>2941</v>
      </c>
      <c r="G57" s="3" t="s">
        <v>2942</v>
      </c>
    </row>
    <row r="58" spans="1:7" x14ac:dyDescent="0.3">
      <c r="A58" s="1"/>
      <c r="B58" s="86" t="s">
        <v>2914</v>
      </c>
      <c r="C58" s="86" t="s">
        <v>2915</v>
      </c>
      <c r="D58" s="86" t="s">
        <v>2915</v>
      </c>
      <c r="E58" s="86">
        <v>0</v>
      </c>
      <c r="F58" s="86">
        <v>60.36</v>
      </c>
      <c r="G58" s="86">
        <v>59.64</v>
      </c>
    </row>
    <row r="59" spans="1:7" x14ac:dyDescent="0.3">
      <c r="A59" s="1"/>
      <c r="B59" s="86" t="s">
        <v>2943</v>
      </c>
      <c r="C59" s="86" t="s">
        <v>2915</v>
      </c>
      <c r="D59" s="86" t="s">
        <v>2915</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6" t="s">
        <v>2932</v>
      </c>
      <c r="C62" s="206"/>
      <c r="D62" s="206"/>
      <c r="E62" s="206"/>
      <c r="F62" s="206"/>
      <c r="G62" s="206"/>
    </row>
    <row r="63" spans="1:7" x14ac:dyDescent="0.3">
      <c r="A63" s="1"/>
      <c r="B63" s="206" t="s">
        <v>2936</v>
      </c>
      <c r="C63" s="206" t="s">
        <v>2937</v>
      </c>
      <c r="D63" s="206" t="s">
        <v>2938</v>
      </c>
      <c r="E63" s="206" t="s">
        <v>2939</v>
      </c>
      <c r="F63" s="206" t="s">
        <v>2940</v>
      </c>
      <c r="G63" s="206"/>
    </row>
    <row r="64" spans="1:7" x14ac:dyDescent="0.3">
      <c r="A64" s="1"/>
      <c r="B64" s="206"/>
      <c r="C64" s="206"/>
      <c r="D64" s="206"/>
      <c r="E64" s="206"/>
      <c r="F64" s="206" t="s">
        <v>2912</v>
      </c>
      <c r="G64" s="206"/>
    </row>
    <row r="65" spans="1:7" x14ac:dyDescent="0.3">
      <c r="A65" s="1"/>
      <c r="B65" s="206"/>
      <c r="C65" s="206"/>
      <c r="D65" s="206"/>
      <c r="E65" s="206"/>
      <c r="F65" s="3" t="s">
        <v>2941</v>
      </c>
      <c r="G65" s="3" t="s">
        <v>2942</v>
      </c>
    </row>
    <row r="66" spans="1:7" x14ac:dyDescent="0.3">
      <c r="A66" s="1"/>
      <c r="B66" s="86" t="s">
        <v>2914</v>
      </c>
      <c r="C66" s="86" t="s">
        <v>2915</v>
      </c>
      <c r="D66" s="86" t="s">
        <v>2915</v>
      </c>
      <c r="E66" s="86">
        <v>0</v>
      </c>
      <c r="F66" s="86">
        <v>60.36</v>
      </c>
      <c r="G66" s="86">
        <v>59.64</v>
      </c>
    </row>
    <row r="67" spans="1:7" x14ac:dyDescent="0.3">
      <c r="A67" s="1"/>
      <c r="B67" s="86" t="s">
        <v>2943</v>
      </c>
      <c r="C67" s="86" t="s">
        <v>2915</v>
      </c>
      <c r="D67" s="86" t="s">
        <v>2915</v>
      </c>
      <c r="E67" s="86">
        <v>0</v>
      </c>
      <c r="F67" s="86">
        <v>61</v>
      </c>
      <c r="G67" s="86">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06" t="s">
        <v>2933</v>
      </c>
      <c r="C70" s="206"/>
      <c r="D70" s="206"/>
      <c r="E70" s="206"/>
      <c r="F70" s="206"/>
      <c r="G70" s="206"/>
    </row>
    <row r="71" spans="1:7" x14ac:dyDescent="0.3">
      <c r="A71" s="1"/>
      <c r="B71" s="206" t="s">
        <v>2936</v>
      </c>
      <c r="C71" s="206" t="s">
        <v>2937</v>
      </c>
      <c r="D71" s="206" t="s">
        <v>2938</v>
      </c>
      <c r="E71" s="206" t="s">
        <v>2939</v>
      </c>
      <c r="F71" s="206" t="s">
        <v>2940</v>
      </c>
      <c r="G71" s="206"/>
    </row>
    <row r="72" spans="1:7" x14ac:dyDescent="0.3">
      <c r="A72" s="1"/>
      <c r="B72" s="206"/>
      <c r="C72" s="206"/>
      <c r="D72" s="206"/>
      <c r="E72" s="206"/>
      <c r="F72" s="206" t="s">
        <v>2912</v>
      </c>
      <c r="G72" s="206"/>
    </row>
    <row r="73" spans="1:7" x14ac:dyDescent="0.3">
      <c r="A73" s="1"/>
      <c r="B73" s="206"/>
      <c r="C73" s="206"/>
      <c r="D73" s="206"/>
      <c r="E73" s="206"/>
      <c r="F73" s="3" t="s">
        <v>2941</v>
      </c>
      <c r="G73" s="3" t="s">
        <v>2942</v>
      </c>
    </row>
    <row r="74" spans="1:7" x14ac:dyDescent="0.3">
      <c r="A74" s="1"/>
      <c r="B74" s="86" t="s">
        <v>2914</v>
      </c>
      <c r="C74" s="86" t="s">
        <v>2915</v>
      </c>
      <c r="D74" s="86" t="s">
        <v>2915</v>
      </c>
      <c r="E74" s="86">
        <v>0</v>
      </c>
      <c r="F74" s="86">
        <v>60.36</v>
      </c>
      <c r="G74" s="86">
        <v>59.64</v>
      </c>
    </row>
    <row r="75" spans="1:7" x14ac:dyDescent="0.3">
      <c r="A75" s="1"/>
      <c r="B75" s="86" t="s">
        <v>2943</v>
      </c>
      <c r="C75" s="86" t="s">
        <v>2915</v>
      </c>
      <c r="D75" s="86" t="s">
        <v>2915</v>
      </c>
      <c r="E75" s="86">
        <v>0</v>
      </c>
      <c r="F75" s="86">
        <v>61</v>
      </c>
      <c r="G75" s="86">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206" t="s">
        <v>116</v>
      </c>
      <c r="C78" s="206"/>
      <c r="D78" s="206"/>
      <c r="E78" s="206"/>
      <c r="F78" s="206"/>
      <c r="G78" s="206"/>
    </row>
    <row r="79" spans="1:7" x14ac:dyDescent="0.3">
      <c r="A79" s="1"/>
      <c r="B79" s="206" t="s">
        <v>2936</v>
      </c>
      <c r="C79" s="206" t="s">
        <v>2937</v>
      </c>
      <c r="D79" s="206" t="s">
        <v>2938</v>
      </c>
      <c r="E79" s="206" t="s">
        <v>2939</v>
      </c>
      <c r="F79" s="206" t="s">
        <v>2940</v>
      </c>
      <c r="G79" s="206"/>
    </row>
    <row r="80" spans="1:7" x14ac:dyDescent="0.3">
      <c r="A80" s="1"/>
      <c r="B80" s="206"/>
      <c r="C80" s="206"/>
      <c r="D80" s="206"/>
      <c r="E80" s="206"/>
      <c r="F80" s="206" t="s">
        <v>2912</v>
      </c>
      <c r="G80" s="206"/>
    </row>
    <row r="81" spans="1:7" x14ac:dyDescent="0.3">
      <c r="A81" s="1"/>
      <c r="B81" s="206"/>
      <c r="C81" s="206"/>
      <c r="D81" s="206"/>
      <c r="E81" s="206"/>
      <c r="F81" s="3" t="s">
        <v>2941</v>
      </c>
      <c r="G81" s="3" t="s">
        <v>2942</v>
      </c>
    </row>
    <row r="82" spans="1:7" x14ac:dyDescent="0.3">
      <c r="A82" s="1"/>
      <c r="B82" s="86" t="s">
        <v>2914</v>
      </c>
      <c r="C82" s="86" t="s">
        <v>2915</v>
      </c>
      <c r="D82" s="86" t="s">
        <v>2915</v>
      </c>
      <c r="E82" s="86">
        <v>0</v>
      </c>
      <c r="F82" s="86">
        <v>60.36</v>
      </c>
      <c r="G82" s="86">
        <v>59.64</v>
      </c>
    </row>
    <row r="83" spans="1:7" x14ac:dyDescent="0.3">
      <c r="A83" s="1"/>
      <c r="B83" s="86" t="s">
        <v>2943</v>
      </c>
      <c r="C83" s="86" t="s">
        <v>2915</v>
      </c>
      <c r="D83" s="86" t="s">
        <v>2915</v>
      </c>
      <c r="E83" s="86">
        <v>0</v>
      </c>
      <c r="F83" s="86">
        <v>61</v>
      </c>
      <c r="G83" s="86">
        <v>59</v>
      </c>
    </row>
  </sheetData>
  <mergeCells count="71">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 ref="B70:G70"/>
    <mergeCell ref="F71:G71"/>
    <mergeCell ref="F72:G72"/>
    <mergeCell ref="B71:B73"/>
    <mergeCell ref="C71:C73"/>
    <mergeCell ref="D71:D73"/>
    <mergeCell ref="E71:E73"/>
    <mergeCell ref="B78:G78"/>
    <mergeCell ref="F79:G79"/>
    <mergeCell ref="F80:G80"/>
    <mergeCell ref="B79:B81"/>
    <mergeCell ref="C79:C81"/>
    <mergeCell ref="D79:D81"/>
    <mergeCell ref="E79:E81"/>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8" t="s">
        <v>0</v>
      </c>
      <c r="C3" s="199"/>
      <c r="D3" s="199"/>
      <c r="E3" s="199"/>
      <c r="F3" s="199"/>
      <c r="G3" s="201"/>
    </row>
    <row r="4" spans="1:7" ht="0" hidden="1" customHeight="1" x14ac:dyDescent="0.3">
      <c r="A4" s="1"/>
      <c r="B4" s="1"/>
      <c r="C4" s="1"/>
      <c r="D4" s="1"/>
      <c r="E4" s="1"/>
      <c r="F4" s="1"/>
    </row>
    <row r="5" spans="1:7" ht="22.8" x14ac:dyDescent="0.4">
      <c r="A5" s="1"/>
      <c r="B5" s="22" t="s">
        <v>2944</v>
      </c>
      <c r="C5" s="1"/>
      <c r="D5" s="1"/>
      <c r="E5" s="1"/>
      <c r="F5" s="1"/>
    </row>
    <row r="6" spans="1:7" ht="27" customHeight="1" x14ac:dyDescent="0.3">
      <c r="A6" s="1"/>
      <c r="B6" s="7" t="s">
        <v>130</v>
      </c>
      <c r="C6" s="7" t="s">
        <v>590</v>
      </c>
      <c r="D6" s="7" t="s">
        <v>2945</v>
      </c>
      <c r="E6" s="7" t="s">
        <v>2946</v>
      </c>
      <c r="F6" s="7" t="s">
        <v>2947</v>
      </c>
    </row>
    <row r="7" spans="1:7" x14ac:dyDescent="0.3">
      <c r="A7" s="1"/>
      <c r="B7" s="148" t="s">
        <v>134</v>
      </c>
      <c r="C7" s="148" t="s">
        <v>815</v>
      </c>
      <c r="D7" s="53">
        <v>6643.6440000000002</v>
      </c>
      <c r="E7" s="53">
        <v>6563.8547399999998</v>
      </c>
      <c r="F7" s="178">
        <v>-1.2009863863867482E-2</v>
      </c>
    </row>
    <row r="8" spans="1:7" x14ac:dyDescent="0.3">
      <c r="A8" s="1"/>
      <c r="B8" s="148" t="s">
        <v>134</v>
      </c>
      <c r="C8" s="148" t="s">
        <v>816</v>
      </c>
      <c r="D8" s="53">
        <v>6505.89</v>
      </c>
      <c r="E8" s="53">
        <v>6478.9663300000002</v>
      </c>
      <c r="F8" s="178">
        <v>-4.1383530923516992E-3</v>
      </c>
    </row>
    <row r="9" spans="1:7" x14ac:dyDescent="0.3">
      <c r="A9" s="1"/>
      <c r="B9" s="148" t="s">
        <v>134</v>
      </c>
      <c r="C9" s="148" t="s">
        <v>817</v>
      </c>
      <c r="D9" s="53">
        <v>6404.02</v>
      </c>
      <c r="E9" s="53">
        <v>6448.3649400000004</v>
      </c>
      <c r="F9" s="178">
        <v>6.9245473936683528E-3</v>
      </c>
    </row>
    <row r="10" spans="1:7" x14ac:dyDescent="0.3">
      <c r="A10" s="1"/>
      <c r="B10" s="148" t="s">
        <v>134</v>
      </c>
      <c r="C10" s="148" t="s">
        <v>818</v>
      </c>
      <c r="D10" s="53">
        <v>6302.75</v>
      </c>
      <c r="E10" s="53">
        <v>6362.5478400000002</v>
      </c>
      <c r="F10" s="178">
        <v>9.487579231287931E-3</v>
      </c>
    </row>
    <row r="11" spans="1:7" x14ac:dyDescent="0.3">
      <c r="A11" s="1"/>
      <c r="B11" s="148" t="s">
        <v>134</v>
      </c>
      <c r="C11" s="148" t="s">
        <v>819</v>
      </c>
      <c r="D11" s="53">
        <v>6247.89</v>
      </c>
      <c r="E11" s="53">
        <v>6263.6834699999999</v>
      </c>
      <c r="F11" s="178">
        <v>2.5278085881793692E-3</v>
      </c>
    </row>
    <row r="12" spans="1:7" x14ac:dyDescent="0.3">
      <c r="A12" s="1"/>
      <c r="B12" s="148" t="s">
        <v>134</v>
      </c>
      <c r="C12" s="148" t="s">
        <v>820</v>
      </c>
      <c r="D12" s="53">
        <v>6138.92</v>
      </c>
      <c r="E12" s="53">
        <v>6247.3313900000003</v>
      </c>
      <c r="F12" s="178">
        <v>1.7659684439608268E-2</v>
      </c>
    </row>
    <row r="13" spans="1:7" x14ac:dyDescent="0.3">
      <c r="A13" s="1"/>
      <c r="B13" s="148" t="s">
        <v>134</v>
      </c>
      <c r="C13" s="148" t="s">
        <v>821</v>
      </c>
      <c r="D13" s="53">
        <v>6239.81</v>
      </c>
      <c r="E13" s="53">
        <v>6217.3808200000003</v>
      </c>
      <c r="F13" s="178">
        <v>-3.5945293206043134E-3</v>
      </c>
    </row>
    <row r="14" spans="1:7" x14ac:dyDescent="0.3">
      <c r="A14" s="1"/>
      <c r="B14" s="148" t="s">
        <v>134</v>
      </c>
      <c r="C14" s="148" t="s">
        <v>822</v>
      </c>
      <c r="D14" s="53">
        <v>6073.01</v>
      </c>
      <c r="E14" s="53">
        <v>6231.7451199999996</v>
      </c>
      <c r="F14" s="178">
        <v>2.6137799871892194E-2</v>
      </c>
    </row>
    <row r="15" spans="1:7" x14ac:dyDescent="0.3">
      <c r="A15" s="1"/>
      <c r="B15" s="148" t="s">
        <v>134</v>
      </c>
      <c r="C15" s="148" t="s">
        <v>823</v>
      </c>
      <c r="D15" s="53">
        <v>6242.27</v>
      </c>
      <c r="E15" s="53">
        <v>6245.2395999999999</v>
      </c>
      <c r="F15" s="178">
        <v>4.7572437590812322E-4</v>
      </c>
    </row>
    <row r="16" spans="1:7" x14ac:dyDescent="0.3">
      <c r="A16" s="1"/>
      <c r="B16" s="148" t="s">
        <v>134</v>
      </c>
      <c r="C16" s="148" t="s">
        <v>824</v>
      </c>
      <c r="D16" s="53">
        <v>6255.93</v>
      </c>
      <c r="E16" s="53">
        <v>6254.6696199999997</v>
      </c>
      <c r="F16" s="178">
        <v>-2.0146964560025445E-4</v>
      </c>
    </row>
    <row r="17" spans="1:6" x14ac:dyDescent="0.3">
      <c r="A17" s="1"/>
      <c r="B17" s="148" t="s">
        <v>134</v>
      </c>
      <c r="C17" s="148" t="s">
        <v>825</v>
      </c>
      <c r="D17" s="53">
        <v>6311.37</v>
      </c>
      <c r="E17" s="53">
        <v>6387.0729899999997</v>
      </c>
      <c r="F17" s="178">
        <v>1.1994700041353938E-2</v>
      </c>
    </row>
    <row r="18" spans="1:6" x14ac:dyDescent="0.3">
      <c r="A18" s="1"/>
      <c r="B18" s="148" t="s">
        <v>134</v>
      </c>
      <c r="C18" s="148" t="s">
        <v>826</v>
      </c>
      <c r="D18" s="53">
        <v>6444.9</v>
      </c>
      <c r="E18" s="53">
        <v>6441.9825899999996</v>
      </c>
      <c r="F18" s="178">
        <v>-4.526695526695527E-4</v>
      </c>
    </row>
    <row r="19" spans="1:6" x14ac:dyDescent="0.3">
      <c r="A19" s="1"/>
      <c r="B19" s="148" t="s">
        <v>134</v>
      </c>
      <c r="C19" s="148" t="s">
        <v>827</v>
      </c>
      <c r="D19" s="53">
        <v>6558.78</v>
      </c>
      <c r="E19" s="53">
        <v>6488.1813300000003</v>
      </c>
      <c r="F19" s="178">
        <v>-1.0763994218436965E-2</v>
      </c>
    </row>
    <row r="20" spans="1:6" x14ac:dyDescent="0.3">
      <c r="A20" s="1"/>
      <c r="B20" s="148" t="s">
        <v>134</v>
      </c>
      <c r="C20" s="148" t="s">
        <v>828</v>
      </c>
      <c r="D20" s="53">
        <v>6598.52</v>
      </c>
      <c r="E20" s="53">
        <v>6567.4235600000002</v>
      </c>
      <c r="F20" s="178">
        <v>-4.7126385916841955E-3</v>
      </c>
    </row>
    <row r="21" spans="1:6" x14ac:dyDescent="0.3">
      <c r="A21" s="1"/>
      <c r="B21" s="148" t="s">
        <v>134</v>
      </c>
      <c r="C21" s="148" t="s">
        <v>829</v>
      </c>
      <c r="D21" s="53">
        <v>6921.43</v>
      </c>
      <c r="E21" s="53">
        <v>6944.0843400000003</v>
      </c>
      <c r="F21" s="178">
        <v>3.2730721830604367E-3</v>
      </c>
    </row>
    <row r="22" spans="1:6" x14ac:dyDescent="0.3">
      <c r="A22" s="1"/>
      <c r="B22" s="148" t="s">
        <v>134</v>
      </c>
      <c r="C22" s="148" t="s">
        <v>830</v>
      </c>
      <c r="D22" s="53">
        <v>7027.78</v>
      </c>
      <c r="E22" s="53">
        <v>7158.8337899999997</v>
      </c>
      <c r="F22" s="178">
        <v>1.8647964221987598E-2</v>
      </c>
    </row>
    <row r="23" spans="1:6" x14ac:dyDescent="0.3">
      <c r="A23" s="1"/>
      <c r="B23" s="148" t="s">
        <v>134</v>
      </c>
      <c r="C23" s="148" t="s">
        <v>831</v>
      </c>
      <c r="D23" s="53">
        <v>7389.76</v>
      </c>
      <c r="E23" s="53">
        <v>7546.5643399999999</v>
      </c>
      <c r="F23" s="178">
        <v>2.1219138375265234E-2</v>
      </c>
    </row>
    <row r="24" spans="1:6" x14ac:dyDescent="0.3">
      <c r="A24" s="1"/>
      <c r="B24" s="148" t="s">
        <v>134</v>
      </c>
      <c r="C24" s="148" t="s">
        <v>832</v>
      </c>
      <c r="D24" s="53">
        <v>7670.74</v>
      </c>
      <c r="E24" s="53">
        <v>7772.3572800000002</v>
      </c>
      <c r="F24" s="178">
        <v>1.3247389430485194E-2</v>
      </c>
    </row>
    <row r="25" spans="1:6" x14ac:dyDescent="0.3">
      <c r="A25" s="1"/>
      <c r="B25" s="148" t="s">
        <v>134</v>
      </c>
      <c r="C25" s="148" t="s">
        <v>833</v>
      </c>
      <c r="D25" s="53">
        <v>7931.28</v>
      </c>
      <c r="E25" s="53">
        <v>7973.2439700000004</v>
      </c>
      <c r="F25" s="178">
        <v>5.2909454716010534E-3</v>
      </c>
    </row>
    <row r="26" spans="1:6" x14ac:dyDescent="0.3">
      <c r="A26" s="1"/>
      <c r="B26" s="148" t="s">
        <v>134</v>
      </c>
      <c r="C26" s="148" t="s">
        <v>834</v>
      </c>
      <c r="D26" s="53">
        <v>7942.86</v>
      </c>
      <c r="E26" s="53">
        <v>8137.7263400000002</v>
      </c>
      <c r="F26" s="178">
        <v>2.4533523189380149E-2</v>
      </c>
    </row>
    <row r="27" spans="1:6" x14ac:dyDescent="0.3">
      <c r="A27" s="1"/>
      <c r="B27" s="148" t="s">
        <v>134</v>
      </c>
      <c r="C27" s="148" t="s">
        <v>835</v>
      </c>
      <c r="D27" s="53">
        <v>8081.15</v>
      </c>
      <c r="E27" s="53">
        <v>8237.5078400000002</v>
      </c>
      <c r="F27" s="178">
        <v>1.9348464018116233E-2</v>
      </c>
    </row>
    <row r="28" spans="1:6" x14ac:dyDescent="0.3">
      <c r="A28" s="1"/>
      <c r="B28" s="148" t="s">
        <v>134</v>
      </c>
      <c r="C28" s="148" t="s">
        <v>836</v>
      </c>
      <c r="D28" s="53">
        <v>8225.39</v>
      </c>
      <c r="E28" s="53">
        <v>8340.6300100000008</v>
      </c>
      <c r="F28" s="178">
        <v>1.4010279147858035E-2</v>
      </c>
    </row>
    <row r="29" spans="1:6" x14ac:dyDescent="0.3">
      <c r="A29" s="1"/>
      <c r="B29" s="148" t="s">
        <v>134</v>
      </c>
      <c r="C29" s="148" t="s">
        <v>837</v>
      </c>
      <c r="D29" s="53">
        <v>8313</v>
      </c>
      <c r="E29" s="53">
        <v>8360.5438699999995</v>
      </c>
      <c r="F29" s="178">
        <v>5.7192192950799954E-3</v>
      </c>
    </row>
    <row r="30" spans="1:6" x14ac:dyDescent="0.3">
      <c r="A30" s="1"/>
      <c r="B30" s="148" t="s">
        <v>134</v>
      </c>
      <c r="C30" s="148" t="s">
        <v>838</v>
      </c>
      <c r="D30" s="53">
        <v>8136.63</v>
      </c>
      <c r="E30" s="53">
        <v>8391.8351999999995</v>
      </c>
      <c r="F30" s="178">
        <v>3.1364975425944158E-2</v>
      </c>
    </row>
    <row r="31" spans="1:6" x14ac:dyDescent="0.3">
      <c r="A31" s="1"/>
      <c r="B31" s="148" t="s">
        <v>134</v>
      </c>
      <c r="C31" s="148" t="s">
        <v>839</v>
      </c>
      <c r="D31" s="53">
        <v>8304.66</v>
      </c>
      <c r="E31" s="53">
        <v>8383.2743100000007</v>
      </c>
      <c r="F31" s="178">
        <v>9.4662888065254937E-3</v>
      </c>
    </row>
    <row r="32" spans="1:6" x14ac:dyDescent="0.3">
      <c r="A32" s="1"/>
      <c r="B32" s="148" t="s">
        <v>134</v>
      </c>
      <c r="C32" s="148" t="s">
        <v>840</v>
      </c>
      <c r="D32" s="53">
        <v>8167.03</v>
      </c>
      <c r="E32" s="53">
        <v>8354.2567999999992</v>
      </c>
      <c r="F32" s="178">
        <v>2.2924710696544521E-2</v>
      </c>
    </row>
    <row r="33" spans="1:6" x14ac:dyDescent="0.3">
      <c r="A33" s="1"/>
      <c r="B33" s="148" t="s">
        <v>134</v>
      </c>
      <c r="C33" s="148" t="s">
        <v>841</v>
      </c>
      <c r="D33" s="53">
        <v>8072.12</v>
      </c>
      <c r="E33" s="53">
        <v>8371.5346699999991</v>
      </c>
      <c r="F33" s="178">
        <v>3.7092445355123557E-2</v>
      </c>
    </row>
    <row r="34" spans="1:6" x14ac:dyDescent="0.3">
      <c r="A34" s="1"/>
      <c r="B34" s="148" t="s">
        <v>134</v>
      </c>
      <c r="C34" s="148" t="s">
        <v>842</v>
      </c>
      <c r="D34" s="53">
        <v>8064.97</v>
      </c>
      <c r="E34" s="53">
        <v>8367.8284199999998</v>
      </c>
      <c r="F34" s="178">
        <v>3.7552330634831876E-2</v>
      </c>
    </row>
    <row r="35" spans="1:6" x14ac:dyDescent="0.3">
      <c r="A35" s="1"/>
      <c r="B35" s="148" t="s">
        <v>134</v>
      </c>
      <c r="C35" s="148" t="s">
        <v>843</v>
      </c>
      <c r="D35" s="53">
        <v>8261.8970000000008</v>
      </c>
      <c r="E35" s="53">
        <v>8456.1661199999999</v>
      </c>
      <c r="F35" s="178">
        <v>2.3513863704667345E-2</v>
      </c>
    </row>
    <row r="36" spans="1:6" x14ac:dyDescent="0.3">
      <c r="A36" s="1"/>
      <c r="B36" s="148" t="s">
        <v>134</v>
      </c>
      <c r="C36" s="148" t="s">
        <v>844</v>
      </c>
      <c r="D36" s="53">
        <v>8196.1530000000002</v>
      </c>
      <c r="E36" s="53">
        <v>8507.0148900000004</v>
      </c>
      <c r="F36" s="178">
        <v>3.7927780264716875E-2</v>
      </c>
    </row>
    <row r="37" spans="1:6" x14ac:dyDescent="0.3">
      <c r="A37" s="1"/>
      <c r="B37" s="148" t="s">
        <v>134</v>
      </c>
      <c r="C37" s="148" t="s">
        <v>845</v>
      </c>
      <c r="D37" s="53">
        <v>8199.2029999999995</v>
      </c>
      <c r="E37" s="53">
        <v>8449.9352500000005</v>
      </c>
      <c r="F37" s="178">
        <v>3.0580075892742257E-2</v>
      </c>
    </row>
    <row r="38" spans="1:6" x14ac:dyDescent="0.3">
      <c r="A38" s="1"/>
      <c r="B38" s="148" t="s">
        <v>134</v>
      </c>
      <c r="C38" s="148" t="s">
        <v>846</v>
      </c>
      <c r="D38" s="53">
        <v>8150.9030000000002</v>
      </c>
      <c r="E38" s="53">
        <v>8301.7845500000003</v>
      </c>
      <c r="F38" s="178">
        <v>1.8511022643748799E-2</v>
      </c>
    </row>
    <row r="39" spans="1:6" x14ac:dyDescent="0.3">
      <c r="A39" s="1"/>
      <c r="B39" s="148" t="s">
        <v>134</v>
      </c>
      <c r="C39" s="148" t="s">
        <v>847</v>
      </c>
      <c r="D39" s="53">
        <v>8130.1639999999998</v>
      </c>
      <c r="E39" s="53">
        <v>8275.5579600000001</v>
      </c>
      <c r="F39" s="178">
        <v>1.7883275171324958E-2</v>
      </c>
    </row>
    <row r="40" spans="1:6" x14ac:dyDescent="0.3">
      <c r="A40" s="1"/>
      <c r="B40" s="148" t="s">
        <v>134</v>
      </c>
      <c r="C40" s="148" t="s">
        <v>848</v>
      </c>
      <c r="D40" s="53">
        <v>7964.7719999999999</v>
      </c>
      <c r="E40" s="53">
        <v>8131.5469899999998</v>
      </c>
      <c r="F40" s="178">
        <v>2.0939078984307399E-2</v>
      </c>
    </row>
    <row r="41" spans="1:6" x14ac:dyDescent="0.3">
      <c r="A41" s="1"/>
      <c r="B41" s="148" t="s">
        <v>134</v>
      </c>
      <c r="C41" s="148" t="s">
        <v>849</v>
      </c>
      <c r="D41" s="53">
        <v>7797.9960000000001</v>
      </c>
      <c r="E41" s="53">
        <v>7983</v>
      </c>
      <c r="F41" s="178">
        <v>2.3724556924625249E-2</v>
      </c>
    </row>
    <row r="42" spans="1:6" x14ac:dyDescent="0.3">
      <c r="A42" s="1"/>
      <c r="B42" s="148" t="s">
        <v>134</v>
      </c>
      <c r="C42" s="148" t="s">
        <v>850</v>
      </c>
      <c r="D42" s="53">
        <v>7581.2950000000001</v>
      </c>
      <c r="E42" s="53">
        <v>7798.2392300000001</v>
      </c>
      <c r="F42" s="178">
        <v>2.8615721984172889E-2</v>
      </c>
    </row>
    <row r="43" spans="1:6" x14ac:dyDescent="0.3">
      <c r="A43" s="1"/>
      <c r="B43" s="148" t="s">
        <v>134</v>
      </c>
      <c r="C43" s="148" t="s">
        <v>851</v>
      </c>
      <c r="D43" s="53">
        <v>7703.4750000000004</v>
      </c>
      <c r="E43" s="53">
        <v>7825.9106700000002</v>
      </c>
      <c r="F43" s="178">
        <v>1.5893563619016095E-2</v>
      </c>
    </row>
    <row r="44" spans="1:6" x14ac:dyDescent="0.3">
      <c r="A44" s="1"/>
      <c r="B44" s="148" t="s">
        <v>134</v>
      </c>
      <c r="C44" s="148" t="s">
        <v>852</v>
      </c>
      <c r="D44" s="53">
        <v>7884.2849999999999</v>
      </c>
      <c r="E44" s="53">
        <v>7937.2760799999996</v>
      </c>
      <c r="F44" s="178">
        <v>6.7211015329861875E-3</v>
      </c>
    </row>
    <row r="45" spans="1:6" x14ac:dyDescent="0.3">
      <c r="A45" s="1"/>
      <c r="B45" s="148" t="s">
        <v>134</v>
      </c>
      <c r="C45" s="148" t="s">
        <v>853</v>
      </c>
      <c r="D45" s="53">
        <v>7809.3950000000004</v>
      </c>
      <c r="E45" s="53">
        <v>7962.1634800000002</v>
      </c>
      <c r="F45" s="178">
        <v>1.9562140217007851E-2</v>
      </c>
    </row>
    <row r="46" spans="1:6" x14ac:dyDescent="0.3">
      <c r="A46" s="1"/>
      <c r="B46" s="148" t="s">
        <v>134</v>
      </c>
      <c r="C46" s="148" t="s">
        <v>854</v>
      </c>
      <c r="D46" s="53">
        <v>7713.393</v>
      </c>
      <c r="E46" s="53">
        <v>8048.2044400000004</v>
      </c>
      <c r="F46" s="178">
        <v>4.3406506060303163E-2</v>
      </c>
    </row>
    <row r="47" spans="1:6" x14ac:dyDescent="0.3">
      <c r="A47" s="1"/>
      <c r="B47" s="148" t="s">
        <v>134</v>
      </c>
      <c r="C47" s="148" t="s">
        <v>855</v>
      </c>
      <c r="D47" s="53">
        <v>7621.3339999999998</v>
      </c>
      <c r="E47" s="53">
        <v>8001.6064399999996</v>
      </c>
      <c r="F47" s="178">
        <v>4.9895784648724233E-2</v>
      </c>
    </row>
    <row r="48" spans="1:6" x14ac:dyDescent="0.3">
      <c r="A48" s="1"/>
      <c r="B48" s="148" t="s">
        <v>134</v>
      </c>
      <c r="C48" s="148" t="s">
        <v>856</v>
      </c>
      <c r="D48" s="53">
        <v>7556.5870000000004</v>
      </c>
      <c r="E48" s="53">
        <v>7992.1707100000003</v>
      </c>
      <c r="F48" s="178">
        <v>5.7642916041329248E-2</v>
      </c>
    </row>
    <row r="49" spans="1:6" x14ac:dyDescent="0.3">
      <c r="A49" s="1"/>
      <c r="B49" s="148" t="s">
        <v>134</v>
      </c>
      <c r="C49" s="148" t="s">
        <v>857</v>
      </c>
      <c r="D49" s="53">
        <v>7528.01</v>
      </c>
      <c r="E49" s="53">
        <v>7909.4461799999999</v>
      </c>
      <c r="F49" s="178">
        <v>5.0668925785167664E-2</v>
      </c>
    </row>
    <row r="50" spans="1:6" x14ac:dyDescent="0.3">
      <c r="A50" s="1"/>
      <c r="B50" s="148" t="s">
        <v>134</v>
      </c>
      <c r="C50" s="148" t="s">
        <v>858</v>
      </c>
      <c r="D50" s="53">
        <v>7533.0119999999997</v>
      </c>
      <c r="E50" s="53">
        <v>7849.3629099999998</v>
      </c>
      <c r="F50" s="178">
        <v>4.1995274931196182E-2</v>
      </c>
    </row>
    <row r="51" spans="1:6" x14ac:dyDescent="0.3">
      <c r="A51" s="1"/>
      <c r="B51" s="148" t="s">
        <v>134</v>
      </c>
      <c r="C51" s="148" t="s">
        <v>859</v>
      </c>
      <c r="D51" s="53">
        <v>7465.8270000000002</v>
      </c>
      <c r="E51" s="53">
        <v>7758.0029999999997</v>
      </c>
      <c r="F51" s="178">
        <v>3.913511523907532E-2</v>
      </c>
    </row>
    <row r="52" spans="1:6" x14ac:dyDescent="0.3">
      <c r="A52" s="1"/>
      <c r="B52" s="148" t="s">
        <v>134</v>
      </c>
      <c r="C52" s="148" t="s">
        <v>860</v>
      </c>
      <c r="D52" s="53">
        <v>7212.4719999999998</v>
      </c>
      <c r="E52" s="53">
        <v>7683.7884899999999</v>
      </c>
      <c r="F52" s="178">
        <v>6.5347427345298539E-2</v>
      </c>
    </row>
    <row r="53" spans="1:6" x14ac:dyDescent="0.3">
      <c r="A53" s="1"/>
      <c r="B53" s="148" t="s">
        <v>134</v>
      </c>
      <c r="C53" s="148" t="s">
        <v>861</v>
      </c>
      <c r="D53" s="53">
        <v>7105.3689999999997</v>
      </c>
      <c r="E53" s="53">
        <v>7443.1719800000001</v>
      </c>
      <c r="F53" s="178">
        <v>4.7541933430902746E-2</v>
      </c>
    </row>
    <row r="54" spans="1:6" x14ac:dyDescent="0.3">
      <c r="A54" s="1"/>
      <c r="B54" s="148" t="s">
        <v>862</v>
      </c>
      <c r="C54" s="148" t="s">
        <v>135</v>
      </c>
      <c r="D54" s="53">
        <v>6988.61</v>
      </c>
      <c r="E54" s="53">
        <v>7230.6791899999998</v>
      </c>
      <c r="F54" s="178">
        <v>3.4637673299840743E-2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5" width="12" customWidth="1"/>
  </cols>
  <sheetData>
    <row r="1" spans="1:6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3">
      <c r="A5" s="1"/>
      <c r="B5" s="207" t="s">
        <v>2948</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208"/>
      <c r="FM5" s="208"/>
      <c r="FN5" s="208"/>
      <c r="FO5" s="208"/>
      <c r="FP5" s="208"/>
      <c r="FQ5" s="208"/>
      <c r="FR5" s="208"/>
      <c r="FS5" s="208"/>
      <c r="FT5" s="208"/>
      <c r="FU5" s="208"/>
      <c r="FV5" s="208"/>
      <c r="FW5" s="208"/>
      <c r="FX5" s="208"/>
      <c r="FY5" s="208"/>
      <c r="FZ5" s="208"/>
      <c r="GA5" s="208"/>
      <c r="GB5" s="208"/>
      <c r="GC5" s="208"/>
      <c r="GD5" s="208"/>
      <c r="GE5" s="208"/>
      <c r="GF5" s="208"/>
      <c r="GG5" s="208"/>
      <c r="GH5" s="208"/>
      <c r="GI5" s="208"/>
      <c r="GJ5" s="208"/>
      <c r="GK5" s="208"/>
      <c r="GL5" s="208"/>
      <c r="GM5" s="208"/>
      <c r="GN5" s="208"/>
      <c r="GO5" s="208"/>
      <c r="GP5" s="208"/>
      <c r="GQ5" s="208"/>
      <c r="GR5" s="208"/>
      <c r="GS5" s="208"/>
      <c r="GT5" s="208"/>
      <c r="GU5" s="208"/>
      <c r="GV5" s="208"/>
      <c r="GW5" s="208"/>
      <c r="GX5" s="208"/>
      <c r="GY5" s="208"/>
      <c r="GZ5" s="208"/>
      <c r="HA5" s="208"/>
      <c r="HB5" s="208"/>
      <c r="HC5" s="208"/>
      <c r="HD5" s="208"/>
      <c r="HE5" s="208"/>
      <c r="HF5" s="208"/>
      <c r="HG5" s="208"/>
      <c r="HH5" s="208"/>
      <c r="HI5" s="208"/>
      <c r="HJ5" s="208"/>
      <c r="HK5" s="208"/>
      <c r="HL5" s="208"/>
      <c r="HM5" s="208"/>
      <c r="HN5" s="208"/>
      <c r="HO5" s="208"/>
      <c r="HP5" s="208"/>
      <c r="HQ5" s="208"/>
      <c r="HR5" s="208"/>
      <c r="HS5" s="208"/>
      <c r="HT5" s="208"/>
      <c r="HU5" s="208"/>
      <c r="HV5" s="208"/>
      <c r="HW5" s="208"/>
      <c r="HX5" s="208"/>
      <c r="HY5" s="208"/>
      <c r="HZ5" s="208"/>
      <c r="IA5" s="208"/>
      <c r="IB5" s="208"/>
      <c r="IC5" s="208"/>
      <c r="ID5" s="208"/>
      <c r="IE5" s="208"/>
      <c r="IF5" s="208"/>
      <c r="IG5" s="208"/>
      <c r="IH5" s="208"/>
      <c r="II5" s="208"/>
      <c r="IJ5" s="208"/>
      <c r="IK5" s="208"/>
      <c r="IL5" s="208"/>
      <c r="IM5" s="208"/>
      <c r="IN5" s="208"/>
      <c r="IO5" s="208"/>
      <c r="IP5" s="208"/>
      <c r="IQ5" s="208"/>
      <c r="IR5" s="208"/>
      <c r="IS5" s="208"/>
      <c r="IT5" s="208"/>
      <c r="IU5" s="208"/>
      <c r="IV5" s="208"/>
      <c r="IW5" s="208"/>
      <c r="IX5" s="208"/>
      <c r="IY5" s="208"/>
      <c r="IZ5" s="208"/>
      <c r="JA5" s="208"/>
      <c r="JB5" s="208"/>
      <c r="JC5" s="208"/>
      <c r="JD5" s="208"/>
      <c r="JE5" s="208"/>
      <c r="JF5" s="208"/>
      <c r="JG5" s="208"/>
      <c r="JH5" s="208"/>
      <c r="JI5" s="208"/>
      <c r="JJ5" s="208"/>
      <c r="JK5" s="208"/>
      <c r="JL5" s="208"/>
      <c r="JM5" s="208"/>
      <c r="JN5" s="208"/>
      <c r="JO5" s="208"/>
      <c r="JP5" s="208"/>
      <c r="JQ5" s="208"/>
      <c r="JR5" s="208"/>
      <c r="JS5" s="208"/>
      <c r="JT5" s="208"/>
      <c r="JU5" s="208"/>
      <c r="JV5" s="208"/>
      <c r="JW5" s="208"/>
      <c r="JX5" s="208"/>
      <c r="JY5" s="208"/>
      <c r="JZ5" s="208"/>
      <c r="KA5" s="208"/>
      <c r="KB5" s="208"/>
      <c r="KC5" s="208"/>
      <c r="KD5" s="208"/>
      <c r="KE5" s="208"/>
      <c r="KF5" s="208"/>
      <c r="KG5" s="208"/>
      <c r="KH5" s="208"/>
      <c r="KI5" s="208"/>
      <c r="KJ5" s="208"/>
      <c r="KK5" s="208"/>
      <c r="KL5" s="208"/>
      <c r="KM5" s="208"/>
      <c r="KN5" s="208"/>
      <c r="KO5" s="208"/>
      <c r="KP5" s="208"/>
      <c r="KQ5" s="208"/>
      <c r="KR5" s="208"/>
      <c r="KS5" s="208"/>
      <c r="KT5" s="208"/>
      <c r="KU5" s="208"/>
      <c r="KV5" s="208"/>
      <c r="KW5" s="208"/>
      <c r="KX5" s="208"/>
      <c r="KY5" s="208"/>
      <c r="KZ5" s="208"/>
      <c r="LA5" s="208"/>
      <c r="LB5" s="208"/>
      <c r="LC5" s="208"/>
      <c r="LD5" s="208"/>
      <c r="LE5" s="208"/>
      <c r="LF5" s="208"/>
      <c r="LG5" s="208"/>
      <c r="LH5" s="208"/>
      <c r="LI5" s="208"/>
      <c r="LJ5" s="208"/>
      <c r="LK5" s="208"/>
      <c r="LL5" s="208"/>
      <c r="LM5" s="208"/>
      <c r="LN5" s="208"/>
      <c r="LO5" s="208"/>
      <c r="LP5" s="208"/>
      <c r="LQ5" s="208"/>
      <c r="LR5" s="208"/>
      <c r="LS5" s="208"/>
      <c r="LT5" s="208"/>
      <c r="LU5" s="208"/>
      <c r="LV5" s="208"/>
      <c r="LW5" s="208"/>
      <c r="LX5" s="208"/>
      <c r="LY5" s="208"/>
      <c r="LZ5" s="208"/>
      <c r="MA5" s="208"/>
      <c r="MB5" s="208"/>
      <c r="MC5" s="208"/>
      <c r="MD5" s="208"/>
      <c r="ME5" s="208"/>
      <c r="MF5" s="208"/>
      <c r="MG5" s="208"/>
      <c r="MH5" s="208"/>
      <c r="MI5" s="208"/>
      <c r="MJ5" s="208"/>
      <c r="MK5" s="208"/>
      <c r="ML5" s="208"/>
      <c r="MM5" s="208"/>
      <c r="MN5" s="208"/>
      <c r="MO5" s="208"/>
      <c r="MP5" s="208"/>
      <c r="MQ5" s="208"/>
      <c r="MR5" s="208"/>
      <c r="MS5" s="208"/>
      <c r="MT5" s="208"/>
      <c r="MU5" s="208"/>
      <c r="MV5" s="208"/>
      <c r="MW5" s="208"/>
      <c r="MX5" s="208"/>
      <c r="MY5" s="208"/>
      <c r="MZ5" s="208"/>
      <c r="NA5" s="208"/>
      <c r="NB5" s="208"/>
      <c r="NC5" s="208"/>
      <c r="ND5" s="208"/>
      <c r="NE5" s="208"/>
      <c r="NF5" s="208"/>
      <c r="NG5" s="208"/>
      <c r="NH5" s="208"/>
      <c r="NI5" s="208"/>
      <c r="NJ5" s="208"/>
      <c r="NK5" s="208"/>
      <c r="NL5" s="208"/>
      <c r="NM5" s="208"/>
      <c r="NN5" s="208"/>
      <c r="NO5" s="208"/>
      <c r="NP5" s="208"/>
      <c r="NQ5" s="208"/>
      <c r="NR5" s="208"/>
      <c r="NS5" s="208"/>
      <c r="NT5" s="208"/>
      <c r="NU5" s="208"/>
      <c r="NV5" s="208"/>
      <c r="NW5" s="208"/>
      <c r="NX5" s="208"/>
      <c r="NY5" s="208"/>
      <c r="NZ5" s="208"/>
      <c r="OA5" s="208"/>
      <c r="OB5" s="208"/>
      <c r="OC5" s="208"/>
      <c r="OD5" s="208"/>
      <c r="OE5" s="208"/>
      <c r="OF5" s="208"/>
      <c r="OG5" s="208"/>
      <c r="OH5" s="208"/>
      <c r="OI5" s="208"/>
      <c r="OJ5" s="208"/>
      <c r="OK5" s="208"/>
      <c r="OL5" s="208"/>
      <c r="OM5" s="208"/>
      <c r="ON5" s="208"/>
      <c r="OO5" s="208"/>
      <c r="OP5" s="208"/>
      <c r="OQ5" s="208"/>
      <c r="OR5" s="208"/>
      <c r="OS5" s="208"/>
      <c r="OT5" s="208"/>
      <c r="OU5" s="208"/>
      <c r="OV5" s="208"/>
      <c r="OW5" s="208"/>
      <c r="OX5" s="208"/>
      <c r="OY5" s="208"/>
      <c r="OZ5" s="208"/>
      <c r="PA5" s="208"/>
      <c r="PB5" s="208"/>
      <c r="PC5" s="208"/>
      <c r="PD5" s="208"/>
      <c r="PE5" s="208"/>
      <c r="PF5" s="208"/>
      <c r="PG5" s="208"/>
      <c r="PH5" s="208"/>
      <c r="PI5" s="208"/>
      <c r="PJ5" s="208"/>
      <c r="PK5" s="208"/>
      <c r="PL5" s="208"/>
      <c r="PM5" s="208"/>
      <c r="PN5" s="208"/>
      <c r="PO5" s="208"/>
      <c r="PP5" s="208"/>
      <c r="PQ5" s="208"/>
      <c r="PR5" s="208"/>
      <c r="PS5" s="208"/>
      <c r="PT5" s="208"/>
      <c r="PU5" s="208"/>
      <c r="PV5" s="208"/>
      <c r="PW5" s="208"/>
      <c r="PX5" s="208"/>
      <c r="PY5" s="208"/>
      <c r="PZ5" s="208"/>
      <c r="QA5" s="208"/>
      <c r="QB5" s="208"/>
      <c r="QC5" s="208"/>
      <c r="QD5" s="208"/>
      <c r="QE5" s="208"/>
      <c r="QF5" s="208"/>
      <c r="QG5" s="208"/>
      <c r="QH5" s="208"/>
      <c r="QI5" s="208"/>
      <c r="QJ5" s="208"/>
      <c r="QK5" s="208"/>
      <c r="QL5" s="208"/>
      <c r="QM5" s="208"/>
      <c r="QN5" s="208"/>
      <c r="QO5" s="208"/>
      <c r="QP5" s="208"/>
      <c r="QQ5" s="208"/>
      <c r="QR5" s="208"/>
      <c r="QS5" s="208"/>
      <c r="QT5" s="208"/>
      <c r="QU5" s="208"/>
      <c r="QV5" s="208"/>
      <c r="QW5" s="208"/>
      <c r="QX5" s="208"/>
      <c r="QY5" s="208"/>
      <c r="QZ5" s="208"/>
      <c r="RA5" s="208"/>
      <c r="RB5" s="208"/>
      <c r="RC5" s="208"/>
      <c r="RD5" s="208"/>
      <c r="RE5" s="208"/>
      <c r="RF5" s="208"/>
      <c r="RG5" s="208"/>
      <c r="RH5" s="208"/>
      <c r="RI5" s="208"/>
      <c r="RJ5" s="208"/>
      <c r="RK5" s="208"/>
      <c r="RL5" s="208"/>
      <c r="RM5" s="208"/>
      <c r="RN5" s="208"/>
      <c r="RO5" s="208"/>
      <c r="RP5" s="208"/>
      <c r="RQ5" s="208"/>
      <c r="RR5" s="208"/>
      <c r="RS5" s="208"/>
      <c r="RT5" s="208"/>
      <c r="RU5" s="208"/>
      <c r="RV5" s="208"/>
      <c r="RW5" s="208"/>
      <c r="RX5" s="208"/>
      <c r="RY5" s="208"/>
      <c r="RZ5" s="208"/>
      <c r="SA5" s="208"/>
      <c r="SB5" s="208"/>
      <c r="SC5" s="208"/>
      <c r="SD5" s="208"/>
      <c r="SE5" s="208"/>
      <c r="SF5" s="208"/>
      <c r="SG5" s="208"/>
      <c r="SH5" s="208"/>
      <c r="SI5" s="208"/>
      <c r="SJ5" s="208"/>
      <c r="SK5" s="208"/>
      <c r="SL5" s="208"/>
      <c r="SM5" s="208"/>
      <c r="SN5" s="208"/>
      <c r="SO5" s="208"/>
      <c r="SP5" s="208"/>
      <c r="SQ5" s="208"/>
      <c r="SR5" s="208"/>
      <c r="SS5" s="208"/>
      <c r="ST5" s="208"/>
      <c r="SU5" s="208"/>
      <c r="SV5" s="208"/>
      <c r="SW5" s="208"/>
      <c r="SX5" s="208"/>
      <c r="SY5" s="208"/>
      <c r="SZ5" s="208"/>
      <c r="TA5" s="208"/>
      <c r="TB5" s="208"/>
      <c r="TC5" s="208"/>
      <c r="TD5" s="208"/>
      <c r="TE5" s="208"/>
      <c r="TF5" s="208"/>
      <c r="TG5" s="208"/>
      <c r="TH5" s="208"/>
      <c r="TI5" s="208"/>
      <c r="TJ5" s="208"/>
      <c r="TK5" s="208"/>
      <c r="TL5" s="208"/>
      <c r="TM5" s="208"/>
      <c r="TN5" s="208"/>
      <c r="TO5" s="208"/>
      <c r="TP5" s="208"/>
      <c r="TQ5" s="208"/>
      <c r="TR5" s="208"/>
      <c r="TS5" s="208"/>
      <c r="TT5" s="208"/>
      <c r="TU5" s="208"/>
      <c r="TV5" s="208"/>
      <c r="TW5" s="208"/>
      <c r="TX5" s="208"/>
      <c r="TY5" s="208"/>
      <c r="TZ5" s="208"/>
      <c r="UA5" s="208"/>
      <c r="UB5" s="208"/>
      <c r="UC5" s="208"/>
      <c r="UD5" s="208"/>
      <c r="UE5" s="208"/>
      <c r="UF5" s="208"/>
      <c r="UG5" s="208"/>
      <c r="UH5" s="208"/>
      <c r="UI5" s="208"/>
      <c r="UJ5" s="208"/>
      <c r="UK5" s="208"/>
      <c r="UL5" s="208"/>
      <c r="UM5" s="208"/>
      <c r="UN5" s="208"/>
      <c r="UO5" s="208"/>
      <c r="UP5" s="208"/>
      <c r="UQ5" s="208"/>
      <c r="UR5" s="208"/>
      <c r="US5" s="208"/>
      <c r="UT5" s="208"/>
      <c r="UU5" s="208"/>
      <c r="UV5" s="208"/>
      <c r="UW5" s="208"/>
      <c r="UX5" s="208"/>
      <c r="UY5" s="208"/>
      <c r="UZ5" s="208"/>
      <c r="VA5" s="208"/>
      <c r="VB5" s="208"/>
      <c r="VC5" s="208"/>
      <c r="VD5" s="208"/>
      <c r="VE5" s="208"/>
      <c r="VF5" s="208"/>
      <c r="VG5" s="208"/>
      <c r="VH5" s="208"/>
      <c r="VI5" s="208"/>
      <c r="VJ5" s="208"/>
      <c r="VK5" s="208"/>
      <c r="VL5" s="208"/>
      <c r="VM5" s="208"/>
      <c r="VN5" s="208"/>
      <c r="VO5" s="208"/>
      <c r="VP5" s="208"/>
      <c r="VQ5" s="208"/>
      <c r="VR5" s="208"/>
      <c r="VS5" s="208"/>
      <c r="VT5" s="208"/>
      <c r="VU5" s="208"/>
      <c r="VV5" s="208"/>
      <c r="VW5" s="208"/>
      <c r="VX5" s="208"/>
      <c r="VY5" s="208"/>
      <c r="VZ5" s="208"/>
      <c r="WA5" s="208"/>
      <c r="WB5" s="208"/>
      <c r="WC5" s="208"/>
      <c r="WD5" s="208"/>
      <c r="WE5" s="208"/>
      <c r="WF5" s="208"/>
      <c r="WG5" s="208"/>
      <c r="WH5" s="208"/>
      <c r="WI5" s="208"/>
      <c r="WJ5" s="208"/>
      <c r="WK5" s="208"/>
      <c r="WL5" s="208"/>
      <c r="WM5" s="208"/>
      <c r="WN5" s="208"/>
      <c r="WO5" s="208"/>
      <c r="WP5" s="208"/>
      <c r="WQ5" s="208"/>
      <c r="WR5" s="208"/>
      <c r="WS5" s="208"/>
      <c r="WT5" s="208"/>
      <c r="WU5" s="208"/>
      <c r="WV5" s="208"/>
      <c r="WW5" s="208"/>
      <c r="WX5" s="208"/>
      <c r="WY5" s="208"/>
      <c r="WZ5" s="208"/>
      <c r="XA5" s="208"/>
      <c r="XB5" s="208"/>
      <c r="XC5" s="208"/>
      <c r="XD5" s="208"/>
      <c r="XE5" s="208"/>
      <c r="XF5" s="208"/>
      <c r="XG5" s="208"/>
      <c r="XH5" s="208"/>
      <c r="XI5" s="208"/>
      <c r="XJ5" s="208"/>
      <c r="XK5" s="208"/>
      <c r="XL5" s="208"/>
      <c r="XM5" s="208"/>
      <c r="XN5" s="208"/>
      <c r="XO5" s="208"/>
      <c r="XP5" s="208"/>
      <c r="XQ5" s="208"/>
      <c r="XR5" s="208"/>
      <c r="XS5" s="208"/>
      <c r="XT5" s="208"/>
      <c r="XU5" s="208"/>
      <c r="XV5" s="208"/>
      <c r="XW5" s="208"/>
      <c r="XX5" s="208"/>
      <c r="XY5" s="208"/>
      <c r="XZ5" s="208"/>
      <c r="YA5" s="208"/>
      <c r="YB5" s="208"/>
      <c r="YC5" s="208"/>
      <c r="YD5" s="208"/>
      <c r="YE5" s="208"/>
      <c r="YF5" s="208"/>
      <c r="YG5" s="208"/>
      <c r="YH5" s="208"/>
      <c r="YI5" s="208"/>
      <c r="YJ5" s="208"/>
      <c r="YK5" s="208"/>
      <c r="YL5" s="208"/>
      <c r="YM5" s="208"/>
      <c r="YN5" s="208"/>
      <c r="YO5" s="208"/>
      <c r="YP5" s="208"/>
      <c r="YQ5" s="208"/>
      <c r="YR5" s="208"/>
      <c r="YS5" s="208"/>
      <c r="YT5" s="208"/>
      <c r="YU5" s="208"/>
      <c r="YV5" s="208"/>
      <c r="YW5" s="208"/>
      <c r="YX5" s="208"/>
      <c r="YY5" s="208"/>
    </row>
    <row r="6" spans="1:675" ht="19.95" customHeight="1" x14ac:dyDescent="0.3">
      <c r="A6" s="1"/>
      <c r="B6" s="206" t="s">
        <v>130</v>
      </c>
      <c r="C6" s="206" t="s">
        <v>590</v>
      </c>
      <c r="D6" s="230" t="s">
        <v>600</v>
      </c>
      <c r="E6" s="230"/>
      <c r="F6" s="230"/>
      <c r="G6" s="230"/>
      <c r="H6" s="230" t="s">
        <v>49</v>
      </c>
      <c r="I6" s="230"/>
      <c r="J6" s="230"/>
      <c r="K6" s="230"/>
      <c r="L6" s="230" t="s">
        <v>49</v>
      </c>
      <c r="M6" s="230"/>
      <c r="N6" s="230"/>
      <c r="O6" s="230"/>
      <c r="P6" s="230" t="s">
        <v>49</v>
      </c>
      <c r="Q6" s="230"/>
      <c r="R6" s="230"/>
      <c r="S6" s="230"/>
      <c r="T6" s="230" t="s">
        <v>49</v>
      </c>
      <c r="U6" s="230"/>
      <c r="V6" s="230"/>
      <c r="W6" s="230"/>
      <c r="X6" s="230" t="s">
        <v>183</v>
      </c>
      <c r="Y6" s="230"/>
      <c r="Z6" s="230"/>
      <c r="AA6" s="230"/>
      <c r="AB6" s="230" t="s">
        <v>183</v>
      </c>
      <c r="AC6" s="230"/>
      <c r="AD6" s="230"/>
      <c r="AE6" s="230"/>
      <c r="AF6" s="230" t="s">
        <v>235</v>
      </c>
      <c r="AG6" s="230"/>
      <c r="AH6" s="230"/>
      <c r="AI6" s="230"/>
      <c r="AJ6" s="230" t="s">
        <v>235</v>
      </c>
      <c r="AK6" s="230"/>
      <c r="AL6" s="230"/>
      <c r="AM6" s="230"/>
      <c r="AN6" s="230" t="s">
        <v>168</v>
      </c>
      <c r="AO6" s="230"/>
      <c r="AP6" s="230"/>
      <c r="AQ6" s="230"/>
      <c r="AR6" s="230" t="s">
        <v>168</v>
      </c>
      <c r="AS6" s="230"/>
      <c r="AT6" s="230"/>
      <c r="AU6" s="230"/>
      <c r="AV6" s="230" t="s">
        <v>168</v>
      </c>
      <c r="AW6" s="230"/>
      <c r="AX6" s="230"/>
      <c r="AY6" s="230"/>
      <c r="AZ6" s="230" t="s">
        <v>168</v>
      </c>
      <c r="BA6" s="230"/>
      <c r="BB6" s="230"/>
      <c r="BC6" s="230"/>
      <c r="BD6" s="230" t="s">
        <v>168</v>
      </c>
      <c r="BE6" s="230"/>
      <c r="BF6" s="230"/>
      <c r="BG6" s="230"/>
      <c r="BH6" s="230" t="s">
        <v>168</v>
      </c>
      <c r="BI6" s="230"/>
      <c r="BJ6" s="230"/>
      <c r="BK6" s="230"/>
      <c r="BL6" s="230" t="s">
        <v>168</v>
      </c>
      <c r="BM6" s="230"/>
      <c r="BN6" s="230"/>
      <c r="BO6" s="230"/>
      <c r="BP6" s="230" t="s">
        <v>168</v>
      </c>
      <c r="BQ6" s="230"/>
      <c r="BR6" s="230"/>
      <c r="BS6" s="230"/>
      <c r="BT6" s="230" t="s">
        <v>530</v>
      </c>
      <c r="BU6" s="230"/>
      <c r="BV6" s="230"/>
      <c r="BW6" s="230"/>
      <c r="BX6" s="230" t="s">
        <v>530</v>
      </c>
      <c r="BY6" s="230"/>
      <c r="BZ6" s="230"/>
      <c r="CA6" s="230"/>
      <c r="CB6" s="230" t="s">
        <v>530</v>
      </c>
      <c r="CC6" s="230"/>
      <c r="CD6" s="230"/>
      <c r="CE6" s="230"/>
      <c r="CF6" s="230" t="s">
        <v>530</v>
      </c>
      <c r="CG6" s="230"/>
      <c r="CH6" s="230"/>
      <c r="CI6" s="230"/>
      <c r="CJ6" s="230" t="s">
        <v>601</v>
      </c>
      <c r="CK6" s="230"/>
      <c r="CL6" s="230"/>
      <c r="CM6" s="230"/>
      <c r="CN6" s="230" t="s">
        <v>330</v>
      </c>
      <c r="CO6" s="230"/>
      <c r="CP6" s="230"/>
      <c r="CQ6" s="230"/>
      <c r="CR6" s="230" t="s">
        <v>330</v>
      </c>
      <c r="CS6" s="230"/>
      <c r="CT6" s="230"/>
      <c r="CU6" s="230"/>
      <c r="CV6" s="230" t="s">
        <v>330</v>
      </c>
      <c r="CW6" s="230"/>
      <c r="CX6" s="230"/>
      <c r="CY6" s="230"/>
      <c r="CZ6" s="230" t="s">
        <v>30</v>
      </c>
      <c r="DA6" s="230"/>
      <c r="DB6" s="230"/>
      <c r="DC6" s="230"/>
      <c r="DD6" s="230" t="s">
        <v>30</v>
      </c>
      <c r="DE6" s="230"/>
      <c r="DF6" s="230"/>
      <c r="DG6" s="230"/>
      <c r="DH6" s="230" t="s">
        <v>30</v>
      </c>
      <c r="DI6" s="230"/>
      <c r="DJ6" s="230"/>
      <c r="DK6" s="230"/>
      <c r="DL6" s="230" t="s">
        <v>30</v>
      </c>
      <c r="DM6" s="230"/>
      <c r="DN6" s="230"/>
      <c r="DO6" s="230"/>
      <c r="DP6" s="230" t="s">
        <v>30</v>
      </c>
      <c r="DQ6" s="230"/>
      <c r="DR6" s="230"/>
      <c r="DS6" s="230"/>
      <c r="DT6" s="230" t="s">
        <v>30</v>
      </c>
      <c r="DU6" s="230"/>
      <c r="DV6" s="230"/>
      <c r="DW6" s="230"/>
      <c r="DX6" s="230" t="s">
        <v>30</v>
      </c>
      <c r="DY6" s="230"/>
      <c r="DZ6" s="230"/>
      <c r="EA6" s="230"/>
      <c r="EB6" s="230" t="s">
        <v>602</v>
      </c>
      <c r="EC6" s="230"/>
      <c r="ED6" s="230"/>
      <c r="EE6" s="230"/>
      <c r="EF6" s="230" t="s">
        <v>137</v>
      </c>
      <c r="EG6" s="230"/>
      <c r="EH6" s="230"/>
      <c r="EI6" s="230"/>
      <c r="EJ6" s="230" t="s">
        <v>393</v>
      </c>
      <c r="EK6" s="230"/>
      <c r="EL6" s="230"/>
      <c r="EM6" s="230"/>
      <c r="EN6" s="230" t="s">
        <v>90</v>
      </c>
      <c r="EO6" s="230"/>
      <c r="EP6" s="230"/>
      <c r="EQ6" s="230"/>
      <c r="ER6" s="230" t="s">
        <v>90</v>
      </c>
      <c r="ES6" s="230"/>
      <c r="ET6" s="230"/>
      <c r="EU6" s="230"/>
      <c r="EV6" s="230" t="s">
        <v>147</v>
      </c>
      <c r="EW6" s="230"/>
      <c r="EX6" s="230"/>
      <c r="EY6" s="230"/>
      <c r="EZ6" s="230" t="s">
        <v>147</v>
      </c>
      <c r="FA6" s="230"/>
      <c r="FB6" s="230"/>
      <c r="FC6" s="230"/>
      <c r="FD6" s="230" t="s">
        <v>603</v>
      </c>
      <c r="FE6" s="230"/>
      <c r="FF6" s="230"/>
      <c r="FG6" s="230"/>
      <c r="FH6" s="230" t="s">
        <v>604</v>
      </c>
      <c r="FI6" s="230"/>
      <c r="FJ6" s="230"/>
      <c r="FK6" s="230"/>
      <c r="FL6" s="230" t="s">
        <v>604</v>
      </c>
      <c r="FM6" s="230"/>
      <c r="FN6" s="230"/>
      <c r="FO6" s="230"/>
      <c r="FP6" s="230" t="s">
        <v>605</v>
      </c>
      <c r="FQ6" s="230"/>
      <c r="FR6" s="230"/>
      <c r="FS6" s="230"/>
      <c r="FT6" s="230" t="s">
        <v>606</v>
      </c>
      <c r="FU6" s="230"/>
      <c r="FV6" s="230"/>
      <c r="FW6" s="230"/>
      <c r="FX6" s="230" t="s">
        <v>607</v>
      </c>
      <c r="FY6" s="230"/>
      <c r="FZ6" s="230"/>
      <c r="GA6" s="230"/>
      <c r="GB6" s="230" t="s">
        <v>165</v>
      </c>
      <c r="GC6" s="230"/>
      <c r="GD6" s="230"/>
      <c r="GE6" s="230"/>
      <c r="GF6" s="230" t="s">
        <v>165</v>
      </c>
      <c r="GG6" s="230"/>
      <c r="GH6" s="230"/>
      <c r="GI6" s="230"/>
      <c r="GJ6" s="230" t="s">
        <v>165</v>
      </c>
      <c r="GK6" s="230"/>
      <c r="GL6" s="230"/>
      <c r="GM6" s="230"/>
      <c r="GN6" s="230" t="s">
        <v>115</v>
      </c>
      <c r="GO6" s="230"/>
      <c r="GP6" s="230"/>
      <c r="GQ6" s="230"/>
      <c r="GR6" s="230" t="s">
        <v>115</v>
      </c>
      <c r="GS6" s="230"/>
      <c r="GT6" s="230"/>
      <c r="GU6" s="230"/>
      <c r="GV6" s="230" t="s">
        <v>115</v>
      </c>
      <c r="GW6" s="230"/>
      <c r="GX6" s="230"/>
      <c r="GY6" s="230"/>
      <c r="GZ6" s="230" t="s">
        <v>115</v>
      </c>
      <c r="HA6" s="230"/>
      <c r="HB6" s="230"/>
      <c r="HC6" s="230"/>
      <c r="HD6" s="230" t="s">
        <v>115</v>
      </c>
      <c r="HE6" s="230"/>
      <c r="HF6" s="230"/>
      <c r="HG6" s="230"/>
      <c r="HH6" s="230" t="s">
        <v>115</v>
      </c>
      <c r="HI6" s="230"/>
      <c r="HJ6" s="230"/>
      <c r="HK6" s="230"/>
      <c r="HL6" s="230" t="s">
        <v>608</v>
      </c>
      <c r="HM6" s="230"/>
      <c r="HN6" s="230"/>
      <c r="HO6" s="230"/>
      <c r="HP6" s="230" t="s">
        <v>608</v>
      </c>
      <c r="HQ6" s="230"/>
      <c r="HR6" s="230"/>
      <c r="HS6" s="230"/>
      <c r="HT6" s="230" t="s">
        <v>609</v>
      </c>
      <c r="HU6" s="230"/>
      <c r="HV6" s="230"/>
      <c r="HW6" s="230"/>
      <c r="HX6" s="230" t="s">
        <v>150</v>
      </c>
      <c r="HY6" s="230"/>
      <c r="HZ6" s="230"/>
      <c r="IA6" s="230"/>
      <c r="IB6" s="230" t="s">
        <v>150</v>
      </c>
      <c r="IC6" s="230"/>
      <c r="ID6" s="230"/>
      <c r="IE6" s="230"/>
      <c r="IF6" s="230" t="s">
        <v>150</v>
      </c>
      <c r="IG6" s="230"/>
      <c r="IH6" s="230"/>
      <c r="II6" s="230"/>
      <c r="IJ6" s="230" t="s">
        <v>64</v>
      </c>
      <c r="IK6" s="230"/>
      <c r="IL6" s="230"/>
      <c r="IM6" s="230"/>
      <c r="IN6" s="230" t="s">
        <v>64</v>
      </c>
      <c r="IO6" s="230"/>
      <c r="IP6" s="230"/>
      <c r="IQ6" s="230"/>
      <c r="IR6" s="230" t="s">
        <v>64</v>
      </c>
      <c r="IS6" s="230"/>
      <c r="IT6" s="230"/>
      <c r="IU6" s="230"/>
      <c r="IV6" s="230" t="s">
        <v>64</v>
      </c>
      <c r="IW6" s="230"/>
      <c r="IX6" s="230"/>
      <c r="IY6" s="230"/>
      <c r="IZ6" s="230" t="s">
        <v>64</v>
      </c>
      <c r="JA6" s="230"/>
      <c r="JB6" s="230"/>
      <c r="JC6" s="230"/>
      <c r="JD6" s="230" t="s">
        <v>64</v>
      </c>
      <c r="JE6" s="230"/>
      <c r="JF6" s="230"/>
      <c r="JG6" s="230"/>
      <c r="JH6" s="230" t="s">
        <v>64</v>
      </c>
      <c r="JI6" s="230"/>
      <c r="JJ6" s="230"/>
      <c r="JK6" s="230"/>
      <c r="JL6" s="230" t="s">
        <v>64</v>
      </c>
      <c r="JM6" s="230"/>
      <c r="JN6" s="230"/>
      <c r="JO6" s="230"/>
      <c r="JP6" s="230" t="s">
        <v>64</v>
      </c>
      <c r="JQ6" s="230"/>
      <c r="JR6" s="230"/>
      <c r="JS6" s="230"/>
      <c r="JT6" s="230" t="s">
        <v>64</v>
      </c>
      <c r="JU6" s="230"/>
      <c r="JV6" s="230"/>
      <c r="JW6" s="230"/>
      <c r="JX6" s="230" t="s">
        <v>64</v>
      </c>
      <c r="JY6" s="230"/>
      <c r="JZ6" s="230"/>
      <c r="KA6" s="230"/>
      <c r="KB6" s="230" t="s">
        <v>64</v>
      </c>
      <c r="KC6" s="230"/>
      <c r="KD6" s="230"/>
      <c r="KE6" s="230"/>
      <c r="KF6" s="230" t="s">
        <v>64</v>
      </c>
      <c r="KG6" s="230"/>
      <c r="KH6" s="230"/>
      <c r="KI6" s="230"/>
      <c r="KJ6" s="230" t="s">
        <v>64</v>
      </c>
      <c r="KK6" s="230"/>
      <c r="KL6" s="230"/>
      <c r="KM6" s="230"/>
      <c r="KN6" s="230" t="s">
        <v>610</v>
      </c>
      <c r="KO6" s="230"/>
      <c r="KP6" s="230"/>
      <c r="KQ6" s="230"/>
      <c r="KR6" s="230" t="s">
        <v>610</v>
      </c>
      <c r="KS6" s="230"/>
      <c r="KT6" s="230"/>
      <c r="KU6" s="230"/>
      <c r="KV6" s="230" t="s">
        <v>611</v>
      </c>
      <c r="KW6" s="230"/>
      <c r="KX6" s="230"/>
      <c r="KY6" s="230"/>
      <c r="KZ6" s="230" t="s">
        <v>204</v>
      </c>
      <c r="LA6" s="230"/>
      <c r="LB6" s="230"/>
      <c r="LC6" s="230"/>
      <c r="LD6" s="230" t="s">
        <v>204</v>
      </c>
      <c r="LE6" s="230"/>
      <c r="LF6" s="230"/>
      <c r="LG6" s="230"/>
      <c r="LH6" s="230" t="s">
        <v>204</v>
      </c>
      <c r="LI6" s="230"/>
      <c r="LJ6" s="230"/>
      <c r="LK6" s="230"/>
      <c r="LL6" s="230" t="s">
        <v>204</v>
      </c>
      <c r="LM6" s="230"/>
      <c r="LN6" s="230"/>
      <c r="LO6" s="230"/>
      <c r="LP6" s="230" t="s">
        <v>204</v>
      </c>
      <c r="LQ6" s="230"/>
      <c r="LR6" s="230"/>
      <c r="LS6" s="230"/>
      <c r="LT6" s="230" t="s">
        <v>204</v>
      </c>
      <c r="LU6" s="230"/>
      <c r="LV6" s="230"/>
      <c r="LW6" s="230"/>
      <c r="LX6" s="230" t="s">
        <v>204</v>
      </c>
      <c r="LY6" s="230"/>
      <c r="LZ6" s="230"/>
      <c r="MA6" s="230"/>
      <c r="MB6" s="230" t="s">
        <v>204</v>
      </c>
      <c r="MC6" s="230"/>
      <c r="MD6" s="230"/>
      <c r="ME6" s="230"/>
      <c r="MF6" s="230" t="s">
        <v>204</v>
      </c>
      <c r="MG6" s="230"/>
      <c r="MH6" s="230"/>
      <c r="MI6" s="230"/>
      <c r="MJ6" s="230" t="s">
        <v>204</v>
      </c>
      <c r="MK6" s="230"/>
      <c r="ML6" s="230"/>
      <c r="MM6" s="230"/>
      <c r="MN6" s="230" t="s">
        <v>204</v>
      </c>
      <c r="MO6" s="230"/>
      <c r="MP6" s="230"/>
      <c r="MQ6" s="230"/>
      <c r="MR6" s="230" t="s">
        <v>204</v>
      </c>
      <c r="MS6" s="230"/>
      <c r="MT6" s="230"/>
      <c r="MU6" s="230"/>
      <c r="MV6" s="230" t="s">
        <v>109</v>
      </c>
      <c r="MW6" s="230"/>
      <c r="MX6" s="230"/>
      <c r="MY6" s="230"/>
      <c r="MZ6" s="230" t="s">
        <v>109</v>
      </c>
      <c r="NA6" s="230"/>
      <c r="NB6" s="230"/>
      <c r="NC6" s="230"/>
      <c r="ND6" s="230" t="s">
        <v>109</v>
      </c>
      <c r="NE6" s="230"/>
      <c r="NF6" s="230"/>
      <c r="NG6" s="230"/>
      <c r="NH6" s="230" t="s">
        <v>109</v>
      </c>
      <c r="NI6" s="230"/>
      <c r="NJ6" s="230"/>
      <c r="NK6" s="230"/>
      <c r="NL6" s="230" t="s">
        <v>231</v>
      </c>
      <c r="NM6" s="230"/>
      <c r="NN6" s="230"/>
      <c r="NO6" s="230"/>
      <c r="NP6" s="230" t="s">
        <v>231</v>
      </c>
      <c r="NQ6" s="230"/>
      <c r="NR6" s="230"/>
      <c r="NS6" s="230"/>
      <c r="NT6" s="230" t="s">
        <v>612</v>
      </c>
      <c r="NU6" s="230"/>
      <c r="NV6" s="230"/>
      <c r="NW6" s="230"/>
      <c r="NX6" s="230" t="s">
        <v>612</v>
      </c>
      <c r="NY6" s="230"/>
      <c r="NZ6" s="230"/>
      <c r="OA6" s="230"/>
      <c r="OB6" s="230" t="s">
        <v>613</v>
      </c>
      <c r="OC6" s="230"/>
      <c r="OD6" s="230"/>
      <c r="OE6" s="230"/>
      <c r="OF6" s="230" t="s">
        <v>614</v>
      </c>
      <c r="OG6" s="230"/>
      <c r="OH6" s="230"/>
      <c r="OI6" s="230"/>
      <c r="OJ6" s="230" t="s">
        <v>615</v>
      </c>
      <c r="OK6" s="230"/>
      <c r="OL6" s="230"/>
      <c r="OM6" s="230"/>
      <c r="ON6" s="230" t="s">
        <v>616</v>
      </c>
      <c r="OO6" s="230"/>
      <c r="OP6" s="230"/>
      <c r="OQ6" s="230"/>
      <c r="OR6" s="230" t="s">
        <v>617</v>
      </c>
      <c r="OS6" s="230"/>
      <c r="OT6" s="230"/>
      <c r="OU6" s="230"/>
      <c r="OV6" s="230" t="s">
        <v>618</v>
      </c>
      <c r="OW6" s="230"/>
      <c r="OX6" s="230"/>
      <c r="OY6" s="230"/>
      <c r="OZ6" s="230" t="s">
        <v>122</v>
      </c>
      <c r="PA6" s="230"/>
      <c r="PB6" s="230"/>
      <c r="PC6" s="230"/>
      <c r="PD6" s="230" t="s">
        <v>183</v>
      </c>
      <c r="PE6" s="230"/>
      <c r="PF6" s="230"/>
      <c r="PG6" s="230"/>
      <c r="PH6" s="230" t="s">
        <v>183</v>
      </c>
      <c r="PI6" s="230"/>
      <c r="PJ6" s="230"/>
      <c r="PK6" s="230"/>
      <c r="PL6" s="230" t="s">
        <v>168</v>
      </c>
      <c r="PM6" s="230"/>
      <c r="PN6" s="230"/>
      <c r="PO6" s="230"/>
      <c r="PP6" s="230" t="s">
        <v>168</v>
      </c>
      <c r="PQ6" s="230"/>
      <c r="PR6" s="230"/>
      <c r="PS6" s="230"/>
      <c r="PT6" s="230" t="s">
        <v>602</v>
      </c>
      <c r="PU6" s="230"/>
      <c r="PV6" s="230"/>
      <c r="PW6" s="230"/>
      <c r="PX6" s="230" t="s">
        <v>619</v>
      </c>
      <c r="PY6" s="230"/>
      <c r="PZ6" s="230"/>
      <c r="QA6" s="230"/>
      <c r="QB6" s="230" t="s">
        <v>620</v>
      </c>
      <c r="QC6" s="230"/>
      <c r="QD6" s="230"/>
      <c r="QE6" s="230"/>
      <c r="QF6" s="230" t="s">
        <v>42</v>
      </c>
      <c r="QG6" s="230"/>
      <c r="QH6" s="230"/>
      <c r="QI6" s="230"/>
      <c r="QJ6" s="230" t="s">
        <v>621</v>
      </c>
      <c r="QK6" s="230"/>
      <c r="QL6" s="230"/>
      <c r="QM6" s="230"/>
      <c r="QN6" s="230" t="s">
        <v>622</v>
      </c>
      <c r="QO6" s="230"/>
      <c r="QP6" s="230"/>
      <c r="QQ6" s="230"/>
      <c r="QR6" s="230" t="s">
        <v>623</v>
      </c>
      <c r="QS6" s="230"/>
      <c r="QT6" s="230"/>
      <c r="QU6" s="230"/>
      <c r="QV6" s="230" t="s">
        <v>624</v>
      </c>
      <c r="QW6" s="230"/>
      <c r="QX6" s="230"/>
      <c r="QY6" s="230"/>
      <c r="QZ6" s="230" t="s">
        <v>625</v>
      </c>
      <c r="RA6" s="230"/>
      <c r="RB6" s="230"/>
      <c r="RC6" s="230"/>
      <c r="RD6" s="230" t="s">
        <v>626</v>
      </c>
      <c r="RE6" s="230"/>
      <c r="RF6" s="230"/>
      <c r="RG6" s="230"/>
      <c r="RH6" s="230" t="s">
        <v>425</v>
      </c>
      <c r="RI6" s="230"/>
      <c r="RJ6" s="230"/>
      <c r="RK6" s="230"/>
      <c r="RL6" s="230" t="s">
        <v>439</v>
      </c>
      <c r="RM6" s="230"/>
      <c r="RN6" s="230"/>
      <c r="RO6" s="230"/>
      <c r="RP6" s="230" t="s">
        <v>627</v>
      </c>
      <c r="RQ6" s="230"/>
      <c r="RR6" s="230"/>
      <c r="RS6" s="230"/>
      <c r="RT6" s="230" t="s">
        <v>628</v>
      </c>
      <c r="RU6" s="230"/>
      <c r="RV6" s="230"/>
      <c r="RW6" s="230"/>
      <c r="RX6" s="230" t="s">
        <v>629</v>
      </c>
      <c r="RY6" s="230"/>
      <c r="RZ6" s="230"/>
      <c r="SA6" s="230"/>
      <c r="SB6" s="230" t="s">
        <v>630</v>
      </c>
      <c r="SC6" s="230"/>
      <c r="SD6" s="230"/>
      <c r="SE6" s="230"/>
      <c r="SF6" s="230" t="s">
        <v>631</v>
      </c>
      <c r="SG6" s="230"/>
      <c r="SH6" s="230"/>
      <c r="SI6" s="230"/>
      <c r="SJ6" s="230" t="s">
        <v>632</v>
      </c>
      <c r="SK6" s="230"/>
      <c r="SL6" s="230"/>
      <c r="SM6" s="230"/>
      <c r="SN6" s="230" t="s">
        <v>633</v>
      </c>
      <c r="SO6" s="230"/>
      <c r="SP6" s="230"/>
      <c r="SQ6" s="230"/>
      <c r="SR6" s="230" t="s">
        <v>633</v>
      </c>
      <c r="SS6" s="230"/>
      <c r="ST6" s="230"/>
      <c r="SU6" s="230"/>
      <c r="SV6" s="230" t="s">
        <v>633</v>
      </c>
      <c r="SW6" s="230"/>
      <c r="SX6" s="230"/>
      <c r="SY6" s="230"/>
      <c r="SZ6" s="230" t="s">
        <v>633</v>
      </c>
      <c r="TA6" s="230"/>
      <c r="TB6" s="230"/>
      <c r="TC6" s="230"/>
      <c r="TD6" s="230" t="s">
        <v>634</v>
      </c>
      <c r="TE6" s="230"/>
      <c r="TF6" s="230"/>
      <c r="TG6" s="230"/>
      <c r="TH6" s="230" t="s">
        <v>634</v>
      </c>
      <c r="TI6" s="230"/>
      <c r="TJ6" s="230"/>
      <c r="TK6" s="230"/>
      <c r="TL6" s="230" t="s">
        <v>64</v>
      </c>
      <c r="TM6" s="230"/>
      <c r="TN6" s="230"/>
      <c r="TO6" s="230"/>
      <c r="TP6" s="230" t="s">
        <v>64</v>
      </c>
      <c r="TQ6" s="230"/>
      <c r="TR6" s="230"/>
      <c r="TS6" s="230"/>
      <c r="TT6" s="230" t="s">
        <v>64</v>
      </c>
      <c r="TU6" s="230"/>
      <c r="TV6" s="230"/>
      <c r="TW6" s="230"/>
      <c r="TX6" s="230" t="s">
        <v>64</v>
      </c>
      <c r="TY6" s="230"/>
      <c r="TZ6" s="230"/>
      <c r="UA6" s="230"/>
      <c r="UB6" s="230" t="s">
        <v>64</v>
      </c>
      <c r="UC6" s="230"/>
      <c r="UD6" s="230"/>
      <c r="UE6" s="230"/>
      <c r="UF6" s="230" t="s">
        <v>64</v>
      </c>
      <c r="UG6" s="230"/>
      <c r="UH6" s="230"/>
      <c r="UI6" s="230"/>
      <c r="UJ6" s="230" t="s">
        <v>635</v>
      </c>
      <c r="UK6" s="230"/>
      <c r="UL6" s="230"/>
      <c r="UM6" s="230"/>
      <c r="UN6" s="230" t="s">
        <v>635</v>
      </c>
      <c r="UO6" s="230"/>
      <c r="UP6" s="230"/>
      <c r="UQ6" s="230"/>
      <c r="UR6" s="230" t="s">
        <v>636</v>
      </c>
      <c r="US6" s="230"/>
      <c r="UT6" s="230"/>
      <c r="UU6" s="230"/>
      <c r="UV6" s="230" t="s">
        <v>636</v>
      </c>
      <c r="UW6" s="230"/>
      <c r="UX6" s="230"/>
      <c r="UY6" s="230"/>
      <c r="UZ6" s="230" t="s">
        <v>636</v>
      </c>
      <c r="VA6" s="230"/>
      <c r="VB6" s="230"/>
      <c r="VC6" s="230"/>
      <c r="VD6" s="230" t="s">
        <v>636</v>
      </c>
      <c r="VE6" s="230"/>
      <c r="VF6" s="230"/>
      <c r="VG6" s="230"/>
      <c r="VH6" s="230" t="s">
        <v>360</v>
      </c>
      <c r="VI6" s="230"/>
      <c r="VJ6" s="230"/>
      <c r="VK6" s="230"/>
      <c r="VL6" s="230" t="s">
        <v>637</v>
      </c>
      <c r="VM6" s="230"/>
      <c r="VN6" s="230"/>
      <c r="VO6" s="230"/>
      <c r="VP6" s="230" t="s">
        <v>638</v>
      </c>
      <c r="VQ6" s="230"/>
      <c r="VR6" s="230"/>
      <c r="VS6" s="230"/>
      <c r="VT6" s="230" t="s">
        <v>204</v>
      </c>
      <c r="VU6" s="230"/>
      <c r="VV6" s="230"/>
      <c r="VW6" s="230"/>
      <c r="VX6" s="230" t="s">
        <v>204</v>
      </c>
      <c r="VY6" s="230"/>
      <c r="VZ6" s="230"/>
      <c r="WA6" s="230"/>
      <c r="WB6" s="230" t="s">
        <v>204</v>
      </c>
      <c r="WC6" s="230"/>
      <c r="WD6" s="230"/>
      <c r="WE6" s="230"/>
      <c r="WF6" s="230" t="s">
        <v>204</v>
      </c>
      <c r="WG6" s="230"/>
      <c r="WH6" s="230"/>
      <c r="WI6" s="230"/>
      <c r="WJ6" s="230" t="s">
        <v>204</v>
      </c>
      <c r="WK6" s="230"/>
      <c r="WL6" s="230"/>
      <c r="WM6" s="230"/>
      <c r="WN6" s="230" t="s">
        <v>449</v>
      </c>
      <c r="WO6" s="230"/>
      <c r="WP6" s="230"/>
      <c r="WQ6" s="230"/>
      <c r="WR6" s="230" t="s">
        <v>449</v>
      </c>
      <c r="WS6" s="230"/>
      <c r="WT6" s="230"/>
      <c r="WU6" s="230"/>
      <c r="WV6" s="230" t="s">
        <v>449</v>
      </c>
      <c r="WW6" s="230"/>
      <c r="WX6" s="230"/>
      <c r="WY6" s="230"/>
      <c r="WZ6" s="230" t="s">
        <v>449</v>
      </c>
      <c r="XA6" s="230"/>
      <c r="XB6" s="230"/>
      <c r="XC6" s="230"/>
      <c r="XD6" s="230" t="s">
        <v>639</v>
      </c>
      <c r="XE6" s="230"/>
      <c r="XF6" s="230"/>
      <c r="XG6" s="230"/>
      <c r="XH6" s="230" t="s">
        <v>640</v>
      </c>
      <c r="XI6" s="230"/>
      <c r="XJ6" s="230"/>
      <c r="XK6" s="230"/>
      <c r="XL6" s="230" t="s">
        <v>640</v>
      </c>
      <c r="XM6" s="230"/>
      <c r="XN6" s="230"/>
      <c r="XO6" s="230"/>
      <c r="XP6" s="230" t="s">
        <v>640</v>
      </c>
      <c r="XQ6" s="230"/>
      <c r="XR6" s="230"/>
      <c r="XS6" s="230"/>
      <c r="XT6" s="230" t="s">
        <v>280</v>
      </c>
      <c r="XU6" s="230"/>
      <c r="XV6" s="230"/>
      <c r="XW6" s="230"/>
      <c r="XX6" s="230" t="s">
        <v>641</v>
      </c>
      <c r="XY6" s="230"/>
      <c r="XZ6" s="230"/>
      <c r="YA6" s="230"/>
      <c r="YB6" s="230" t="s">
        <v>641</v>
      </c>
      <c r="YC6" s="230"/>
      <c r="YD6" s="230"/>
      <c r="YE6" s="230"/>
      <c r="YF6" s="230" t="s">
        <v>252</v>
      </c>
      <c r="YG6" s="230"/>
      <c r="YH6" s="230"/>
      <c r="YI6" s="230"/>
      <c r="YJ6" s="230" t="s">
        <v>642</v>
      </c>
      <c r="YK6" s="230"/>
      <c r="YL6" s="230"/>
      <c r="YM6" s="230"/>
      <c r="YN6" s="230" t="s">
        <v>263</v>
      </c>
      <c r="YO6" s="230"/>
      <c r="YP6" s="230"/>
      <c r="YQ6" s="230"/>
      <c r="YR6" s="230" t="s">
        <v>643</v>
      </c>
      <c r="YS6" s="230"/>
      <c r="YT6" s="230"/>
      <c r="YU6" s="230"/>
      <c r="YV6" s="230" t="s">
        <v>14</v>
      </c>
      <c r="YW6" s="230"/>
      <c r="YX6" s="230"/>
      <c r="YY6" s="230"/>
    </row>
    <row r="7" spans="1:675" ht="40.049999999999997" customHeight="1" x14ac:dyDescent="0.3">
      <c r="A7" s="1"/>
      <c r="B7" s="206"/>
      <c r="C7" s="206"/>
      <c r="D7" s="238" t="s">
        <v>650</v>
      </c>
      <c r="E7" s="206"/>
      <c r="F7" s="206"/>
      <c r="G7" s="206"/>
      <c r="H7" s="238" t="s">
        <v>342</v>
      </c>
      <c r="I7" s="206"/>
      <c r="J7" s="206"/>
      <c r="K7" s="206"/>
      <c r="L7" s="238" t="s">
        <v>651</v>
      </c>
      <c r="M7" s="206"/>
      <c r="N7" s="206"/>
      <c r="O7" s="206"/>
      <c r="P7" s="238" t="s">
        <v>652</v>
      </c>
      <c r="Q7" s="206"/>
      <c r="R7" s="206"/>
      <c r="S7" s="206"/>
      <c r="T7" s="238" t="s">
        <v>653</v>
      </c>
      <c r="U7" s="206"/>
      <c r="V7" s="206"/>
      <c r="W7" s="206"/>
      <c r="X7" s="238" t="s">
        <v>654</v>
      </c>
      <c r="Y7" s="206"/>
      <c r="Z7" s="206"/>
      <c r="AA7" s="206"/>
      <c r="AB7" s="238" t="s">
        <v>655</v>
      </c>
      <c r="AC7" s="206"/>
      <c r="AD7" s="206"/>
      <c r="AE7" s="206"/>
      <c r="AF7" s="238" t="s">
        <v>656</v>
      </c>
      <c r="AG7" s="206"/>
      <c r="AH7" s="206"/>
      <c r="AI7" s="206"/>
      <c r="AJ7" s="238" t="s">
        <v>657</v>
      </c>
      <c r="AK7" s="206"/>
      <c r="AL7" s="206"/>
      <c r="AM7" s="206"/>
      <c r="AN7" s="238" t="s">
        <v>658</v>
      </c>
      <c r="AO7" s="206"/>
      <c r="AP7" s="206"/>
      <c r="AQ7" s="206"/>
      <c r="AR7" s="238" t="s">
        <v>659</v>
      </c>
      <c r="AS7" s="206"/>
      <c r="AT7" s="206"/>
      <c r="AU7" s="206"/>
      <c r="AV7" s="238" t="s">
        <v>660</v>
      </c>
      <c r="AW7" s="206"/>
      <c r="AX7" s="206"/>
      <c r="AY7" s="206"/>
      <c r="AZ7" s="238" t="s">
        <v>661</v>
      </c>
      <c r="BA7" s="206"/>
      <c r="BB7" s="206"/>
      <c r="BC7" s="206"/>
      <c r="BD7" s="238" t="s">
        <v>662</v>
      </c>
      <c r="BE7" s="206"/>
      <c r="BF7" s="206"/>
      <c r="BG7" s="206"/>
      <c r="BH7" s="238" t="s">
        <v>663</v>
      </c>
      <c r="BI7" s="206"/>
      <c r="BJ7" s="206"/>
      <c r="BK7" s="206"/>
      <c r="BL7" s="238" t="s">
        <v>664</v>
      </c>
      <c r="BM7" s="206"/>
      <c r="BN7" s="206"/>
      <c r="BO7" s="206"/>
      <c r="BP7" s="238" t="s">
        <v>665</v>
      </c>
      <c r="BQ7" s="206"/>
      <c r="BR7" s="206"/>
      <c r="BS7" s="206"/>
      <c r="BT7" s="238" t="s">
        <v>666</v>
      </c>
      <c r="BU7" s="206"/>
      <c r="BV7" s="206"/>
      <c r="BW7" s="206"/>
      <c r="BX7" s="238" t="s">
        <v>667</v>
      </c>
      <c r="BY7" s="206"/>
      <c r="BZ7" s="206"/>
      <c r="CA7" s="206"/>
      <c r="CB7" s="238" t="s">
        <v>668</v>
      </c>
      <c r="CC7" s="206"/>
      <c r="CD7" s="206"/>
      <c r="CE7" s="206"/>
      <c r="CF7" s="238" t="s">
        <v>669</v>
      </c>
      <c r="CG7" s="206"/>
      <c r="CH7" s="206"/>
      <c r="CI7" s="206"/>
      <c r="CJ7" s="238" t="s">
        <v>670</v>
      </c>
      <c r="CK7" s="206"/>
      <c r="CL7" s="206"/>
      <c r="CM7" s="206"/>
      <c r="CN7" s="238" t="s">
        <v>671</v>
      </c>
      <c r="CO7" s="206"/>
      <c r="CP7" s="206"/>
      <c r="CQ7" s="206"/>
      <c r="CR7" s="238" t="s">
        <v>672</v>
      </c>
      <c r="CS7" s="206"/>
      <c r="CT7" s="206"/>
      <c r="CU7" s="206"/>
      <c r="CV7" s="238" t="s">
        <v>336</v>
      </c>
      <c r="CW7" s="206"/>
      <c r="CX7" s="206"/>
      <c r="CY7" s="206"/>
      <c r="CZ7" s="238" t="s">
        <v>673</v>
      </c>
      <c r="DA7" s="206"/>
      <c r="DB7" s="206"/>
      <c r="DC7" s="206"/>
      <c r="DD7" s="238" t="s">
        <v>304</v>
      </c>
      <c r="DE7" s="206"/>
      <c r="DF7" s="206"/>
      <c r="DG7" s="206"/>
      <c r="DH7" s="238" t="s">
        <v>306</v>
      </c>
      <c r="DI7" s="206"/>
      <c r="DJ7" s="206"/>
      <c r="DK7" s="206"/>
      <c r="DL7" s="238" t="s">
        <v>674</v>
      </c>
      <c r="DM7" s="206"/>
      <c r="DN7" s="206"/>
      <c r="DO7" s="206"/>
      <c r="DP7" s="238" t="s">
        <v>675</v>
      </c>
      <c r="DQ7" s="206"/>
      <c r="DR7" s="206"/>
      <c r="DS7" s="206"/>
      <c r="DT7" s="238" t="s">
        <v>676</v>
      </c>
      <c r="DU7" s="206"/>
      <c r="DV7" s="206"/>
      <c r="DW7" s="206"/>
      <c r="DX7" s="238" t="s">
        <v>677</v>
      </c>
      <c r="DY7" s="206"/>
      <c r="DZ7" s="206"/>
      <c r="EA7" s="206"/>
      <c r="EB7" s="238" t="s">
        <v>678</v>
      </c>
      <c r="EC7" s="206"/>
      <c r="ED7" s="206"/>
      <c r="EE7" s="206"/>
      <c r="EF7" s="238" t="s">
        <v>679</v>
      </c>
      <c r="EG7" s="206"/>
      <c r="EH7" s="206"/>
      <c r="EI7" s="206"/>
      <c r="EJ7" s="238" t="s">
        <v>680</v>
      </c>
      <c r="EK7" s="206"/>
      <c r="EL7" s="206"/>
      <c r="EM7" s="206"/>
      <c r="EN7" s="238" t="s">
        <v>681</v>
      </c>
      <c r="EO7" s="206"/>
      <c r="EP7" s="206"/>
      <c r="EQ7" s="206"/>
      <c r="ER7" s="238" t="s">
        <v>682</v>
      </c>
      <c r="ES7" s="206"/>
      <c r="ET7" s="206"/>
      <c r="EU7" s="206"/>
      <c r="EV7" s="238" t="s">
        <v>683</v>
      </c>
      <c r="EW7" s="206"/>
      <c r="EX7" s="206"/>
      <c r="EY7" s="206"/>
      <c r="EZ7" s="238" t="s">
        <v>684</v>
      </c>
      <c r="FA7" s="206"/>
      <c r="FB7" s="206"/>
      <c r="FC7" s="206"/>
      <c r="FD7" s="238" t="s">
        <v>603</v>
      </c>
      <c r="FE7" s="206"/>
      <c r="FF7" s="206"/>
      <c r="FG7" s="206"/>
      <c r="FH7" s="238" t="s">
        <v>685</v>
      </c>
      <c r="FI7" s="206"/>
      <c r="FJ7" s="206"/>
      <c r="FK7" s="206"/>
      <c r="FL7" s="238" t="s">
        <v>686</v>
      </c>
      <c r="FM7" s="206"/>
      <c r="FN7" s="206"/>
      <c r="FO7" s="206"/>
      <c r="FP7" s="238" t="s">
        <v>687</v>
      </c>
      <c r="FQ7" s="206"/>
      <c r="FR7" s="206"/>
      <c r="FS7" s="206"/>
      <c r="FT7" s="238" t="s">
        <v>688</v>
      </c>
      <c r="FU7" s="206"/>
      <c r="FV7" s="206"/>
      <c r="FW7" s="206"/>
      <c r="FX7" s="238" t="s">
        <v>689</v>
      </c>
      <c r="FY7" s="206"/>
      <c r="FZ7" s="206"/>
      <c r="GA7" s="206"/>
      <c r="GB7" s="238" t="s">
        <v>690</v>
      </c>
      <c r="GC7" s="206"/>
      <c r="GD7" s="206"/>
      <c r="GE7" s="206"/>
      <c r="GF7" s="238" t="s">
        <v>691</v>
      </c>
      <c r="GG7" s="206"/>
      <c r="GH7" s="206"/>
      <c r="GI7" s="206"/>
      <c r="GJ7" s="238" t="s">
        <v>692</v>
      </c>
      <c r="GK7" s="206"/>
      <c r="GL7" s="206"/>
      <c r="GM7" s="206"/>
      <c r="GN7" s="238" t="s">
        <v>116</v>
      </c>
      <c r="GO7" s="206"/>
      <c r="GP7" s="206"/>
      <c r="GQ7" s="206"/>
      <c r="GR7" s="238" t="s">
        <v>693</v>
      </c>
      <c r="GS7" s="206"/>
      <c r="GT7" s="206"/>
      <c r="GU7" s="206"/>
      <c r="GV7" s="238" t="s">
        <v>694</v>
      </c>
      <c r="GW7" s="206"/>
      <c r="GX7" s="206"/>
      <c r="GY7" s="206"/>
      <c r="GZ7" s="238" t="s">
        <v>695</v>
      </c>
      <c r="HA7" s="206"/>
      <c r="HB7" s="206"/>
      <c r="HC7" s="206"/>
      <c r="HD7" s="238" t="s">
        <v>696</v>
      </c>
      <c r="HE7" s="206"/>
      <c r="HF7" s="206"/>
      <c r="HG7" s="206"/>
      <c r="HH7" s="238" t="s">
        <v>697</v>
      </c>
      <c r="HI7" s="206"/>
      <c r="HJ7" s="206"/>
      <c r="HK7" s="206"/>
      <c r="HL7" s="238" t="s">
        <v>698</v>
      </c>
      <c r="HM7" s="206"/>
      <c r="HN7" s="206"/>
      <c r="HO7" s="206"/>
      <c r="HP7" s="238" t="s">
        <v>699</v>
      </c>
      <c r="HQ7" s="206"/>
      <c r="HR7" s="206"/>
      <c r="HS7" s="206"/>
      <c r="HT7" s="238" t="s">
        <v>700</v>
      </c>
      <c r="HU7" s="206"/>
      <c r="HV7" s="206"/>
      <c r="HW7" s="206"/>
      <c r="HX7" s="238" t="s">
        <v>701</v>
      </c>
      <c r="HY7" s="206"/>
      <c r="HZ7" s="206"/>
      <c r="IA7" s="206"/>
      <c r="IB7" s="238" t="s">
        <v>702</v>
      </c>
      <c r="IC7" s="206"/>
      <c r="ID7" s="206"/>
      <c r="IE7" s="206"/>
      <c r="IF7" s="238" t="s">
        <v>703</v>
      </c>
      <c r="IG7" s="206"/>
      <c r="IH7" s="206"/>
      <c r="II7" s="206"/>
      <c r="IJ7" s="238" t="s">
        <v>704</v>
      </c>
      <c r="IK7" s="206"/>
      <c r="IL7" s="206"/>
      <c r="IM7" s="206"/>
      <c r="IN7" s="238" t="s">
        <v>705</v>
      </c>
      <c r="IO7" s="206"/>
      <c r="IP7" s="206"/>
      <c r="IQ7" s="206"/>
      <c r="IR7" s="238" t="s">
        <v>706</v>
      </c>
      <c r="IS7" s="206"/>
      <c r="IT7" s="206"/>
      <c r="IU7" s="206"/>
      <c r="IV7" s="238" t="s">
        <v>707</v>
      </c>
      <c r="IW7" s="206"/>
      <c r="IX7" s="206"/>
      <c r="IY7" s="206"/>
      <c r="IZ7" s="238" t="s">
        <v>708</v>
      </c>
      <c r="JA7" s="206"/>
      <c r="JB7" s="206"/>
      <c r="JC7" s="206"/>
      <c r="JD7" s="238" t="s">
        <v>709</v>
      </c>
      <c r="JE7" s="206"/>
      <c r="JF7" s="206"/>
      <c r="JG7" s="206"/>
      <c r="JH7" s="238" t="s">
        <v>710</v>
      </c>
      <c r="JI7" s="206"/>
      <c r="JJ7" s="206"/>
      <c r="JK7" s="206"/>
      <c r="JL7" s="238" t="s">
        <v>711</v>
      </c>
      <c r="JM7" s="206"/>
      <c r="JN7" s="206"/>
      <c r="JO7" s="206"/>
      <c r="JP7" s="238" t="s">
        <v>712</v>
      </c>
      <c r="JQ7" s="206"/>
      <c r="JR7" s="206"/>
      <c r="JS7" s="206"/>
      <c r="JT7" s="238" t="s">
        <v>713</v>
      </c>
      <c r="JU7" s="206"/>
      <c r="JV7" s="206"/>
      <c r="JW7" s="206"/>
      <c r="JX7" s="238" t="s">
        <v>714</v>
      </c>
      <c r="JY7" s="206"/>
      <c r="JZ7" s="206"/>
      <c r="KA7" s="206"/>
      <c r="KB7" s="238" t="s">
        <v>715</v>
      </c>
      <c r="KC7" s="206"/>
      <c r="KD7" s="206"/>
      <c r="KE7" s="206"/>
      <c r="KF7" s="238" t="s">
        <v>716</v>
      </c>
      <c r="KG7" s="206"/>
      <c r="KH7" s="206"/>
      <c r="KI7" s="206"/>
      <c r="KJ7" s="238" t="s">
        <v>717</v>
      </c>
      <c r="KK7" s="206"/>
      <c r="KL7" s="206"/>
      <c r="KM7" s="206"/>
      <c r="KN7" s="238" t="s">
        <v>718</v>
      </c>
      <c r="KO7" s="206"/>
      <c r="KP7" s="206"/>
      <c r="KQ7" s="206"/>
      <c r="KR7" s="238" t="s">
        <v>719</v>
      </c>
      <c r="KS7" s="206"/>
      <c r="KT7" s="206"/>
      <c r="KU7" s="206"/>
      <c r="KV7" s="238" t="s">
        <v>720</v>
      </c>
      <c r="KW7" s="206"/>
      <c r="KX7" s="206"/>
      <c r="KY7" s="206"/>
      <c r="KZ7" s="238" t="s">
        <v>407</v>
      </c>
      <c r="LA7" s="206"/>
      <c r="LB7" s="206"/>
      <c r="LC7" s="206"/>
      <c r="LD7" s="238" t="s">
        <v>721</v>
      </c>
      <c r="LE7" s="206"/>
      <c r="LF7" s="206"/>
      <c r="LG7" s="206"/>
      <c r="LH7" s="238" t="s">
        <v>722</v>
      </c>
      <c r="LI7" s="206"/>
      <c r="LJ7" s="206"/>
      <c r="LK7" s="206"/>
      <c r="LL7" s="238" t="s">
        <v>723</v>
      </c>
      <c r="LM7" s="206"/>
      <c r="LN7" s="206"/>
      <c r="LO7" s="206"/>
      <c r="LP7" s="238" t="s">
        <v>724</v>
      </c>
      <c r="LQ7" s="206"/>
      <c r="LR7" s="206"/>
      <c r="LS7" s="206"/>
      <c r="LT7" s="238" t="s">
        <v>725</v>
      </c>
      <c r="LU7" s="206"/>
      <c r="LV7" s="206"/>
      <c r="LW7" s="206"/>
      <c r="LX7" s="238" t="s">
        <v>726</v>
      </c>
      <c r="LY7" s="206"/>
      <c r="LZ7" s="206"/>
      <c r="MA7" s="206"/>
      <c r="MB7" s="238" t="s">
        <v>727</v>
      </c>
      <c r="MC7" s="206"/>
      <c r="MD7" s="206"/>
      <c r="ME7" s="206"/>
      <c r="MF7" s="238" t="s">
        <v>728</v>
      </c>
      <c r="MG7" s="206"/>
      <c r="MH7" s="206"/>
      <c r="MI7" s="206"/>
      <c r="MJ7" s="238" t="s">
        <v>729</v>
      </c>
      <c r="MK7" s="206"/>
      <c r="ML7" s="206"/>
      <c r="MM7" s="206"/>
      <c r="MN7" s="238" t="s">
        <v>730</v>
      </c>
      <c r="MO7" s="206"/>
      <c r="MP7" s="206"/>
      <c r="MQ7" s="206"/>
      <c r="MR7" s="238" t="s">
        <v>731</v>
      </c>
      <c r="MS7" s="206"/>
      <c r="MT7" s="206"/>
      <c r="MU7" s="206"/>
      <c r="MV7" s="238" t="s">
        <v>732</v>
      </c>
      <c r="MW7" s="206"/>
      <c r="MX7" s="206"/>
      <c r="MY7" s="206"/>
      <c r="MZ7" s="238" t="s">
        <v>733</v>
      </c>
      <c r="NA7" s="206"/>
      <c r="NB7" s="206"/>
      <c r="NC7" s="206"/>
      <c r="ND7" s="238" t="s">
        <v>734</v>
      </c>
      <c r="NE7" s="206"/>
      <c r="NF7" s="206"/>
      <c r="NG7" s="206"/>
      <c r="NH7" s="238" t="s">
        <v>735</v>
      </c>
      <c r="NI7" s="206"/>
      <c r="NJ7" s="206"/>
      <c r="NK7" s="206"/>
      <c r="NL7" s="238" t="s">
        <v>736</v>
      </c>
      <c r="NM7" s="206"/>
      <c r="NN7" s="206"/>
      <c r="NO7" s="206"/>
      <c r="NP7" s="238" t="s">
        <v>737</v>
      </c>
      <c r="NQ7" s="206"/>
      <c r="NR7" s="206"/>
      <c r="NS7" s="206"/>
      <c r="NT7" s="238" t="s">
        <v>738</v>
      </c>
      <c r="NU7" s="206"/>
      <c r="NV7" s="206"/>
      <c r="NW7" s="206"/>
      <c r="NX7" s="238" t="s">
        <v>739</v>
      </c>
      <c r="NY7" s="206"/>
      <c r="NZ7" s="206"/>
      <c r="OA7" s="206"/>
      <c r="OB7" s="238" t="s">
        <v>740</v>
      </c>
      <c r="OC7" s="206"/>
      <c r="OD7" s="206"/>
      <c r="OE7" s="206"/>
      <c r="OF7" s="238" t="s">
        <v>741</v>
      </c>
      <c r="OG7" s="206"/>
      <c r="OH7" s="206"/>
      <c r="OI7" s="206"/>
      <c r="OJ7" s="238" t="s">
        <v>103</v>
      </c>
      <c r="OK7" s="206"/>
      <c r="OL7" s="206"/>
      <c r="OM7" s="206"/>
      <c r="ON7" s="238" t="s">
        <v>742</v>
      </c>
      <c r="OO7" s="206"/>
      <c r="OP7" s="206"/>
      <c r="OQ7" s="206"/>
      <c r="OR7" s="238" t="s">
        <v>743</v>
      </c>
      <c r="OS7" s="206"/>
      <c r="OT7" s="206"/>
      <c r="OU7" s="206"/>
      <c r="OV7" s="238" t="s">
        <v>744</v>
      </c>
      <c r="OW7" s="206"/>
      <c r="OX7" s="206"/>
      <c r="OY7" s="206"/>
      <c r="OZ7" s="238" t="s">
        <v>123</v>
      </c>
      <c r="PA7" s="206"/>
      <c r="PB7" s="206"/>
      <c r="PC7" s="206"/>
      <c r="PD7" s="238" t="s">
        <v>745</v>
      </c>
      <c r="PE7" s="206"/>
      <c r="PF7" s="206"/>
      <c r="PG7" s="206"/>
      <c r="PH7" s="238" t="s">
        <v>746</v>
      </c>
      <c r="PI7" s="206"/>
      <c r="PJ7" s="206"/>
      <c r="PK7" s="206"/>
      <c r="PL7" s="238" t="s">
        <v>747</v>
      </c>
      <c r="PM7" s="206"/>
      <c r="PN7" s="206"/>
      <c r="PO7" s="206"/>
      <c r="PP7" s="238" t="s">
        <v>370</v>
      </c>
      <c r="PQ7" s="206"/>
      <c r="PR7" s="206"/>
      <c r="PS7" s="206"/>
      <c r="PT7" s="238" t="s">
        <v>748</v>
      </c>
      <c r="PU7" s="206"/>
      <c r="PV7" s="206"/>
      <c r="PW7" s="206"/>
      <c r="PX7" s="238" t="s">
        <v>749</v>
      </c>
      <c r="PY7" s="206"/>
      <c r="PZ7" s="206"/>
      <c r="QA7" s="206"/>
      <c r="QB7" s="238" t="s">
        <v>750</v>
      </c>
      <c r="QC7" s="206"/>
      <c r="QD7" s="206"/>
      <c r="QE7" s="206"/>
      <c r="QF7" s="238" t="s">
        <v>751</v>
      </c>
      <c r="QG7" s="206"/>
      <c r="QH7" s="206"/>
      <c r="QI7" s="206"/>
      <c r="QJ7" s="238" t="s">
        <v>752</v>
      </c>
      <c r="QK7" s="206"/>
      <c r="QL7" s="206"/>
      <c r="QM7" s="206"/>
      <c r="QN7" s="238" t="s">
        <v>753</v>
      </c>
      <c r="QO7" s="206"/>
      <c r="QP7" s="206"/>
      <c r="QQ7" s="206"/>
      <c r="QR7" s="238" t="s">
        <v>754</v>
      </c>
      <c r="QS7" s="206"/>
      <c r="QT7" s="206"/>
      <c r="QU7" s="206"/>
      <c r="QV7" s="238" t="s">
        <v>755</v>
      </c>
      <c r="QW7" s="206"/>
      <c r="QX7" s="206"/>
      <c r="QY7" s="206"/>
      <c r="QZ7" s="238" t="s">
        <v>756</v>
      </c>
      <c r="RA7" s="206"/>
      <c r="RB7" s="206"/>
      <c r="RC7" s="206"/>
      <c r="RD7" s="238" t="s">
        <v>757</v>
      </c>
      <c r="RE7" s="206"/>
      <c r="RF7" s="206"/>
      <c r="RG7" s="206"/>
      <c r="RH7" s="238" t="s">
        <v>758</v>
      </c>
      <c r="RI7" s="206"/>
      <c r="RJ7" s="206"/>
      <c r="RK7" s="206"/>
      <c r="RL7" s="238" t="s">
        <v>759</v>
      </c>
      <c r="RM7" s="206"/>
      <c r="RN7" s="206"/>
      <c r="RO7" s="206"/>
      <c r="RP7" s="238" t="s">
        <v>760</v>
      </c>
      <c r="RQ7" s="206"/>
      <c r="RR7" s="206"/>
      <c r="RS7" s="206"/>
      <c r="RT7" s="238" t="s">
        <v>761</v>
      </c>
      <c r="RU7" s="206"/>
      <c r="RV7" s="206"/>
      <c r="RW7" s="206"/>
      <c r="RX7" s="238" t="s">
        <v>762</v>
      </c>
      <c r="RY7" s="206"/>
      <c r="RZ7" s="206"/>
      <c r="SA7" s="206"/>
      <c r="SB7" s="238" t="s">
        <v>763</v>
      </c>
      <c r="SC7" s="206"/>
      <c r="SD7" s="206"/>
      <c r="SE7" s="206"/>
      <c r="SF7" s="238" t="s">
        <v>764</v>
      </c>
      <c r="SG7" s="206"/>
      <c r="SH7" s="206"/>
      <c r="SI7" s="206"/>
      <c r="SJ7" s="238" t="s">
        <v>765</v>
      </c>
      <c r="SK7" s="206"/>
      <c r="SL7" s="206"/>
      <c r="SM7" s="206"/>
      <c r="SN7" s="238" t="s">
        <v>766</v>
      </c>
      <c r="SO7" s="206"/>
      <c r="SP7" s="206"/>
      <c r="SQ7" s="206"/>
      <c r="SR7" s="238" t="s">
        <v>767</v>
      </c>
      <c r="SS7" s="206"/>
      <c r="ST7" s="206"/>
      <c r="SU7" s="206"/>
      <c r="SV7" s="238" t="s">
        <v>768</v>
      </c>
      <c r="SW7" s="206"/>
      <c r="SX7" s="206"/>
      <c r="SY7" s="206"/>
      <c r="SZ7" s="238" t="s">
        <v>769</v>
      </c>
      <c r="TA7" s="206"/>
      <c r="TB7" s="206"/>
      <c r="TC7" s="206"/>
      <c r="TD7" s="238" t="s">
        <v>770</v>
      </c>
      <c r="TE7" s="206"/>
      <c r="TF7" s="206"/>
      <c r="TG7" s="206"/>
      <c r="TH7" s="238" t="s">
        <v>771</v>
      </c>
      <c r="TI7" s="206"/>
      <c r="TJ7" s="206"/>
      <c r="TK7" s="206"/>
      <c r="TL7" s="238" t="s">
        <v>772</v>
      </c>
      <c r="TM7" s="206"/>
      <c r="TN7" s="206"/>
      <c r="TO7" s="206"/>
      <c r="TP7" s="238" t="s">
        <v>773</v>
      </c>
      <c r="TQ7" s="206"/>
      <c r="TR7" s="206"/>
      <c r="TS7" s="206"/>
      <c r="TT7" s="238" t="s">
        <v>774</v>
      </c>
      <c r="TU7" s="206"/>
      <c r="TV7" s="206"/>
      <c r="TW7" s="206"/>
      <c r="TX7" s="238" t="s">
        <v>775</v>
      </c>
      <c r="TY7" s="206"/>
      <c r="TZ7" s="206"/>
      <c r="UA7" s="206"/>
      <c r="UB7" s="238" t="s">
        <v>776</v>
      </c>
      <c r="UC7" s="206"/>
      <c r="UD7" s="206"/>
      <c r="UE7" s="206"/>
      <c r="UF7" s="238" t="s">
        <v>777</v>
      </c>
      <c r="UG7" s="206"/>
      <c r="UH7" s="206"/>
      <c r="UI7" s="206"/>
      <c r="UJ7" s="238" t="s">
        <v>778</v>
      </c>
      <c r="UK7" s="206"/>
      <c r="UL7" s="206"/>
      <c r="UM7" s="206"/>
      <c r="UN7" s="238" t="s">
        <v>779</v>
      </c>
      <c r="UO7" s="206"/>
      <c r="UP7" s="206"/>
      <c r="UQ7" s="206"/>
      <c r="UR7" s="238" t="s">
        <v>780</v>
      </c>
      <c r="US7" s="206"/>
      <c r="UT7" s="206"/>
      <c r="UU7" s="206"/>
      <c r="UV7" s="238" t="s">
        <v>781</v>
      </c>
      <c r="UW7" s="206"/>
      <c r="UX7" s="206"/>
      <c r="UY7" s="206"/>
      <c r="UZ7" s="238" t="s">
        <v>782</v>
      </c>
      <c r="VA7" s="206"/>
      <c r="VB7" s="206"/>
      <c r="VC7" s="206"/>
      <c r="VD7" s="238" t="s">
        <v>783</v>
      </c>
      <c r="VE7" s="206"/>
      <c r="VF7" s="206"/>
      <c r="VG7" s="206"/>
      <c r="VH7" s="238" t="s">
        <v>784</v>
      </c>
      <c r="VI7" s="206"/>
      <c r="VJ7" s="206"/>
      <c r="VK7" s="206"/>
      <c r="VL7" s="238" t="s">
        <v>785</v>
      </c>
      <c r="VM7" s="206"/>
      <c r="VN7" s="206"/>
      <c r="VO7" s="206"/>
      <c r="VP7" s="238" t="s">
        <v>786</v>
      </c>
      <c r="VQ7" s="206"/>
      <c r="VR7" s="206"/>
      <c r="VS7" s="206"/>
      <c r="VT7" s="238" t="s">
        <v>787</v>
      </c>
      <c r="VU7" s="206"/>
      <c r="VV7" s="206"/>
      <c r="VW7" s="206"/>
      <c r="VX7" s="238" t="s">
        <v>788</v>
      </c>
      <c r="VY7" s="206"/>
      <c r="VZ7" s="206"/>
      <c r="WA7" s="206"/>
      <c r="WB7" s="238" t="s">
        <v>789</v>
      </c>
      <c r="WC7" s="206"/>
      <c r="WD7" s="206"/>
      <c r="WE7" s="206"/>
      <c r="WF7" s="238" t="s">
        <v>790</v>
      </c>
      <c r="WG7" s="206"/>
      <c r="WH7" s="206"/>
      <c r="WI7" s="206"/>
      <c r="WJ7" s="238" t="s">
        <v>791</v>
      </c>
      <c r="WK7" s="206"/>
      <c r="WL7" s="206"/>
      <c r="WM7" s="206"/>
      <c r="WN7" s="238" t="s">
        <v>792</v>
      </c>
      <c r="WO7" s="206"/>
      <c r="WP7" s="206"/>
      <c r="WQ7" s="206"/>
      <c r="WR7" s="238" t="s">
        <v>793</v>
      </c>
      <c r="WS7" s="206"/>
      <c r="WT7" s="206"/>
      <c r="WU7" s="206"/>
      <c r="WV7" s="238" t="s">
        <v>794</v>
      </c>
      <c r="WW7" s="206"/>
      <c r="WX7" s="206"/>
      <c r="WY7" s="206"/>
      <c r="WZ7" s="238" t="s">
        <v>795</v>
      </c>
      <c r="XA7" s="206"/>
      <c r="XB7" s="206"/>
      <c r="XC7" s="206"/>
      <c r="XD7" s="238" t="s">
        <v>796</v>
      </c>
      <c r="XE7" s="206"/>
      <c r="XF7" s="206"/>
      <c r="XG7" s="206"/>
      <c r="XH7" s="238" t="s">
        <v>797</v>
      </c>
      <c r="XI7" s="206"/>
      <c r="XJ7" s="206"/>
      <c r="XK7" s="206"/>
      <c r="XL7" s="238" t="s">
        <v>798</v>
      </c>
      <c r="XM7" s="206"/>
      <c r="XN7" s="206"/>
      <c r="XO7" s="206"/>
      <c r="XP7" s="238" t="s">
        <v>799</v>
      </c>
      <c r="XQ7" s="206"/>
      <c r="XR7" s="206"/>
      <c r="XS7" s="206"/>
      <c r="XT7" s="238" t="s">
        <v>800</v>
      </c>
      <c r="XU7" s="206"/>
      <c r="XV7" s="206"/>
      <c r="XW7" s="206"/>
      <c r="XX7" s="238" t="s">
        <v>801</v>
      </c>
      <c r="XY7" s="206"/>
      <c r="XZ7" s="206"/>
      <c r="YA7" s="206"/>
      <c r="YB7" s="238" t="s">
        <v>802</v>
      </c>
      <c r="YC7" s="206"/>
      <c r="YD7" s="206"/>
      <c r="YE7" s="206"/>
      <c r="YF7" s="238" t="s">
        <v>253</v>
      </c>
      <c r="YG7" s="206"/>
      <c r="YH7" s="206"/>
      <c r="YI7" s="206"/>
      <c r="YJ7" s="238" t="s">
        <v>803</v>
      </c>
      <c r="YK7" s="206"/>
      <c r="YL7" s="206"/>
      <c r="YM7" s="206"/>
      <c r="YN7" s="238" t="s">
        <v>804</v>
      </c>
      <c r="YO7" s="206"/>
      <c r="YP7" s="206"/>
      <c r="YQ7" s="206"/>
      <c r="YR7" s="238" t="s">
        <v>805</v>
      </c>
      <c r="YS7" s="206"/>
      <c r="YT7" s="206"/>
      <c r="YU7" s="206"/>
      <c r="YV7" s="238" t="s">
        <v>15</v>
      </c>
      <c r="YW7" s="206"/>
      <c r="YX7" s="206"/>
      <c r="YY7" s="206"/>
    </row>
    <row r="8" spans="1:675" ht="19.95" customHeight="1" x14ac:dyDescent="0.3">
      <c r="A8" s="1"/>
      <c r="B8" s="206"/>
      <c r="C8" s="206"/>
      <c r="D8" s="9" t="s">
        <v>2949</v>
      </c>
      <c r="E8" s="9" t="s">
        <v>2950</v>
      </c>
      <c r="F8" s="9" t="s">
        <v>2951</v>
      </c>
      <c r="G8" s="9" t="s">
        <v>2952</v>
      </c>
      <c r="H8" s="9" t="s">
        <v>2949</v>
      </c>
      <c r="I8" s="9" t="s">
        <v>2950</v>
      </c>
      <c r="J8" s="9" t="s">
        <v>2951</v>
      </c>
      <c r="K8" s="9" t="s">
        <v>2952</v>
      </c>
      <c r="L8" s="9" t="s">
        <v>2949</v>
      </c>
      <c r="M8" s="9" t="s">
        <v>2950</v>
      </c>
      <c r="N8" s="9" t="s">
        <v>2951</v>
      </c>
      <c r="O8" s="9" t="s">
        <v>2952</v>
      </c>
      <c r="P8" s="9" t="s">
        <v>2949</v>
      </c>
      <c r="Q8" s="9" t="s">
        <v>2950</v>
      </c>
      <c r="R8" s="9" t="s">
        <v>2951</v>
      </c>
      <c r="S8" s="9" t="s">
        <v>2952</v>
      </c>
      <c r="T8" s="9" t="s">
        <v>2949</v>
      </c>
      <c r="U8" s="9" t="s">
        <v>2950</v>
      </c>
      <c r="V8" s="9" t="s">
        <v>2951</v>
      </c>
      <c r="W8" s="9" t="s">
        <v>2952</v>
      </c>
      <c r="X8" s="9" t="s">
        <v>2949</v>
      </c>
      <c r="Y8" s="9" t="s">
        <v>2950</v>
      </c>
      <c r="Z8" s="9" t="s">
        <v>2951</v>
      </c>
      <c r="AA8" s="9" t="s">
        <v>2952</v>
      </c>
      <c r="AB8" s="9" t="s">
        <v>2949</v>
      </c>
      <c r="AC8" s="9" t="s">
        <v>2950</v>
      </c>
      <c r="AD8" s="9" t="s">
        <v>2951</v>
      </c>
      <c r="AE8" s="9" t="s">
        <v>2952</v>
      </c>
      <c r="AF8" s="9" t="s">
        <v>2949</v>
      </c>
      <c r="AG8" s="9" t="s">
        <v>2950</v>
      </c>
      <c r="AH8" s="9" t="s">
        <v>2951</v>
      </c>
      <c r="AI8" s="9" t="s">
        <v>2952</v>
      </c>
      <c r="AJ8" s="9" t="s">
        <v>2949</v>
      </c>
      <c r="AK8" s="9" t="s">
        <v>2950</v>
      </c>
      <c r="AL8" s="9" t="s">
        <v>2951</v>
      </c>
      <c r="AM8" s="9" t="s">
        <v>2952</v>
      </c>
      <c r="AN8" s="9" t="s">
        <v>2949</v>
      </c>
      <c r="AO8" s="9" t="s">
        <v>2950</v>
      </c>
      <c r="AP8" s="9" t="s">
        <v>2951</v>
      </c>
      <c r="AQ8" s="9" t="s">
        <v>2952</v>
      </c>
      <c r="AR8" s="9" t="s">
        <v>2949</v>
      </c>
      <c r="AS8" s="9" t="s">
        <v>2950</v>
      </c>
      <c r="AT8" s="9" t="s">
        <v>2951</v>
      </c>
      <c r="AU8" s="9" t="s">
        <v>2952</v>
      </c>
      <c r="AV8" s="9" t="s">
        <v>2949</v>
      </c>
      <c r="AW8" s="9" t="s">
        <v>2950</v>
      </c>
      <c r="AX8" s="9" t="s">
        <v>2951</v>
      </c>
      <c r="AY8" s="9" t="s">
        <v>2952</v>
      </c>
      <c r="AZ8" s="9" t="s">
        <v>2949</v>
      </c>
      <c r="BA8" s="9" t="s">
        <v>2950</v>
      </c>
      <c r="BB8" s="9" t="s">
        <v>2951</v>
      </c>
      <c r="BC8" s="9" t="s">
        <v>2952</v>
      </c>
      <c r="BD8" s="9" t="s">
        <v>2949</v>
      </c>
      <c r="BE8" s="9" t="s">
        <v>2950</v>
      </c>
      <c r="BF8" s="9" t="s">
        <v>2951</v>
      </c>
      <c r="BG8" s="9" t="s">
        <v>2952</v>
      </c>
      <c r="BH8" s="9" t="s">
        <v>2949</v>
      </c>
      <c r="BI8" s="9" t="s">
        <v>2950</v>
      </c>
      <c r="BJ8" s="9" t="s">
        <v>2951</v>
      </c>
      <c r="BK8" s="9" t="s">
        <v>2952</v>
      </c>
      <c r="BL8" s="9" t="s">
        <v>2949</v>
      </c>
      <c r="BM8" s="9" t="s">
        <v>2950</v>
      </c>
      <c r="BN8" s="9" t="s">
        <v>2951</v>
      </c>
      <c r="BO8" s="9" t="s">
        <v>2952</v>
      </c>
      <c r="BP8" s="9" t="s">
        <v>2949</v>
      </c>
      <c r="BQ8" s="9" t="s">
        <v>2950</v>
      </c>
      <c r="BR8" s="9" t="s">
        <v>2951</v>
      </c>
      <c r="BS8" s="9" t="s">
        <v>2952</v>
      </c>
      <c r="BT8" s="9" t="s">
        <v>2949</v>
      </c>
      <c r="BU8" s="9" t="s">
        <v>2950</v>
      </c>
      <c r="BV8" s="9" t="s">
        <v>2951</v>
      </c>
      <c r="BW8" s="9" t="s">
        <v>2952</v>
      </c>
      <c r="BX8" s="9" t="s">
        <v>2949</v>
      </c>
      <c r="BY8" s="9" t="s">
        <v>2950</v>
      </c>
      <c r="BZ8" s="9" t="s">
        <v>2951</v>
      </c>
      <c r="CA8" s="9" t="s">
        <v>2952</v>
      </c>
      <c r="CB8" s="9" t="s">
        <v>2949</v>
      </c>
      <c r="CC8" s="9" t="s">
        <v>2950</v>
      </c>
      <c r="CD8" s="9" t="s">
        <v>2951</v>
      </c>
      <c r="CE8" s="9" t="s">
        <v>2952</v>
      </c>
      <c r="CF8" s="9" t="s">
        <v>2949</v>
      </c>
      <c r="CG8" s="9" t="s">
        <v>2950</v>
      </c>
      <c r="CH8" s="9" t="s">
        <v>2951</v>
      </c>
      <c r="CI8" s="9" t="s">
        <v>2952</v>
      </c>
      <c r="CJ8" s="9" t="s">
        <v>2949</v>
      </c>
      <c r="CK8" s="9" t="s">
        <v>2950</v>
      </c>
      <c r="CL8" s="9" t="s">
        <v>2951</v>
      </c>
      <c r="CM8" s="9" t="s">
        <v>2952</v>
      </c>
      <c r="CN8" s="9" t="s">
        <v>2949</v>
      </c>
      <c r="CO8" s="9" t="s">
        <v>2950</v>
      </c>
      <c r="CP8" s="9" t="s">
        <v>2951</v>
      </c>
      <c r="CQ8" s="9" t="s">
        <v>2952</v>
      </c>
      <c r="CR8" s="9" t="s">
        <v>2949</v>
      </c>
      <c r="CS8" s="9" t="s">
        <v>2950</v>
      </c>
      <c r="CT8" s="9" t="s">
        <v>2951</v>
      </c>
      <c r="CU8" s="9" t="s">
        <v>2952</v>
      </c>
      <c r="CV8" s="9" t="s">
        <v>2949</v>
      </c>
      <c r="CW8" s="9" t="s">
        <v>2950</v>
      </c>
      <c r="CX8" s="9" t="s">
        <v>2951</v>
      </c>
      <c r="CY8" s="9" t="s">
        <v>2952</v>
      </c>
      <c r="CZ8" s="9" t="s">
        <v>2949</v>
      </c>
      <c r="DA8" s="9" t="s">
        <v>2950</v>
      </c>
      <c r="DB8" s="9" t="s">
        <v>2951</v>
      </c>
      <c r="DC8" s="9" t="s">
        <v>2952</v>
      </c>
      <c r="DD8" s="9" t="s">
        <v>2949</v>
      </c>
      <c r="DE8" s="9" t="s">
        <v>2950</v>
      </c>
      <c r="DF8" s="9" t="s">
        <v>2951</v>
      </c>
      <c r="DG8" s="9" t="s">
        <v>2952</v>
      </c>
      <c r="DH8" s="9" t="s">
        <v>2949</v>
      </c>
      <c r="DI8" s="9" t="s">
        <v>2950</v>
      </c>
      <c r="DJ8" s="9" t="s">
        <v>2951</v>
      </c>
      <c r="DK8" s="9" t="s">
        <v>2952</v>
      </c>
      <c r="DL8" s="9" t="s">
        <v>2949</v>
      </c>
      <c r="DM8" s="9" t="s">
        <v>2950</v>
      </c>
      <c r="DN8" s="9" t="s">
        <v>2951</v>
      </c>
      <c r="DO8" s="9" t="s">
        <v>2952</v>
      </c>
      <c r="DP8" s="9" t="s">
        <v>2949</v>
      </c>
      <c r="DQ8" s="9" t="s">
        <v>2950</v>
      </c>
      <c r="DR8" s="9" t="s">
        <v>2951</v>
      </c>
      <c r="DS8" s="9" t="s">
        <v>2952</v>
      </c>
      <c r="DT8" s="9" t="s">
        <v>2949</v>
      </c>
      <c r="DU8" s="9" t="s">
        <v>2950</v>
      </c>
      <c r="DV8" s="9" t="s">
        <v>2951</v>
      </c>
      <c r="DW8" s="9" t="s">
        <v>2952</v>
      </c>
      <c r="DX8" s="9" t="s">
        <v>2949</v>
      </c>
      <c r="DY8" s="9" t="s">
        <v>2950</v>
      </c>
      <c r="DZ8" s="9" t="s">
        <v>2951</v>
      </c>
      <c r="EA8" s="9" t="s">
        <v>2952</v>
      </c>
      <c r="EB8" s="9" t="s">
        <v>2949</v>
      </c>
      <c r="EC8" s="9" t="s">
        <v>2950</v>
      </c>
      <c r="ED8" s="9" t="s">
        <v>2951</v>
      </c>
      <c r="EE8" s="9" t="s">
        <v>2952</v>
      </c>
      <c r="EF8" s="9" t="s">
        <v>2949</v>
      </c>
      <c r="EG8" s="9" t="s">
        <v>2950</v>
      </c>
      <c r="EH8" s="9" t="s">
        <v>2951</v>
      </c>
      <c r="EI8" s="9" t="s">
        <v>2952</v>
      </c>
      <c r="EJ8" s="9" t="s">
        <v>2949</v>
      </c>
      <c r="EK8" s="9" t="s">
        <v>2950</v>
      </c>
      <c r="EL8" s="9" t="s">
        <v>2951</v>
      </c>
      <c r="EM8" s="9" t="s">
        <v>2952</v>
      </c>
      <c r="EN8" s="9" t="s">
        <v>2949</v>
      </c>
      <c r="EO8" s="9" t="s">
        <v>2950</v>
      </c>
      <c r="EP8" s="9" t="s">
        <v>2951</v>
      </c>
      <c r="EQ8" s="9" t="s">
        <v>2952</v>
      </c>
      <c r="ER8" s="9" t="s">
        <v>2949</v>
      </c>
      <c r="ES8" s="9" t="s">
        <v>2950</v>
      </c>
      <c r="ET8" s="9" t="s">
        <v>2951</v>
      </c>
      <c r="EU8" s="9" t="s">
        <v>2952</v>
      </c>
      <c r="EV8" s="9" t="s">
        <v>2949</v>
      </c>
      <c r="EW8" s="9" t="s">
        <v>2950</v>
      </c>
      <c r="EX8" s="9" t="s">
        <v>2951</v>
      </c>
      <c r="EY8" s="9" t="s">
        <v>2952</v>
      </c>
      <c r="EZ8" s="9" t="s">
        <v>2949</v>
      </c>
      <c r="FA8" s="9" t="s">
        <v>2950</v>
      </c>
      <c r="FB8" s="9" t="s">
        <v>2951</v>
      </c>
      <c r="FC8" s="9" t="s">
        <v>2952</v>
      </c>
      <c r="FD8" s="9" t="s">
        <v>2949</v>
      </c>
      <c r="FE8" s="9" t="s">
        <v>2950</v>
      </c>
      <c r="FF8" s="9" t="s">
        <v>2951</v>
      </c>
      <c r="FG8" s="9" t="s">
        <v>2952</v>
      </c>
      <c r="FH8" s="9" t="s">
        <v>2949</v>
      </c>
      <c r="FI8" s="9" t="s">
        <v>2950</v>
      </c>
      <c r="FJ8" s="9" t="s">
        <v>2951</v>
      </c>
      <c r="FK8" s="9" t="s">
        <v>2952</v>
      </c>
      <c r="FL8" s="9" t="s">
        <v>2949</v>
      </c>
      <c r="FM8" s="9" t="s">
        <v>2950</v>
      </c>
      <c r="FN8" s="9" t="s">
        <v>2951</v>
      </c>
      <c r="FO8" s="9" t="s">
        <v>2952</v>
      </c>
      <c r="FP8" s="9" t="s">
        <v>2949</v>
      </c>
      <c r="FQ8" s="9" t="s">
        <v>2950</v>
      </c>
      <c r="FR8" s="9" t="s">
        <v>2951</v>
      </c>
      <c r="FS8" s="9" t="s">
        <v>2952</v>
      </c>
      <c r="FT8" s="9" t="s">
        <v>2949</v>
      </c>
      <c r="FU8" s="9" t="s">
        <v>2950</v>
      </c>
      <c r="FV8" s="9" t="s">
        <v>2951</v>
      </c>
      <c r="FW8" s="9" t="s">
        <v>2952</v>
      </c>
      <c r="FX8" s="9" t="s">
        <v>2949</v>
      </c>
      <c r="FY8" s="9" t="s">
        <v>2950</v>
      </c>
      <c r="FZ8" s="9" t="s">
        <v>2951</v>
      </c>
      <c r="GA8" s="9" t="s">
        <v>2952</v>
      </c>
      <c r="GB8" s="9" t="s">
        <v>2949</v>
      </c>
      <c r="GC8" s="9" t="s">
        <v>2950</v>
      </c>
      <c r="GD8" s="9" t="s">
        <v>2951</v>
      </c>
      <c r="GE8" s="9" t="s">
        <v>2952</v>
      </c>
      <c r="GF8" s="9" t="s">
        <v>2949</v>
      </c>
      <c r="GG8" s="9" t="s">
        <v>2950</v>
      </c>
      <c r="GH8" s="9" t="s">
        <v>2951</v>
      </c>
      <c r="GI8" s="9" t="s">
        <v>2952</v>
      </c>
      <c r="GJ8" s="9" t="s">
        <v>2949</v>
      </c>
      <c r="GK8" s="9" t="s">
        <v>2950</v>
      </c>
      <c r="GL8" s="9" t="s">
        <v>2951</v>
      </c>
      <c r="GM8" s="9" t="s">
        <v>2952</v>
      </c>
      <c r="GN8" s="9" t="s">
        <v>2949</v>
      </c>
      <c r="GO8" s="9" t="s">
        <v>2950</v>
      </c>
      <c r="GP8" s="9" t="s">
        <v>2951</v>
      </c>
      <c r="GQ8" s="9" t="s">
        <v>2952</v>
      </c>
      <c r="GR8" s="9" t="s">
        <v>2949</v>
      </c>
      <c r="GS8" s="9" t="s">
        <v>2950</v>
      </c>
      <c r="GT8" s="9" t="s">
        <v>2951</v>
      </c>
      <c r="GU8" s="9" t="s">
        <v>2952</v>
      </c>
      <c r="GV8" s="9" t="s">
        <v>2949</v>
      </c>
      <c r="GW8" s="9" t="s">
        <v>2950</v>
      </c>
      <c r="GX8" s="9" t="s">
        <v>2951</v>
      </c>
      <c r="GY8" s="9" t="s">
        <v>2952</v>
      </c>
      <c r="GZ8" s="9" t="s">
        <v>2949</v>
      </c>
      <c r="HA8" s="9" t="s">
        <v>2950</v>
      </c>
      <c r="HB8" s="9" t="s">
        <v>2951</v>
      </c>
      <c r="HC8" s="9" t="s">
        <v>2952</v>
      </c>
      <c r="HD8" s="9" t="s">
        <v>2949</v>
      </c>
      <c r="HE8" s="9" t="s">
        <v>2950</v>
      </c>
      <c r="HF8" s="9" t="s">
        <v>2951</v>
      </c>
      <c r="HG8" s="9" t="s">
        <v>2952</v>
      </c>
      <c r="HH8" s="9" t="s">
        <v>2949</v>
      </c>
      <c r="HI8" s="9" t="s">
        <v>2950</v>
      </c>
      <c r="HJ8" s="9" t="s">
        <v>2951</v>
      </c>
      <c r="HK8" s="9" t="s">
        <v>2952</v>
      </c>
      <c r="HL8" s="9" t="s">
        <v>2949</v>
      </c>
      <c r="HM8" s="9" t="s">
        <v>2950</v>
      </c>
      <c r="HN8" s="9" t="s">
        <v>2951</v>
      </c>
      <c r="HO8" s="9" t="s">
        <v>2952</v>
      </c>
      <c r="HP8" s="9" t="s">
        <v>2949</v>
      </c>
      <c r="HQ8" s="9" t="s">
        <v>2950</v>
      </c>
      <c r="HR8" s="9" t="s">
        <v>2951</v>
      </c>
      <c r="HS8" s="9" t="s">
        <v>2952</v>
      </c>
      <c r="HT8" s="9" t="s">
        <v>2949</v>
      </c>
      <c r="HU8" s="9" t="s">
        <v>2950</v>
      </c>
      <c r="HV8" s="9" t="s">
        <v>2951</v>
      </c>
      <c r="HW8" s="9" t="s">
        <v>2952</v>
      </c>
      <c r="HX8" s="9" t="s">
        <v>2949</v>
      </c>
      <c r="HY8" s="9" t="s">
        <v>2950</v>
      </c>
      <c r="HZ8" s="9" t="s">
        <v>2951</v>
      </c>
      <c r="IA8" s="9" t="s">
        <v>2952</v>
      </c>
      <c r="IB8" s="9" t="s">
        <v>2949</v>
      </c>
      <c r="IC8" s="9" t="s">
        <v>2950</v>
      </c>
      <c r="ID8" s="9" t="s">
        <v>2951</v>
      </c>
      <c r="IE8" s="9" t="s">
        <v>2952</v>
      </c>
      <c r="IF8" s="9" t="s">
        <v>2949</v>
      </c>
      <c r="IG8" s="9" t="s">
        <v>2950</v>
      </c>
      <c r="IH8" s="9" t="s">
        <v>2951</v>
      </c>
      <c r="II8" s="9" t="s">
        <v>2952</v>
      </c>
      <c r="IJ8" s="9" t="s">
        <v>2949</v>
      </c>
      <c r="IK8" s="9" t="s">
        <v>2950</v>
      </c>
      <c r="IL8" s="9" t="s">
        <v>2951</v>
      </c>
      <c r="IM8" s="9" t="s">
        <v>2952</v>
      </c>
      <c r="IN8" s="9" t="s">
        <v>2949</v>
      </c>
      <c r="IO8" s="9" t="s">
        <v>2950</v>
      </c>
      <c r="IP8" s="9" t="s">
        <v>2951</v>
      </c>
      <c r="IQ8" s="9" t="s">
        <v>2952</v>
      </c>
      <c r="IR8" s="9" t="s">
        <v>2949</v>
      </c>
      <c r="IS8" s="9" t="s">
        <v>2950</v>
      </c>
      <c r="IT8" s="9" t="s">
        <v>2951</v>
      </c>
      <c r="IU8" s="9" t="s">
        <v>2952</v>
      </c>
      <c r="IV8" s="9" t="s">
        <v>2949</v>
      </c>
      <c r="IW8" s="9" t="s">
        <v>2950</v>
      </c>
      <c r="IX8" s="9" t="s">
        <v>2951</v>
      </c>
      <c r="IY8" s="9" t="s">
        <v>2952</v>
      </c>
      <c r="IZ8" s="9" t="s">
        <v>2949</v>
      </c>
      <c r="JA8" s="9" t="s">
        <v>2950</v>
      </c>
      <c r="JB8" s="9" t="s">
        <v>2951</v>
      </c>
      <c r="JC8" s="9" t="s">
        <v>2952</v>
      </c>
      <c r="JD8" s="9" t="s">
        <v>2949</v>
      </c>
      <c r="JE8" s="9" t="s">
        <v>2950</v>
      </c>
      <c r="JF8" s="9" t="s">
        <v>2951</v>
      </c>
      <c r="JG8" s="9" t="s">
        <v>2952</v>
      </c>
      <c r="JH8" s="9" t="s">
        <v>2949</v>
      </c>
      <c r="JI8" s="9" t="s">
        <v>2950</v>
      </c>
      <c r="JJ8" s="9" t="s">
        <v>2951</v>
      </c>
      <c r="JK8" s="9" t="s">
        <v>2952</v>
      </c>
      <c r="JL8" s="9" t="s">
        <v>2949</v>
      </c>
      <c r="JM8" s="9" t="s">
        <v>2950</v>
      </c>
      <c r="JN8" s="9" t="s">
        <v>2951</v>
      </c>
      <c r="JO8" s="9" t="s">
        <v>2952</v>
      </c>
      <c r="JP8" s="9" t="s">
        <v>2949</v>
      </c>
      <c r="JQ8" s="9" t="s">
        <v>2950</v>
      </c>
      <c r="JR8" s="9" t="s">
        <v>2951</v>
      </c>
      <c r="JS8" s="9" t="s">
        <v>2952</v>
      </c>
      <c r="JT8" s="9" t="s">
        <v>2949</v>
      </c>
      <c r="JU8" s="9" t="s">
        <v>2950</v>
      </c>
      <c r="JV8" s="9" t="s">
        <v>2951</v>
      </c>
      <c r="JW8" s="9" t="s">
        <v>2952</v>
      </c>
      <c r="JX8" s="9" t="s">
        <v>2949</v>
      </c>
      <c r="JY8" s="9" t="s">
        <v>2950</v>
      </c>
      <c r="JZ8" s="9" t="s">
        <v>2951</v>
      </c>
      <c r="KA8" s="9" t="s">
        <v>2952</v>
      </c>
      <c r="KB8" s="9" t="s">
        <v>2949</v>
      </c>
      <c r="KC8" s="9" t="s">
        <v>2950</v>
      </c>
      <c r="KD8" s="9" t="s">
        <v>2951</v>
      </c>
      <c r="KE8" s="9" t="s">
        <v>2952</v>
      </c>
      <c r="KF8" s="9" t="s">
        <v>2949</v>
      </c>
      <c r="KG8" s="9" t="s">
        <v>2950</v>
      </c>
      <c r="KH8" s="9" t="s">
        <v>2951</v>
      </c>
      <c r="KI8" s="9" t="s">
        <v>2952</v>
      </c>
      <c r="KJ8" s="9" t="s">
        <v>2949</v>
      </c>
      <c r="KK8" s="9" t="s">
        <v>2950</v>
      </c>
      <c r="KL8" s="9" t="s">
        <v>2951</v>
      </c>
      <c r="KM8" s="9" t="s">
        <v>2952</v>
      </c>
      <c r="KN8" s="9" t="s">
        <v>2949</v>
      </c>
      <c r="KO8" s="9" t="s">
        <v>2950</v>
      </c>
      <c r="KP8" s="9" t="s">
        <v>2951</v>
      </c>
      <c r="KQ8" s="9" t="s">
        <v>2952</v>
      </c>
      <c r="KR8" s="9" t="s">
        <v>2949</v>
      </c>
      <c r="KS8" s="9" t="s">
        <v>2950</v>
      </c>
      <c r="KT8" s="9" t="s">
        <v>2951</v>
      </c>
      <c r="KU8" s="9" t="s">
        <v>2952</v>
      </c>
      <c r="KV8" s="9" t="s">
        <v>2949</v>
      </c>
      <c r="KW8" s="9" t="s">
        <v>2950</v>
      </c>
      <c r="KX8" s="9" t="s">
        <v>2951</v>
      </c>
      <c r="KY8" s="9" t="s">
        <v>2952</v>
      </c>
      <c r="KZ8" s="9" t="s">
        <v>2949</v>
      </c>
      <c r="LA8" s="9" t="s">
        <v>2950</v>
      </c>
      <c r="LB8" s="9" t="s">
        <v>2951</v>
      </c>
      <c r="LC8" s="9" t="s">
        <v>2952</v>
      </c>
      <c r="LD8" s="9" t="s">
        <v>2949</v>
      </c>
      <c r="LE8" s="9" t="s">
        <v>2950</v>
      </c>
      <c r="LF8" s="9" t="s">
        <v>2951</v>
      </c>
      <c r="LG8" s="9" t="s">
        <v>2952</v>
      </c>
      <c r="LH8" s="9" t="s">
        <v>2949</v>
      </c>
      <c r="LI8" s="9" t="s">
        <v>2950</v>
      </c>
      <c r="LJ8" s="9" t="s">
        <v>2951</v>
      </c>
      <c r="LK8" s="9" t="s">
        <v>2952</v>
      </c>
      <c r="LL8" s="9" t="s">
        <v>2949</v>
      </c>
      <c r="LM8" s="9" t="s">
        <v>2950</v>
      </c>
      <c r="LN8" s="9" t="s">
        <v>2951</v>
      </c>
      <c r="LO8" s="9" t="s">
        <v>2952</v>
      </c>
      <c r="LP8" s="9" t="s">
        <v>2949</v>
      </c>
      <c r="LQ8" s="9" t="s">
        <v>2950</v>
      </c>
      <c r="LR8" s="9" t="s">
        <v>2951</v>
      </c>
      <c r="LS8" s="9" t="s">
        <v>2952</v>
      </c>
      <c r="LT8" s="9" t="s">
        <v>2949</v>
      </c>
      <c r="LU8" s="9" t="s">
        <v>2950</v>
      </c>
      <c r="LV8" s="9" t="s">
        <v>2951</v>
      </c>
      <c r="LW8" s="9" t="s">
        <v>2952</v>
      </c>
      <c r="LX8" s="9" t="s">
        <v>2949</v>
      </c>
      <c r="LY8" s="9" t="s">
        <v>2950</v>
      </c>
      <c r="LZ8" s="9" t="s">
        <v>2951</v>
      </c>
      <c r="MA8" s="9" t="s">
        <v>2952</v>
      </c>
      <c r="MB8" s="9" t="s">
        <v>2949</v>
      </c>
      <c r="MC8" s="9" t="s">
        <v>2950</v>
      </c>
      <c r="MD8" s="9" t="s">
        <v>2951</v>
      </c>
      <c r="ME8" s="9" t="s">
        <v>2952</v>
      </c>
      <c r="MF8" s="9" t="s">
        <v>2949</v>
      </c>
      <c r="MG8" s="9" t="s">
        <v>2950</v>
      </c>
      <c r="MH8" s="9" t="s">
        <v>2951</v>
      </c>
      <c r="MI8" s="9" t="s">
        <v>2952</v>
      </c>
      <c r="MJ8" s="9" t="s">
        <v>2949</v>
      </c>
      <c r="MK8" s="9" t="s">
        <v>2950</v>
      </c>
      <c r="ML8" s="9" t="s">
        <v>2951</v>
      </c>
      <c r="MM8" s="9" t="s">
        <v>2952</v>
      </c>
      <c r="MN8" s="9" t="s">
        <v>2949</v>
      </c>
      <c r="MO8" s="9" t="s">
        <v>2950</v>
      </c>
      <c r="MP8" s="9" t="s">
        <v>2951</v>
      </c>
      <c r="MQ8" s="9" t="s">
        <v>2952</v>
      </c>
      <c r="MR8" s="9" t="s">
        <v>2949</v>
      </c>
      <c r="MS8" s="9" t="s">
        <v>2950</v>
      </c>
      <c r="MT8" s="9" t="s">
        <v>2951</v>
      </c>
      <c r="MU8" s="9" t="s">
        <v>2952</v>
      </c>
      <c r="MV8" s="9" t="s">
        <v>2949</v>
      </c>
      <c r="MW8" s="9" t="s">
        <v>2950</v>
      </c>
      <c r="MX8" s="9" t="s">
        <v>2951</v>
      </c>
      <c r="MY8" s="9" t="s">
        <v>2952</v>
      </c>
      <c r="MZ8" s="9" t="s">
        <v>2949</v>
      </c>
      <c r="NA8" s="9" t="s">
        <v>2950</v>
      </c>
      <c r="NB8" s="9" t="s">
        <v>2951</v>
      </c>
      <c r="NC8" s="9" t="s">
        <v>2952</v>
      </c>
      <c r="ND8" s="9" t="s">
        <v>2949</v>
      </c>
      <c r="NE8" s="9" t="s">
        <v>2950</v>
      </c>
      <c r="NF8" s="9" t="s">
        <v>2951</v>
      </c>
      <c r="NG8" s="9" t="s">
        <v>2952</v>
      </c>
      <c r="NH8" s="9" t="s">
        <v>2949</v>
      </c>
      <c r="NI8" s="9" t="s">
        <v>2950</v>
      </c>
      <c r="NJ8" s="9" t="s">
        <v>2951</v>
      </c>
      <c r="NK8" s="9" t="s">
        <v>2952</v>
      </c>
      <c r="NL8" s="9" t="s">
        <v>2949</v>
      </c>
      <c r="NM8" s="9" t="s">
        <v>2950</v>
      </c>
      <c r="NN8" s="9" t="s">
        <v>2951</v>
      </c>
      <c r="NO8" s="9" t="s">
        <v>2952</v>
      </c>
      <c r="NP8" s="9" t="s">
        <v>2949</v>
      </c>
      <c r="NQ8" s="9" t="s">
        <v>2950</v>
      </c>
      <c r="NR8" s="9" t="s">
        <v>2951</v>
      </c>
      <c r="NS8" s="9" t="s">
        <v>2952</v>
      </c>
      <c r="NT8" s="9" t="s">
        <v>2949</v>
      </c>
      <c r="NU8" s="9" t="s">
        <v>2950</v>
      </c>
      <c r="NV8" s="9" t="s">
        <v>2951</v>
      </c>
      <c r="NW8" s="9" t="s">
        <v>2952</v>
      </c>
      <c r="NX8" s="9" t="s">
        <v>2949</v>
      </c>
      <c r="NY8" s="9" t="s">
        <v>2950</v>
      </c>
      <c r="NZ8" s="9" t="s">
        <v>2951</v>
      </c>
      <c r="OA8" s="9" t="s">
        <v>2952</v>
      </c>
      <c r="OB8" s="9" t="s">
        <v>2949</v>
      </c>
      <c r="OC8" s="9" t="s">
        <v>2950</v>
      </c>
      <c r="OD8" s="9" t="s">
        <v>2951</v>
      </c>
      <c r="OE8" s="9" t="s">
        <v>2952</v>
      </c>
      <c r="OF8" s="9" t="s">
        <v>2949</v>
      </c>
      <c r="OG8" s="9" t="s">
        <v>2950</v>
      </c>
      <c r="OH8" s="9" t="s">
        <v>2951</v>
      </c>
      <c r="OI8" s="9" t="s">
        <v>2952</v>
      </c>
      <c r="OJ8" s="9" t="s">
        <v>2949</v>
      </c>
      <c r="OK8" s="9" t="s">
        <v>2950</v>
      </c>
      <c r="OL8" s="9" t="s">
        <v>2951</v>
      </c>
      <c r="OM8" s="9" t="s">
        <v>2952</v>
      </c>
      <c r="ON8" s="9" t="s">
        <v>2949</v>
      </c>
      <c r="OO8" s="9" t="s">
        <v>2950</v>
      </c>
      <c r="OP8" s="9" t="s">
        <v>2951</v>
      </c>
      <c r="OQ8" s="9" t="s">
        <v>2952</v>
      </c>
      <c r="OR8" s="9" t="s">
        <v>2949</v>
      </c>
      <c r="OS8" s="9" t="s">
        <v>2950</v>
      </c>
      <c r="OT8" s="9" t="s">
        <v>2951</v>
      </c>
      <c r="OU8" s="9" t="s">
        <v>2952</v>
      </c>
      <c r="OV8" s="9" t="s">
        <v>2949</v>
      </c>
      <c r="OW8" s="9" t="s">
        <v>2950</v>
      </c>
      <c r="OX8" s="9" t="s">
        <v>2951</v>
      </c>
      <c r="OY8" s="9" t="s">
        <v>2952</v>
      </c>
      <c r="OZ8" s="9" t="s">
        <v>2949</v>
      </c>
      <c r="PA8" s="9" t="s">
        <v>2950</v>
      </c>
      <c r="PB8" s="9" t="s">
        <v>2951</v>
      </c>
      <c r="PC8" s="9" t="s">
        <v>2952</v>
      </c>
      <c r="PD8" s="9" t="s">
        <v>2949</v>
      </c>
      <c r="PE8" s="9" t="s">
        <v>2950</v>
      </c>
      <c r="PF8" s="9" t="s">
        <v>2951</v>
      </c>
      <c r="PG8" s="9" t="s">
        <v>2952</v>
      </c>
      <c r="PH8" s="9" t="s">
        <v>2949</v>
      </c>
      <c r="PI8" s="9" t="s">
        <v>2950</v>
      </c>
      <c r="PJ8" s="9" t="s">
        <v>2951</v>
      </c>
      <c r="PK8" s="9" t="s">
        <v>2952</v>
      </c>
      <c r="PL8" s="9" t="s">
        <v>2949</v>
      </c>
      <c r="PM8" s="9" t="s">
        <v>2950</v>
      </c>
      <c r="PN8" s="9" t="s">
        <v>2951</v>
      </c>
      <c r="PO8" s="9" t="s">
        <v>2952</v>
      </c>
      <c r="PP8" s="9" t="s">
        <v>2949</v>
      </c>
      <c r="PQ8" s="9" t="s">
        <v>2950</v>
      </c>
      <c r="PR8" s="9" t="s">
        <v>2951</v>
      </c>
      <c r="PS8" s="9" t="s">
        <v>2952</v>
      </c>
      <c r="PT8" s="9" t="s">
        <v>2949</v>
      </c>
      <c r="PU8" s="9" t="s">
        <v>2950</v>
      </c>
      <c r="PV8" s="9" t="s">
        <v>2951</v>
      </c>
      <c r="PW8" s="9" t="s">
        <v>2952</v>
      </c>
      <c r="PX8" s="9" t="s">
        <v>2949</v>
      </c>
      <c r="PY8" s="9" t="s">
        <v>2950</v>
      </c>
      <c r="PZ8" s="9" t="s">
        <v>2951</v>
      </c>
      <c r="QA8" s="9" t="s">
        <v>2952</v>
      </c>
      <c r="QB8" s="9" t="s">
        <v>2949</v>
      </c>
      <c r="QC8" s="9" t="s">
        <v>2950</v>
      </c>
      <c r="QD8" s="9" t="s">
        <v>2951</v>
      </c>
      <c r="QE8" s="9" t="s">
        <v>2952</v>
      </c>
      <c r="QF8" s="9" t="s">
        <v>2949</v>
      </c>
      <c r="QG8" s="9" t="s">
        <v>2950</v>
      </c>
      <c r="QH8" s="9" t="s">
        <v>2951</v>
      </c>
      <c r="QI8" s="9" t="s">
        <v>2952</v>
      </c>
      <c r="QJ8" s="9" t="s">
        <v>2949</v>
      </c>
      <c r="QK8" s="9" t="s">
        <v>2950</v>
      </c>
      <c r="QL8" s="9" t="s">
        <v>2951</v>
      </c>
      <c r="QM8" s="9" t="s">
        <v>2952</v>
      </c>
      <c r="QN8" s="9" t="s">
        <v>2949</v>
      </c>
      <c r="QO8" s="9" t="s">
        <v>2950</v>
      </c>
      <c r="QP8" s="9" t="s">
        <v>2951</v>
      </c>
      <c r="QQ8" s="9" t="s">
        <v>2952</v>
      </c>
      <c r="QR8" s="9" t="s">
        <v>2949</v>
      </c>
      <c r="QS8" s="9" t="s">
        <v>2950</v>
      </c>
      <c r="QT8" s="9" t="s">
        <v>2951</v>
      </c>
      <c r="QU8" s="9" t="s">
        <v>2952</v>
      </c>
      <c r="QV8" s="9" t="s">
        <v>2949</v>
      </c>
      <c r="QW8" s="9" t="s">
        <v>2950</v>
      </c>
      <c r="QX8" s="9" t="s">
        <v>2951</v>
      </c>
      <c r="QY8" s="9" t="s">
        <v>2952</v>
      </c>
      <c r="QZ8" s="9" t="s">
        <v>2949</v>
      </c>
      <c r="RA8" s="9" t="s">
        <v>2950</v>
      </c>
      <c r="RB8" s="9" t="s">
        <v>2951</v>
      </c>
      <c r="RC8" s="9" t="s">
        <v>2952</v>
      </c>
      <c r="RD8" s="9" t="s">
        <v>2949</v>
      </c>
      <c r="RE8" s="9" t="s">
        <v>2950</v>
      </c>
      <c r="RF8" s="9" t="s">
        <v>2951</v>
      </c>
      <c r="RG8" s="9" t="s">
        <v>2952</v>
      </c>
      <c r="RH8" s="9" t="s">
        <v>2949</v>
      </c>
      <c r="RI8" s="9" t="s">
        <v>2950</v>
      </c>
      <c r="RJ8" s="9" t="s">
        <v>2951</v>
      </c>
      <c r="RK8" s="9" t="s">
        <v>2952</v>
      </c>
      <c r="RL8" s="9" t="s">
        <v>2949</v>
      </c>
      <c r="RM8" s="9" t="s">
        <v>2950</v>
      </c>
      <c r="RN8" s="9" t="s">
        <v>2951</v>
      </c>
      <c r="RO8" s="9" t="s">
        <v>2952</v>
      </c>
      <c r="RP8" s="9" t="s">
        <v>2949</v>
      </c>
      <c r="RQ8" s="9" t="s">
        <v>2950</v>
      </c>
      <c r="RR8" s="9" t="s">
        <v>2951</v>
      </c>
      <c r="RS8" s="9" t="s">
        <v>2952</v>
      </c>
      <c r="RT8" s="9" t="s">
        <v>2949</v>
      </c>
      <c r="RU8" s="9" t="s">
        <v>2950</v>
      </c>
      <c r="RV8" s="9" t="s">
        <v>2951</v>
      </c>
      <c r="RW8" s="9" t="s">
        <v>2952</v>
      </c>
      <c r="RX8" s="9" t="s">
        <v>2949</v>
      </c>
      <c r="RY8" s="9" t="s">
        <v>2950</v>
      </c>
      <c r="RZ8" s="9" t="s">
        <v>2951</v>
      </c>
      <c r="SA8" s="9" t="s">
        <v>2952</v>
      </c>
      <c r="SB8" s="9" t="s">
        <v>2949</v>
      </c>
      <c r="SC8" s="9" t="s">
        <v>2950</v>
      </c>
      <c r="SD8" s="9" t="s">
        <v>2951</v>
      </c>
      <c r="SE8" s="9" t="s">
        <v>2952</v>
      </c>
      <c r="SF8" s="9" t="s">
        <v>2949</v>
      </c>
      <c r="SG8" s="9" t="s">
        <v>2950</v>
      </c>
      <c r="SH8" s="9" t="s">
        <v>2951</v>
      </c>
      <c r="SI8" s="9" t="s">
        <v>2952</v>
      </c>
      <c r="SJ8" s="9" t="s">
        <v>2949</v>
      </c>
      <c r="SK8" s="9" t="s">
        <v>2950</v>
      </c>
      <c r="SL8" s="9" t="s">
        <v>2951</v>
      </c>
      <c r="SM8" s="9" t="s">
        <v>2952</v>
      </c>
      <c r="SN8" s="9" t="s">
        <v>2949</v>
      </c>
      <c r="SO8" s="9" t="s">
        <v>2950</v>
      </c>
      <c r="SP8" s="9" t="s">
        <v>2951</v>
      </c>
      <c r="SQ8" s="9" t="s">
        <v>2952</v>
      </c>
      <c r="SR8" s="9" t="s">
        <v>2949</v>
      </c>
      <c r="SS8" s="9" t="s">
        <v>2950</v>
      </c>
      <c r="ST8" s="9" t="s">
        <v>2951</v>
      </c>
      <c r="SU8" s="9" t="s">
        <v>2952</v>
      </c>
      <c r="SV8" s="9" t="s">
        <v>2949</v>
      </c>
      <c r="SW8" s="9" t="s">
        <v>2950</v>
      </c>
      <c r="SX8" s="9" t="s">
        <v>2951</v>
      </c>
      <c r="SY8" s="9" t="s">
        <v>2952</v>
      </c>
      <c r="SZ8" s="9" t="s">
        <v>2949</v>
      </c>
      <c r="TA8" s="9" t="s">
        <v>2950</v>
      </c>
      <c r="TB8" s="9" t="s">
        <v>2951</v>
      </c>
      <c r="TC8" s="9" t="s">
        <v>2952</v>
      </c>
      <c r="TD8" s="9" t="s">
        <v>2949</v>
      </c>
      <c r="TE8" s="9" t="s">
        <v>2950</v>
      </c>
      <c r="TF8" s="9" t="s">
        <v>2951</v>
      </c>
      <c r="TG8" s="9" t="s">
        <v>2952</v>
      </c>
      <c r="TH8" s="9" t="s">
        <v>2949</v>
      </c>
      <c r="TI8" s="9" t="s">
        <v>2950</v>
      </c>
      <c r="TJ8" s="9" t="s">
        <v>2951</v>
      </c>
      <c r="TK8" s="9" t="s">
        <v>2952</v>
      </c>
      <c r="TL8" s="9" t="s">
        <v>2949</v>
      </c>
      <c r="TM8" s="9" t="s">
        <v>2950</v>
      </c>
      <c r="TN8" s="9" t="s">
        <v>2951</v>
      </c>
      <c r="TO8" s="9" t="s">
        <v>2952</v>
      </c>
      <c r="TP8" s="9" t="s">
        <v>2949</v>
      </c>
      <c r="TQ8" s="9" t="s">
        <v>2950</v>
      </c>
      <c r="TR8" s="9" t="s">
        <v>2951</v>
      </c>
      <c r="TS8" s="9" t="s">
        <v>2952</v>
      </c>
      <c r="TT8" s="9" t="s">
        <v>2949</v>
      </c>
      <c r="TU8" s="9" t="s">
        <v>2950</v>
      </c>
      <c r="TV8" s="9" t="s">
        <v>2951</v>
      </c>
      <c r="TW8" s="9" t="s">
        <v>2952</v>
      </c>
      <c r="TX8" s="9" t="s">
        <v>2949</v>
      </c>
      <c r="TY8" s="9" t="s">
        <v>2950</v>
      </c>
      <c r="TZ8" s="9" t="s">
        <v>2951</v>
      </c>
      <c r="UA8" s="9" t="s">
        <v>2952</v>
      </c>
      <c r="UB8" s="9" t="s">
        <v>2949</v>
      </c>
      <c r="UC8" s="9" t="s">
        <v>2950</v>
      </c>
      <c r="UD8" s="9" t="s">
        <v>2951</v>
      </c>
      <c r="UE8" s="9" t="s">
        <v>2952</v>
      </c>
      <c r="UF8" s="9" t="s">
        <v>2949</v>
      </c>
      <c r="UG8" s="9" t="s">
        <v>2950</v>
      </c>
      <c r="UH8" s="9" t="s">
        <v>2951</v>
      </c>
      <c r="UI8" s="9" t="s">
        <v>2952</v>
      </c>
      <c r="UJ8" s="9" t="s">
        <v>2949</v>
      </c>
      <c r="UK8" s="9" t="s">
        <v>2950</v>
      </c>
      <c r="UL8" s="9" t="s">
        <v>2951</v>
      </c>
      <c r="UM8" s="9" t="s">
        <v>2952</v>
      </c>
      <c r="UN8" s="9" t="s">
        <v>2949</v>
      </c>
      <c r="UO8" s="9" t="s">
        <v>2950</v>
      </c>
      <c r="UP8" s="9" t="s">
        <v>2951</v>
      </c>
      <c r="UQ8" s="9" t="s">
        <v>2952</v>
      </c>
      <c r="UR8" s="9" t="s">
        <v>2949</v>
      </c>
      <c r="US8" s="9" t="s">
        <v>2950</v>
      </c>
      <c r="UT8" s="9" t="s">
        <v>2951</v>
      </c>
      <c r="UU8" s="9" t="s">
        <v>2952</v>
      </c>
      <c r="UV8" s="9" t="s">
        <v>2949</v>
      </c>
      <c r="UW8" s="9" t="s">
        <v>2950</v>
      </c>
      <c r="UX8" s="9" t="s">
        <v>2951</v>
      </c>
      <c r="UY8" s="9" t="s">
        <v>2952</v>
      </c>
      <c r="UZ8" s="9" t="s">
        <v>2949</v>
      </c>
      <c r="VA8" s="9" t="s">
        <v>2950</v>
      </c>
      <c r="VB8" s="9" t="s">
        <v>2951</v>
      </c>
      <c r="VC8" s="9" t="s">
        <v>2952</v>
      </c>
      <c r="VD8" s="9" t="s">
        <v>2949</v>
      </c>
      <c r="VE8" s="9" t="s">
        <v>2950</v>
      </c>
      <c r="VF8" s="9" t="s">
        <v>2951</v>
      </c>
      <c r="VG8" s="9" t="s">
        <v>2952</v>
      </c>
      <c r="VH8" s="9" t="s">
        <v>2949</v>
      </c>
      <c r="VI8" s="9" t="s">
        <v>2950</v>
      </c>
      <c r="VJ8" s="9" t="s">
        <v>2951</v>
      </c>
      <c r="VK8" s="9" t="s">
        <v>2952</v>
      </c>
      <c r="VL8" s="9" t="s">
        <v>2949</v>
      </c>
      <c r="VM8" s="9" t="s">
        <v>2950</v>
      </c>
      <c r="VN8" s="9" t="s">
        <v>2951</v>
      </c>
      <c r="VO8" s="9" t="s">
        <v>2952</v>
      </c>
      <c r="VP8" s="9" t="s">
        <v>2949</v>
      </c>
      <c r="VQ8" s="9" t="s">
        <v>2950</v>
      </c>
      <c r="VR8" s="9" t="s">
        <v>2951</v>
      </c>
      <c r="VS8" s="9" t="s">
        <v>2952</v>
      </c>
      <c r="VT8" s="9" t="s">
        <v>2949</v>
      </c>
      <c r="VU8" s="9" t="s">
        <v>2950</v>
      </c>
      <c r="VV8" s="9" t="s">
        <v>2951</v>
      </c>
      <c r="VW8" s="9" t="s">
        <v>2952</v>
      </c>
      <c r="VX8" s="9" t="s">
        <v>2949</v>
      </c>
      <c r="VY8" s="9" t="s">
        <v>2950</v>
      </c>
      <c r="VZ8" s="9" t="s">
        <v>2951</v>
      </c>
      <c r="WA8" s="9" t="s">
        <v>2952</v>
      </c>
      <c r="WB8" s="9" t="s">
        <v>2949</v>
      </c>
      <c r="WC8" s="9" t="s">
        <v>2950</v>
      </c>
      <c r="WD8" s="9" t="s">
        <v>2951</v>
      </c>
      <c r="WE8" s="9" t="s">
        <v>2952</v>
      </c>
      <c r="WF8" s="9" t="s">
        <v>2949</v>
      </c>
      <c r="WG8" s="9" t="s">
        <v>2950</v>
      </c>
      <c r="WH8" s="9" t="s">
        <v>2951</v>
      </c>
      <c r="WI8" s="9" t="s">
        <v>2952</v>
      </c>
      <c r="WJ8" s="9" t="s">
        <v>2949</v>
      </c>
      <c r="WK8" s="9" t="s">
        <v>2950</v>
      </c>
      <c r="WL8" s="9" t="s">
        <v>2951</v>
      </c>
      <c r="WM8" s="9" t="s">
        <v>2952</v>
      </c>
      <c r="WN8" s="9" t="s">
        <v>2949</v>
      </c>
      <c r="WO8" s="9" t="s">
        <v>2950</v>
      </c>
      <c r="WP8" s="9" t="s">
        <v>2951</v>
      </c>
      <c r="WQ8" s="9" t="s">
        <v>2952</v>
      </c>
      <c r="WR8" s="9" t="s">
        <v>2949</v>
      </c>
      <c r="WS8" s="9" t="s">
        <v>2950</v>
      </c>
      <c r="WT8" s="9" t="s">
        <v>2951</v>
      </c>
      <c r="WU8" s="9" t="s">
        <v>2952</v>
      </c>
      <c r="WV8" s="9" t="s">
        <v>2949</v>
      </c>
      <c r="WW8" s="9" t="s">
        <v>2950</v>
      </c>
      <c r="WX8" s="9" t="s">
        <v>2951</v>
      </c>
      <c r="WY8" s="9" t="s">
        <v>2952</v>
      </c>
      <c r="WZ8" s="9" t="s">
        <v>2949</v>
      </c>
      <c r="XA8" s="9" t="s">
        <v>2950</v>
      </c>
      <c r="XB8" s="9" t="s">
        <v>2951</v>
      </c>
      <c r="XC8" s="9" t="s">
        <v>2952</v>
      </c>
      <c r="XD8" s="9" t="s">
        <v>2949</v>
      </c>
      <c r="XE8" s="9" t="s">
        <v>2950</v>
      </c>
      <c r="XF8" s="9" t="s">
        <v>2951</v>
      </c>
      <c r="XG8" s="9" t="s">
        <v>2952</v>
      </c>
      <c r="XH8" s="9" t="s">
        <v>2949</v>
      </c>
      <c r="XI8" s="9" t="s">
        <v>2950</v>
      </c>
      <c r="XJ8" s="9" t="s">
        <v>2951</v>
      </c>
      <c r="XK8" s="9" t="s">
        <v>2952</v>
      </c>
      <c r="XL8" s="9" t="s">
        <v>2949</v>
      </c>
      <c r="XM8" s="9" t="s">
        <v>2950</v>
      </c>
      <c r="XN8" s="9" t="s">
        <v>2951</v>
      </c>
      <c r="XO8" s="9" t="s">
        <v>2952</v>
      </c>
      <c r="XP8" s="9" t="s">
        <v>2949</v>
      </c>
      <c r="XQ8" s="9" t="s">
        <v>2950</v>
      </c>
      <c r="XR8" s="9" t="s">
        <v>2951</v>
      </c>
      <c r="XS8" s="9" t="s">
        <v>2952</v>
      </c>
      <c r="XT8" s="9" t="s">
        <v>2949</v>
      </c>
      <c r="XU8" s="9" t="s">
        <v>2950</v>
      </c>
      <c r="XV8" s="9" t="s">
        <v>2951</v>
      </c>
      <c r="XW8" s="9" t="s">
        <v>2952</v>
      </c>
      <c r="XX8" s="9" t="s">
        <v>2949</v>
      </c>
      <c r="XY8" s="9" t="s">
        <v>2950</v>
      </c>
      <c r="XZ8" s="9" t="s">
        <v>2951</v>
      </c>
      <c r="YA8" s="9" t="s">
        <v>2952</v>
      </c>
      <c r="YB8" s="9" t="s">
        <v>2949</v>
      </c>
      <c r="YC8" s="9" t="s">
        <v>2950</v>
      </c>
      <c r="YD8" s="9" t="s">
        <v>2951</v>
      </c>
      <c r="YE8" s="9" t="s">
        <v>2952</v>
      </c>
      <c r="YF8" s="9" t="s">
        <v>2949</v>
      </c>
      <c r="YG8" s="9" t="s">
        <v>2950</v>
      </c>
      <c r="YH8" s="9" t="s">
        <v>2951</v>
      </c>
      <c r="YI8" s="9" t="s">
        <v>2952</v>
      </c>
      <c r="YJ8" s="9" t="s">
        <v>2949</v>
      </c>
      <c r="YK8" s="9" t="s">
        <v>2950</v>
      </c>
      <c r="YL8" s="9" t="s">
        <v>2951</v>
      </c>
      <c r="YM8" s="9" t="s">
        <v>2952</v>
      </c>
      <c r="YN8" s="9" t="s">
        <v>2949</v>
      </c>
      <c r="YO8" s="9" t="s">
        <v>2950</v>
      </c>
      <c r="YP8" s="9" t="s">
        <v>2951</v>
      </c>
      <c r="YQ8" s="9" t="s">
        <v>2952</v>
      </c>
      <c r="YR8" s="9" t="s">
        <v>2949</v>
      </c>
      <c r="YS8" s="9" t="s">
        <v>2950</v>
      </c>
      <c r="YT8" s="9" t="s">
        <v>2951</v>
      </c>
      <c r="YU8" s="9" t="s">
        <v>2952</v>
      </c>
      <c r="YV8" s="9" t="s">
        <v>2949</v>
      </c>
      <c r="YW8" s="9" t="s">
        <v>2950</v>
      </c>
      <c r="YX8" s="9" t="s">
        <v>2951</v>
      </c>
      <c r="YY8" s="9" t="s">
        <v>2952</v>
      </c>
    </row>
    <row r="9" spans="1:675" ht="24" customHeight="1" x14ac:dyDescent="0.3">
      <c r="A9" s="1"/>
      <c r="B9" s="13" t="s">
        <v>134</v>
      </c>
      <c r="C9" s="13" t="s">
        <v>815</v>
      </c>
      <c r="D9" s="14">
        <v>203.3</v>
      </c>
      <c r="E9" s="14">
        <v>203.40136000000001</v>
      </c>
      <c r="F9" s="14">
        <v>203.40136000000001</v>
      </c>
      <c r="G9" s="14">
        <v>-0.10136000000000001</v>
      </c>
      <c r="H9" s="14">
        <v>599.20000000000005</v>
      </c>
      <c r="I9" s="14">
        <v>629.77272000000005</v>
      </c>
      <c r="J9" s="14">
        <v>629.77272000000005</v>
      </c>
      <c r="K9" s="14">
        <v>-30.57272</v>
      </c>
      <c r="L9" s="14">
        <v>203.3</v>
      </c>
      <c r="M9" s="14">
        <v>205.07535999999999</v>
      </c>
      <c r="N9" s="14">
        <v>205.07535999999999</v>
      </c>
      <c r="O9" s="14">
        <v>-1.77536</v>
      </c>
      <c r="P9" s="14">
        <v>7.5</v>
      </c>
      <c r="Q9" s="14">
        <v>8.8258700000000001</v>
      </c>
      <c r="R9" s="14">
        <v>8.8258700000000001</v>
      </c>
      <c r="S9" s="14">
        <v>-1.3258700000000001</v>
      </c>
      <c r="T9" s="14">
        <v>7.6</v>
      </c>
      <c r="U9" s="14">
        <v>8.5166900000000005</v>
      </c>
      <c r="V9" s="14">
        <v>8.5166900000000005</v>
      </c>
      <c r="W9" s="14">
        <v>-0.91669</v>
      </c>
      <c r="X9" s="14">
        <v>92.8</v>
      </c>
      <c r="Y9" s="14">
        <v>91.867829999999998</v>
      </c>
      <c r="Z9" s="14">
        <v>91.867829999999998</v>
      </c>
      <c r="AA9" s="14">
        <v>0.93217000000000005</v>
      </c>
      <c r="AB9" s="14">
        <v>247.4</v>
      </c>
      <c r="AC9" s="14">
        <v>242</v>
      </c>
      <c r="AD9" s="14">
        <v>242</v>
      </c>
      <c r="AE9" s="14">
        <v>5.4</v>
      </c>
      <c r="AF9" s="14">
        <v>25.3</v>
      </c>
      <c r="AG9" s="14">
        <v>27.80639</v>
      </c>
      <c r="AH9" s="14">
        <v>27.80639</v>
      </c>
      <c r="AI9" s="14">
        <v>-2.5063900000000001</v>
      </c>
      <c r="AJ9" s="14">
        <v>60.4</v>
      </c>
      <c r="AK9" s="14"/>
      <c r="AL9" s="14">
        <v>61.791969999999999</v>
      </c>
      <c r="AM9" s="14">
        <v>-1.3919699999999999</v>
      </c>
      <c r="AN9" s="14"/>
      <c r="AO9" s="14"/>
      <c r="AP9" s="14"/>
      <c r="AQ9" s="14">
        <v>0</v>
      </c>
      <c r="AR9" s="14"/>
      <c r="AS9" s="14"/>
      <c r="AT9" s="14"/>
      <c r="AU9" s="14">
        <v>0</v>
      </c>
      <c r="AV9" s="14"/>
      <c r="AW9" s="14"/>
      <c r="AX9" s="14"/>
      <c r="AY9" s="14">
        <v>0</v>
      </c>
      <c r="AZ9" s="14"/>
      <c r="BA9" s="14"/>
      <c r="BB9" s="14"/>
      <c r="BC9" s="14">
        <v>0</v>
      </c>
      <c r="BD9" s="14"/>
      <c r="BE9" s="14"/>
      <c r="BF9" s="14"/>
      <c r="BG9" s="14">
        <v>0</v>
      </c>
      <c r="BH9" s="14"/>
      <c r="BI9" s="14"/>
      <c r="BJ9" s="14"/>
      <c r="BK9" s="14">
        <v>0</v>
      </c>
      <c r="BL9" s="14">
        <v>563.79999999999995</v>
      </c>
      <c r="BM9" s="14">
        <v>566.08941000000004</v>
      </c>
      <c r="BN9" s="14">
        <v>566.08941000000004</v>
      </c>
      <c r="BO9" s="14">
        <v>-2.2894100000000002</v>
      </c>
      <c r="BP9" s="14">
        <v>10.3</v>
      </c>
      <c r="BQ9" s="14">
        <v>10.52094</v>
      </c>
      <c r="BR9" s="14">
        <v>10.52094</v>
      </c>
      <c r="BS9" s="14">
        <v>-0.22094</v>
      </c>
      <c r="BT9" s="14">
        <v>0</v>
      </c>
      <c r="BU9" s="14"/>
      <c r="BV9" s="14"/>
      <c r="BW9" s="14">
        <v>0</v>
      </c>
      <c r="BX9" s="14">
        <v>0</v>
      </c>
      <c r="BY9" s="14"/>
      <c r="BZ9" s="14"/>
      <c r="CA9" s="14">
        <v>0</v>
      </c>
      <c r="CB9" s="14"/>
      <c r="CC9" s="14"/>
      <c r="CD9" s="14"/>
      <c r="CE9" s="14">
        <v>0</v>
      </c>
      <c r="CF9" s="14">
        <v>1</v>
      </c>
      <c r="CG9" s="14"/>
      <c r="CH9" s="14">
        <v>1.0609999999999999</v>
      </c>
      <c r="CI9" s="14">
        <v>-6.0999999999999999E-2</v>
      </c>
      <c r="CJ9" s="14">
        <v>167.9</v>
      </c>
      <c r="CK9" s="14">
        <v>164.06706</v>
      </c>
      <c r="CL9" s="14">
        <v>164.06706</v>
      </c>
      <c r="CM9" s="14">
        <v>3.8329399999999998</v>
      </c>
      <c r="CN9" s="14">
        <v>7.5</v>
      </c>
      <c r="CO9" s="14">
        <v>7.9250400000000001</v>
      </c>
      <c r="CP9" s="14">
        <v>7.9250400000000001</v>
      </c>
      <c r="CQ9" s="14">
        <v>-0.42503999999999997</v>
      </c>
      <c r="CR9" s="14">
        <v>5.5</v>
      </c>
      <c r="CS9" s="14">
        <v>4.3501500000000002</v>
      </c>
      <c r="CT9" s="14">
        <v>4.3501500000000002</v>
      </c>
      <c r="CU9" s="14">
        <v>1.14985</v>
      </c>
      <c r="CV9" s="14"/>
      <c r="CW9" s="14"/>
      <c r="CX9" s="14"/>
      <c r="CY9" s="14">
        <v>0</v>
      </c>
      <c r="CZ9" s="14">
        <v>6.1</v>
      </c>
      <c r="DA9" s="14">
        <v>4.6603199999999996</v>
      </c>
      <c r="DB9" s="14">
        <v>4.6603199999999996</v>
      </c>
      <c r="DC9" s="14">
        <v>1.4396800000000001</v>
      </c>
      <c r="DD9" s="14"/>
      <c r="DE9" s="14"/>
      <c r="DF9" s="14"/>
      <c r="DG9" s="14">
        <v>0</v>
      </c>
      <c r="DH9" s="14">
        <v>142.69999999999999</v>
      </c>
      <c r="DI9" s="14">
        <v>116.37506</v>
      </c>
      <c r="DJ9" s="14">
        <v>116.37506</v>
      </c>
      <c r="DK9" s="14">
        <v>26.324940000000002</v>
      </c>
      <c r="DL9" s="14"/>
      <c r="DM9" s="14"/>
      <c r="DN9" s="14"/>
      <c r="DO9" s="14">
        <v>0</v>
      </c>
      <c r="DP9" s="14">
        <v>12.9</v>
      </c>
      <c r="DQ9" s="14"/>
      <c r="DR9" s="14"/>
      <c r="DS9" s="14">
        <v>12.9</v>
      </c>
      <c r="DT9" s="14">
        <v>22.6</v>
      </c>
      <c r="DU9" s="14">
        <v>7.7240000000000002</v>
      </c>
      <c r="DV9" s="14">
        <v>7.7240000000000002</v>
      </c>
      <c r="DW9" s="14">
        <v>14.875999999999999</v>
      </c>
      <c r="DX9" s="14">
        <v>10.1</v>
      </c>
      <c r="DY9" s="14"/>
      <c r="DZ9" s="14"/>
      <c r="EA9" s="14">
        <v>10.1</v>
      </c>
      <c r="EB9" s="14">
        <v>110.3</v>
      </c>
      <c r="EC9" s="14">
        <v>112.46647</v>
      </c>
      <c r="ED9" s="14">
        <v>112.46647</v>
      </c>
      <c r="EE9" s="14">
        <v>-2.1664699999999999</v>
      </c>
      <c r="EF9" s="14">
        <v>154.9</v>
      </c>
      <c r="EG9" s="14">
        <v>196.38876999999999</v>
      </c>
      <c r="EH9" s="14">
        <v>196.38876999999999</v>
      </c>
      <c r="EI9" s="14">
        <v>-41.488770000000002</v>
      </c>
      <c r="EJ9" s="14">
        <v>0</v>
      </c>
      <c r="EK9" s="14"/>
      <c r="EL9" s="14"/>
      <c r="EM9" s="14">
        <v>0</v>
      </c>
      <c r="EN9" s="14">
        <v>0</v>
      </c>
      <c r="EO9" s="14"/>
      <c r="EP9" s="14"/>
      <c r="EQ9" s="14">
        <v>0</v>
      </c>
      <c r="ER9" s="14">
        <v>7.944</v>
      </c>
      <c r="ES9" s="14"/>
      <c r="ET9" s="14"/>
      <c r="EU9" s="14">
        <v>7.944</v>
      </c>
      <c r="EV9" s="14">
        <v>6.5</v>
      </c>
      <c r="EW9" s="14"/>
      <c r="EX9" s="14"/>
      <c r="EY9" s="14">
        <v>6.5</v>
      </c>
      <c r="EZ9" s="14">
        <v>367.4</v>
      </c>
      <c r="FA9" s="14">
        <v>360</v>
      </c>
      <c r="FB9" s="14">
        <v>360</v>
      </c>
      <c r="FC9" s="14">
        <v>7.4</v>
      </c>
      <c r="FD9" s="14">
        <v>83.2</v>
      </c>
      <c r="FE9" s="14">
        <v>81.635570000000001</v>
      </c>
      <c r="FF9" s="14">
        <v>81.635570000000001</v>
      </c>
      <c r="FG9" s="14">
        <v>1.56443</v>
      </c>
      <c r="FH9" s="14">
        <v>139.80000000000001</v>
      </c>
      <c r="FI9" s="14">
        <v>149.98721</v>
      </c>
      <c r="FJ9" s="14">
        <v>149.98721</v>
      </c>
      <c r="FK9" s="14">
        <v>-10.18721</v>
      </c>
      <c r="FL9" s="14">
        <v>42.2</v>
      </c>
      <c r="FM9" s="14">
        <v>41.89893</v>
      </c>
      <c r="FN9" s="14">
        <v>41.89893</v>
      </c>
      <c r="FO9" s="14">
        <v>0.30107</v>
      </c>
      <c r="FP9" s="14">
        <v>18.399999999999999</v>
      </c>
      <c r="FQ9" s="14">
        <v>19.21088</v>
      </c>
      <c r="FR9" s="14">
        <v>19.21088</v>
      </c>
      <c r="FS9" s="14">
        <v>-0.81088000000000005</v>
      </c>
      <c r="FT9" s="14">
        <v>18.899999999999999</v>
      </c>
      <c r="FU9" s="14">
        <v>18.27017</v>
      </c>
      <c r="FV9" s="14">
        <v>18.27017</v>
      </c>
      <c r="FW9" s="14">
        <v>0.62983</v>
      </c>
      <c r="FX9" s="14">
        <v>87.9</v>
      </c>
      <c r="FY9" s="14">
        <v>87.773570000000007</v>
      </c>
      <c r="FZ9" s="14">
        <v>87.773570000000007</v>
      </c>
      <c r="GA9" s="14">
        <v>0.12642999999999999</v>
      </c>
      <c r="GB9" s="14"/>
      <c r="GC9" s="14"/>
      <c r="GD9" s="14"/>
      <c r="GE9" s="14">
        <v>0</v>
      </c>
      <c r="GF9" s="14">
        <v>36.6</v>
      </c>
      <c r="GG9" s="14"/>
      <c r="GH9" s="14">
        <v>99.454170000000005</v>
      </c>
      <c r="GI9" s="14">
        <v>-62.854170000000003</v>
      </c>
      <c r="GJ9" s="14">
        <v>0</v>
      </c>
      <c r="GK9" s="14"/>
      <c r="GL9" s="14">
        <v>49.876420000000003</v>
      </c>
      <c r="GM9" s="14">
        <v>-49.876420000000003</v>
      </c>
      <c r="GN9" s="14">
        <v>87.8</v>
      </c>
      <c r="GO9" s="14">
        <v>110.48202000000001</v>
      </c>
      <c r="GP9" s="14">
        <v>110.48202000000001</v>
      </c>
      <c r="GQ9" s="14">
        <v>-22.682020000000001</v>
      </c>
      <c r="GR9" s="14">
        <v>46.5</v>
      </c>
      <c r="GS9" s="14">
        <v>47.082599999999999</v>
      </c>
      <c r="GT9" s="14">
        <v>47.082599999999999</v>
      </c>
      <c r="GU9" s="14">
        <v>-0.58260000000000001</v>
      </c>
      <c r="GV9" s="14"/>
      <c r="GW9" s="14"/>
      <c r="GX9" s="14"/>
      <c r="GY9" s="14">
        <v>0</v>
      </c>
      <c r="GZ9" s="14">
        <v>3.8</v>
      </c>
      <c r="HA9" s="14"/>
      <c r="HB9" s="14"/>
      <c r="HC9" s="14">
        <v>3.8</v>
      </c>
      <c r="HD9" s="14">
        <v>29.1</v>
      </c>
      <c r="HE9" s="14">
        <v>31.67371</v>
      </c>
      <c r="HF9" s="14">
        <v>31.67371</v>
      </c>
      <c r="HG9" s="14">
        <v>-2.5737100000000002</v>
      </c>
      <c r="HH9" s="14">
        <v>163.30000000000001</v>
      </c>
      <c r="HI9" s="14">
        <v>172.35792000000001</v>
      </c>
      <c r="HJ9" s="14">
        <v>172.35792000000001</v>
      </c>
      <c r="HK9" s="14">
        <v>-9.0579199999999993</v>
      </c>
      <c r="HL9" s="14"/>
      <c r="HM9" s="14"/>
      <c r="HN9" s="14"/>
      <c r="HO9" s="14">
        <v>0</v>
      </c>
      <c r="HP9" s="14"/>
      <c r="HQ9" s="14"/>
      <c r="HR9" s="14"/>
      <c r="HS9" s="14">
        <v>0</v>
      </c>
      <c r="HT9" s="14">
        <v>57.7</v>
      </c>
      <c r="HU9" s="14">
        <v>88.696129999999997</v>
      </c>
      <c r="HV9" s="14">
        <v>88.696129999999997</v>
      </c>
      <c r="HW9" s="14">
        <v>-30.996130000000001</v>
      </c>
      <c r="HX9" s="14">
        <v>25.7</v>
      </c>
      <c r="HY9" s="14"/>
      <c r="HZ9" s="14"/>
      <c r="IA9" s="14">
        <v>25.7</v>
      </c>
      <c r="IB9" s="14"/>
      <c r="IC9" s="14"/>
      <c r="ID9" s="14"/>
      <c r="IE9" s="14">
        <v>0</v>
      </c>
      <c r="IF9" s="14"/>
      <c r="IG9" s="14"/>
      <c r="IH9" s="14">
        <v>42.041989999999998</v>
      </c>
      <c r="II9" s="14">
        <v>-42.041989999999998</v>
      </c>
      <c r="IJ9" s="14">
        <v>0</v>
      </c>
      <c r="IK9" s="14"/>
      <c r="IL9" s="14"/>
      <c r="IM9" s="14">
        <v>0</v>
      </c>
      <c r="IN9" s="14">
        <v>162.5</v>
      </c>
      <c r="IO9" s="14"/>
      <c r="IP9" s="14"/>
      <c r="IQ9" s="14">
        <v>162.5</v>
      </c>
      <c r="IR9" s="14">
        <v>76.7</v>
      </c>
      <c r="IS9" s="14"/>
      <c r="IT9" s="14"/>
      <c r="IU9" s="14">
        <v>76.7</v>
      </c>
      <c r="IV9" s="14">
        <v>112.9</v>
      </c>
      <c r="IW9" s="14">
        <v>132.83837</v>
      </c>
      <c r="IX9" s="14">
        <v>132.83837</v>
      </c>
      <c r="IY9" s="14">
        <v>-19.938369999999999</v>
      </c>
      <c r="IZ9" s="14"/>
      <c r="JA9" s="14"/>
      <c r="JB9" s="14"/>
      <c r="JC9" s="14">
        <v>0</v>
      </c>
      <c r="JD9" s="14"/>
      <c r="JE9" s="14"/>
      <c r="JF9" s="14"/>
      <c r="JG9" s="14">
        <v>0</v>
      </c>
      <c r="JH9" s="14"/>
      <c r="JI9" s="14"/>
      <c r="JJ9" s="14"/>
      <c r="JK9" s="14">
        <v>0</v>
      </c>
      <c r="JL9" s="14"/>
      <c r="JM9" s="14"/>
      <c r="JN9" s="14"/>
      <c r="JO9" s="14">
        <v>0</v>
      </c>
      <c r="JP9" s="14"/>
      <c r="JQ9" s="14"/>
      <c r="JR9" s="14"/>
      <c r="JS9" s="14">
        <v>0</v>
      </c>
      <c r="JT9" s="14"/>
      <c r="JU9" s="14"/>
      <c r="JV9" s="14"/>
      <c r="JW9" s="14">
        <v>0</v>
      </c>
      <c r="JX9" s="14">
        <v>194.3</v>
      </c>
      <c r="JY9" s="14">
        <v>200.67498000000001</v>
      </c>
      <c r="JZ9" s="14">
        <v>200.67498000000001</v>
      </c>
      <c r="KA9" s="14">
        <v>-6.3749799999999999</v>
      </c>
      <c r="KB9" s="14">
        <v>196</v>
      </c>
      <c r="KC9" s="14">
        <v>200.3066</v>
      </c>
      <c r="KD9" s="14">
        <v>200.3066</v>
      </c>
      <c r="KE9" s="14">
        <v>-4.3066000000000004</v>
      </c>
      <c r="KF9" s="14">
        <v>196</v>
      </c>
      <c r="KG9" s="14">
        <v>200.18467000000001</v>
      </c>
      <c r="KH9" s="14">
        <v>200.18467000000001</v>
      </c>
      <c r="KI9" s="14">
        <v>-4.1846699999999997</v>
      </c>
      <c r="KJ9" s="14">
        <v>17.2</v>
      </c>
      <c r="KK9" s="14"/>
      <c r="KL9" s="14"/>
      <c r="KM9" s="14">
        <v>17.2</v>
      </c>
      <c r="KN9" s="14">
        <v>0</v>
      </c>
      <c r="KO9" s="14"/>
      <c r="KP9" s="14"/>
      <c r="KQ9" s="14">
        <v>0</v>
      </c>
      <c r="KR9" s="14">
        <v>0</v>
      </c>
      <c r="KS9" s="14"/>
      <c r="KT9" s="14"/>
      <c r="KU9" s="14">
        <v>0</v>
      </c>
      <c r="KV9" s="14">
        <v>3.4</v>
      </c>
      <c r="KW9" s="14">
        <v>4.1063499999999999</v>
      </c>
      <c r="KX9" s="14">
        <v>4.1063499999999999</v>
      </c>
      <c r="KY9" s="14">
        <v>-0.70635000000000003</v>
      </c>
      <c r="KZ9" s="14">
        <v>171.9</v>
      </c>
      <c r="LA9" s="14">
        <v>226</v>
      </c>
      <c r="LB9" s="14">
        <v>226</v>
      </c>
      <c r="LC9" s="14">
        <v>-54.1</v>
      </c>
      <c r="LD9" s="14">
        <v>122.7</v>
      </c>
      <c r="LE9" s="14">
        <v>133.16031000000001</v>
      </c>
      <c r="LF9" s="14">
        <v>133.16031000000001</v>
      </c>
      <c r="LG9" s="14">
        <v>-10.46031</v>
      </c>
      <c r="LH9" s="14">
        <v>66.099999999999994</v>
      </c>
      <c r="LI9" s="14">
        <v>67.199219999999997</v>
      </c>
      <c r="LJ9" s="14">
        <v>67.199219999999997</v>
      </c>
      <c r="LK9" s="14">
        <v>-1.0992200000000001</v>
      </c>
      <c r="LL9" s="14">
        <v>79.5</v>
      </c>
      <c r="LM9" s="14">
        <v>78.567999999999998</v>
      </c>
      <c r="LN9" s="14">
        <v>78.567999999999998</v>
      </c>
      <c r="LO9" s="14">
        <v>0.93200000000000005</v>
      </c>
      <c r="LP9" s="14">
        <v>31</v>
      </c>
      <c r="LQ9" s="14">
        <v>29.980560000000001</v>
      </c>
      <c r="LR9" s="14">
        <v>29.980560000000001</v>
      </c>
      <c r="LS9" s="14">
        <v>1.0194399999999999</v>
      </c>
      <c r="LT9" s="14">
        <v>0</v>
      </c>
      <c r="LU9" s="14"/>
      <c r="LV9" s="14"/>
      <c r="LW9" s="14">
        <v>0</v>
      </c>
      <c r="LX9" s="14">
        <v>0</v>
      </c>
      <c r="LY9" s="14"/>
      <c r="LZ9" s="14"/>
      <c r="MA9" s="14">
        <v>0</v>
      </c>
      <c r="MB9" s="14"/>
      <c r="MC9" s="14"/>
      <c r="MD9" s="14"/>
      <c r="ME9" s="14">
        <v>0</v>
      </c>
      <c r="MF9" s="14">
        <v>0</v>
      </c>
      <c r="MG9" s="14">
        <v>136.26948999999999</v>
      </c>
      <c r="MH9" s="14">
        <v>136.26948999999999</v>
      </c>
      <c r="MI9" s="14">
        <v>-136.26948999999999</v>
      </c>
      <c r="MJ9" s="14"/>
      <c r="MK9" s="14"/>
      <c r="ML9" s="14"/>
      <c r="MM9" s="14">
        <v>0</v>
      </c>
      <c r="MN9" s="14"/>
      <c r="MO9" s="14"/>
      <c r="MP9" s="14"/>
      <c r="MQ9" s="14">
        <v>0</v>
      </c>
      <c r="MR9" s="14"/>
      <c r="MS9" s="14"/>
      <c r="MT9" s="14"/>
      <c r="MU9" s="14">
        <v>0</v>
      </c>
      <c r="MV9" s="14">
        <v>176.2</v>
      </c>
      <c r="MW9" s="14">
        <v>175.46499</v>
      </c>
      <c r="MX9" s="14">
        <v>175.46499</v>
      </c>
      <c r="MY9" s="14">
        <v>0.73501000000000005</v>
      </c>
      <c r="MZ9" s="14">
        <v>178.1</v>
      </c>
      <c r="NA9" s="14">
        <v>175.43638000000001</v>
      </c>
      <c r="NB9" s="14">
        <v>175.43638000000001</v>
      </c>
      <c r="NC9" s="14">
        <v>2.6636199999999999</v>
      </c>
      <c r="ND9" s="14">
        <v>178.6</v>
      </c>
      <c r="NE9" s="14"/>
      <c r="NF9" s="14"/>
      <c r="NG9" s="14">
        <v>178.6</v>
      </c>
      <c r="NH9" s="14">
        <v>176.2</v>
      </c>
      <c r="NI9" s="14">
        <v>107.57738999999999</v>
      </c>
      <c r="NJ9" s="14">
        <v>107.57738999999999</v>
      </c>
      <c r="NK9" s="14">
        <v>68.622609999999995</v>
      </c>
      <c r="NL9" s="14"/>
      <c r="NM9" s="14"/>
      <c r="NN9" s="14"/>
      <c r="NO9" s="14">
        <v>0</v>
      </c>
      <c r="NP9" s="14"/>
      <c r="NQ9" s="14"/>
      <c r="NR9" s="14"/>
      <c r="NS9" s="14">
        <v>0</v>
      </c>
      <c r="NT9" s="14"/>
      <c r="NU9" s="14"/>
      <c r="NV9" s="14">
        <v>6.9255000000000004</v>
      </c>
      <c r="NW9" s="14">
        <v>-6.9255000000000004</v>
      </c>
      <c r="NX9" s="14">
        <v>0</v>
      </c>
      <c r="NY9" s="14"/>
      <c r="NZ9" s="14"/>
      <c r="OA9" s="14">
        <v>0</v>
      </c>
      <c r="OB9" s="14">
        <v>20</v>
      </c>
      <c r="OC9" s="14">
        <v>17.492709999999999</v>
      </c>
      <c r="OD9" s="14">
        <v>17.492709999999999</v>
      </c>
      <c r="OE9" s="14">
        <v>2.5072899999999998</v>
      </c>
      <c r="OF9" s="14">
        <v>0</v>
      </c>
      <c r="OG9" s="14"/>
      <c r="OH9" s="14"/>
      <c r="OI9" s="14">
        <v>0</v>
      </c>
      <c r="OJ9" s="14">
        <v>32.700000000000003</v>
      </c>
      <c r="OK9" s="14">
        <v>45.387</v>
      </c>
      <c r="OL9" s="14">
        <v>45.387</v>
      </c>
      <c r="OM9" s="14">
        <v>-12.686999999999999</v>
      </c>
      <c r="ON9" s="14">
        <v>0</v>
      </c>
      <c r="OO9" s="14"/>
      <c r="OP9" s="14"/>
      <c r="OQ9" s="14">
        <v>0</v>
      </c>
      <c r="OR9" s="14">
        <v>1</v>
      </c>
      <c r="OS9" s="14">
        <v>5.3109999999999999</v>
      </c>
      <c r="OT9" s="14">
        <v>5.3109999999999999</v>
      </c>
      <c r="OU9" s="14">
        <v>-4.3109999999999999</v>
      </c>
      <c r="OV9" s="14">
        <v>0</v>
      </c>
      <c r="OW9" s="14"/>
      <c r="OX9" s="14"/>
      <c r="OY9" s="14">
        <v>0</v>
      </c>
      <c r="OZ9" s="14">
        <v>20.399999999999999</v>
      </c>
      <c r="PA9" s="14">
        <v>20.456230000000001</v>
      </c>
      <c r="PB9" s="14">
        <v>20.456230000000001</v>
      </c>
      <c r="PC9" s="14">
        <v>-5.6230000000000002E-2</v>
      </c>
      <c r="PD9" s="14">
        <v>9.9</v>
      </c>
      <c r="PE9" s="14">
        <v>9.9830000000000005</v>
      </c>
      <c r="PF9" s="14">
        <v>9.9830000000000005</v>
      </c>
      <c r="PG9" s="14">
        <v>-8.3000000000000004E-2</v>
      </c>
      <c r="PH9" s="14">
        <v>5.4</v>
      </c>
      <c r="PI9" s="14">
        <v>5.67</v>
      </c>
      <c r="PJ9" s="14">
        <v>5.67</v>
      </c>
      <c r="PK9" s="14">
        <v>-0.27</v>
      </c>
      <c r="PL9" s="14">
        <v>0</v>
      </c>
      <c r="PM9" s="14"/>
      <c r="PN9" s="14"/>
      <c r="PO9" s="14">
        <v>0</v>
      </c>
      <c r="PP9" s="14">
        <v>0</v>
      </c>
      <c r="PQ9" s="14"/>
      <c r="PR9" s="14"/>
      <c r="PS9" s="14">
        <v>0</v>
      </c>
      <c r="PT9" s="14">
        <v>2.1</v>
      </c>
      <c r="PU9" s="14">
        <v>1.2</v>
      </c>
      <c r="PV9" s="14">
        <v>1.2</v>
      </c>
      <c r="PW9" s="14">
        <v>0.9</v>
      </c>
      <c r="PX9" s="14">
        <v>2.9</v>
      </c>
      <c r="PY9" s="14"/>
      <c r="PZ9" s="14">
        <v>3.22</v>
      </c>
      <c r="QA9" s="14">
        <v>-0.32</v>
      </c>
      <c r="QB9" s="14">
        <v>4.7</v>
      </c>
      <c r="QC9" s="14">
        <v>4.8</v>
      </c>
      <c r="QD9" s="14">
        <v>4.8</v>
      </c>
      <c r="QE9" s="14">
        <v>-0.1</v>
      </c>
      <c r="QF9" s="14">
        <v>20.6</v>
      </c>
      <c r="QG9" s="14">
        <v>20.422219999999999</v>
      </c>
      <c r="QH9" s="14">
        <v>20.422219999999999</v>
      </c>
      <c r="QI9" s="14">
        <v>0.17777999999999999</v>
      </c>
      <c r="QJ9" s="14">
        <v>20</v>
      </c>
      <c r="QK9" s="14">
        <v>19.436350000000001</v>
      </c>
      <c r="QL9" s="14">
        <v>19.436350000000001</v>
      </c>
      <c r="QM9" s="14">
        <v>0.56364999999999998</v>
      </c>
      <c r="QN9" s="14">
        <v>18.899999999999999</v>
      </c>
      <c r="QO9" s="14">
        <v>17.492709999999999</v>
      </c>
      <c r="QP9" s="14">
        <v>17.492709999999999</v>
      </c>
      <c r="QQ9" s="14">
        <v>1.4072899999999999</v>
      </c>
      <c r="QR9" s="14">
        <v>3.5</v>
      </c>
      <c r="QS9" s="14">
        <v>3.5</v>
      </c>
      <c r="QT9" s="14">
        <v>3.5</v>
      </c>
      <c r="QU9" s="14">
        <v>0</v>
      </c>
      <c r="QV9" s="14">
        <v>18.5</v>
      </c>
      <c r="QW9" s="14">
        <v>17.881440000000001</v>
      </c>
      <c r="QX9" s="14">
        <v>17.881440000000001</v>
      </c>
      <c r="QY9" s="14">
        <v>0.61856</v>
      </c>
      <c r="QZ9" s="14">
        <v>0</v>
      </c>
      <c r="RA9" s="14"/>
      <c r="RB9" s="14"/>
      <c r="RC9" s="14">
        <v>0</v>
      </c>
      <c r="RD9" s="14">
        <v>0</v>
      </c>
      <c r="RE9" s="14"/>
      <c r="RF9" s="14"/>
      <c r="RG9" s="14">
        <v>0</v>
      </c>
      <c r="RH9" s="14">
        <v>15</v>
      </c>
      <c r="RI9" s="14">
        <v>10.823</v>
      </c>
      <c r="RJ9" s="14">
        <v>10.823</v>
      </c>
      <c r="RK9" s="14">
        <v>4.1769999999999996</v>
      </c>
      <c r="RL9" s="14">
        <v>46</v>
      </c>
      <c r="RM9" s="14">
        <v>28.491</v>
      </c>
      <c r="RN9" s="14">
        <v>28.491</v>
      </c>
      <c r="RO9" s="14">
        <v>17.509</v>
      </c>
      <c r="RP9" s="14">
        <v>0</v>
      </c>
      <c r="RQ9" s="14"/>
      <c r="RR9" s="14"/>
      <c r="RS9" s="14">
        <v>0</v>
      </c>
      <c r="RT9" s="14">
        <v>1.9</v>
      </c>
      <c r="RU9" s="14">
        <v>3.15</v>
      </c>
      <c r="RV9" s="14">
        <v>3.15</v>
      </c>
      <c r="RW9" s="14">
        <v>-1.25</v>
      </c>
      <c r="RX9" s="14">
        <v>16.399999999999999</v>
      </c>
      <c r="RY9" s="14">
        <v>19.792000000000002</v>
      </c>
      <c r="RZ9" s="14">
        <v>19.792000000000002</v>
      </c>
      <c r="SA9" s="14">
        <v>-3.3919999999999999</v>
      </c>
      <c r="SB9" s="14">
        <v>3.2</v>
      </c>
      <c r="SC9" s="14">
        <v>2</v>
      </c>
      <c r="SD9" s="14">
        <v>2</v>
      </c>
      <c r="SE9" s="14">
        <v>1.2</v>
      </c>
      <c r="SF9" s="14"/>
      <c r="SG9" s="14"/>
      <c r="SH9" s="14">
        <v>0.4</v>
      </c>
      <c r="SI9" s="14">
        <v>-0.4</v>
      </c>
      <c r="SJ9" s="14">
        <v>0</v>
      </c>
      <c r="SK9" s="14"/>
      <c r="SL9" s="14"/>
      <c r="SM9" s="14">
        <v>0</v>
      </c>
      <c r="SN9" s="14">
        <v>19.8</v>
      </c>
      <c r="SO9" s="14">
        <v>19.1448</v>
      </c>
      <c r="SP9" s="14">
        <v>19.1448</v>
      </c>
      <c r="SQ9" s="14">
        <v>0.6552</v>
      </c>
      <c r="SR9" s="14">
        <v>13.1</v>
      </c>
      <c r="SS9" s="14">
        <v>12.244899999999999</v>
      </c>
      <c r="ST9" s="14">
        <v>12.244899999999999</v>
      </c>
      <c r="SU9" s="14">
        <v>0.85509999999999997</v>
      </c>
      <c r="SV9" s="14">
        <v>20.2</v>
      </c>
      <c r="SW9" s="14">
        <v>19.436350000000001</v>
      </c>
      <c r="SX9" s="14">
        <v>19.436350000000001</v>
      </c>
      <c r="SY9" s="14">
        <v>0.76365000000000005</v>
      </c>
      <c r="SZ9" s="14">
        <v>20.2</v>
      </c>
      <c r="TA9" s="14">
        <v>19.436350000000001</v>
      </c>
      <c r="TB9" s="14">
        <v>19.436350000000001</v>
      </c>
      <c r="TC9" s="14">
        <v>0.76365000000000005</v>
      </c>
      <c r="TD9" s="14">
        <v>0</v>
      </c>
      <c r="TE9" s="14">
        <v>4.3600000000000003</v>
      </c>
      <c r="TF9" s="14">
        <v>4.3600000000000003</v>
      </c>
      <c r="TG9" s="14">
        <v>-4.3600000000000003</v>
      </c>
      <c r="TH9" s="14">
        <v>17.2</v>
      </c>
      <c r="TI9" s="14">
        <v>34</v>
      </c>
      <c r="TJ9" s="14">
        <v>34</v>
      </c>
      <c r="TK9" s="14">
        <v>-16.8</v>
      </c>
      <c r="TL9" s="14">
        <v>0</v>
      </c>
      <c r="TM9" s="14"/>
      <c r="TN9" s="14"/>
      <c r="TO9" s="14">
        <v>0</v>
      </c>
      <c r="TP9" s="14">
        <v>16.8</v>
      </c>
      <c r="TQ9" s="14">
        <v>16.34</v>
      </c>
      <c r="TR9" s="14">
        <v>16.34</v>
      </c>
      <c r="TS9" s="14">
        <v>0.46</v>
      </c>
      <c r="TT9" s="14">
        <v>44.2</v>
      </c>
      <c r="TU9" s="14">
        <v>27.54</v>
      </c>
      <c r="TV9" s="14">
        <v>27.54</v>
      </c>
      <c r="TW9" s="14">
        <v>16.66</v>
      </c>
      <c r="TX9" s="14">
        <v>0.9</v>
      </c>
      <c r="TY9" s="14">
        <v>3.34</v>
      </c>
      <c r="TZ9" s="14">
        <v>3.34</v>
      </c>
      <c r="UA9" s="14">
        <v>-2.44</v>
      </c>
      <c r="UB9" s="14">
        <v>0.1</v>
      </c>
      <c r="UC9" s="14">
        <v>1.64</v>
      </c>
      <c r="UD9" s="14">
        <v>1.64</v>
      </c>
      <c r="UE9" s="14">
        <v>-1.54</v>
      </c>
      <c r="UF9" s="14">
        <v>0</v>
      </c>
      <c r="UG9" s="14"/>
      <c r="UH9" s="14"/>
      <c r="UI9" s="14">
        <v>0</v>
      </c>
      <c r="UJ9" s="14">
        <v>21.5</v>
      </c>
      <c r="UK9" s="14">
        <v>20.408159999999999</v>
      </c>
      <c r="UL9" s="14">
        <v>20.408159999999999</v>
      </c>
      <c r="UM9" s="14">
        <v>1.0918399999999999</v>
      </c>
      <c r="UN9" s="14">
        <v>8.1999999999999993</v>
      </c>
      <c r="UO9" s="14">
        <v>8.1999999999999993</v>
      </c>
      <c r="UP9" s="14">
        <v>8.1999999999999993</v>
      </c>
      <c r="UQ9" s="14">
        <v>0</v>
      </c>
      <c r="UR9" s="14">
        <v>7</v>
      </c>
      <c r="US9" s="14">
        <v>6.9</v>
      </c>
      <c r="UT9" s="14">
        <v>6.9</v>
      </c>
      <c r="UU9" s="14">
        <v>0.1</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v>
      </c>
      <c r="VE9" s="14">
        <v>19.436350000000001</v>
      </c>
      <c r="VF9" s="14">
        <v>19.436350000000001</v>
      </c>
      <c r="VG9" s="14">
        <v>0.56364999999999998</v>
      </c>
      <c r="VH9" s="14">
        <v>0</v>
      </c>
      <c r="VI9" s="14">
        <v>4.6420000000000003</v>
      </c>
      <c r="VJ9" s="14">
        <v>4.6420000000000003</v>
      </c>
      <c r="VK9" s="14">
        <v>-4.6420000000000003</v>
      </c>
      <c r="VL9" s="14">
        <v>0</v>
      </c>
      <c r="VM9" s="14"/>
      <c r="VN9" s="14"/>
      <c r="VO9" s="14">
        <v>0</v>
      </c>
      <c r="VP9" s="14">
        <v>0</v>
      </c>
      <c r="VQ9" s="14"/>
      <c r="VR9" s="14"/>
      <c r="VS9" s="14">
        <v>0</v>
      </c>
      <c r="VT9" s="14">
        <v>0</v>
      </c>
      <c r="VU9" s="14"/>
      <c r="VV9" s="14"/>
      <c r="VW9" s="14">
        <v>0</v>
      </c>
      <c r="VX9" s="14">
        <v>0.6</v>
      </c>
      <c r="VY9" s="14">
        <v>0.6</v>
      </c>
      <c r="VZ9" s="14">
        <v>0.6</v>
      </c>
      <c r="WA9" s="14">
        <v>0</v>
      </c>
      <c r="WB9" s="14">
        <v>3</v>
      </c>
      <c r="WC9" s="14">
        <v>0.5</v>
      </c>
      <c r="WD9" s="14">
        <v>0.5</v>
      </c>
      <c r="WE9" s="14">
        <v>2.5</v>
      </c>
      <c r="WF9" s="14">
        <v>2.1</v>
      </c>
      <c r="WG9" s="14">
        <v>2</v>
      </c>
      <c r="WH9" s="14">
        <v>2</v>
      </c>
      <c r="WI9" s="14">
        <v>0.1</v>
      </c>
      <c r="WJ9" s="14">
        <v>0</v>
      </c>
      <c r="WK9" s="14"/>
      <c r="WL9" s="14"/>
      <c r="WM9" s="14">
        <v>0</v>
      </c>
      <c r="WN9" s="14">
        <v>3.5</v>
      </c>
      <c r="WO9" s="14">
        <v>4.2</v>
      </c>
      <c r="WP9" s="14">
        <v>4.2</v>
      </c>
      <c r="WQ9" s="14">
        <v>-0.7</v>
      </c>
      <c r="WR9" s="14">
        <v>2.2000000000000002</v>
      </c>
      <c r="WS9" s="14">
        <v>2.4</v>
      </c>
      <c r="WT9" s="14">
        <v>2.4</v>
      </c>
      <c r="WU9" s="14">
        <v>-0.2</v>
      </c>
      <c r="WV9" s="14">
        <v>2.2999999999999998</v>
      </c>
      <c r="WW9" s="14">
        <v>2.4</v>
      </c>
      <c r="WX9" s="14">
        <v>2.4</v>
      </c>
      <c r="WY9" s="14">
        <v>-0.1</v>
      </c>
      <c r="WZ9" s="14">
        <v>1.4</v>
      </c>
      <c r="XA9" s="14">
        <v>2.8</v>
      </c>
      <c r="XB9" s="14">
        <v>2.8</v>
      </c>
      <c r="XC9" s="14">
        <v>-1.4</v>
      </c>
      <c r="XD9" s="14">
        <v>0</v>
      </c>
      <c r="XE9" s="14"/>
      <c r="XF9" s="14"/>
      <c r="XG9" s="14">
        <v>0</v>
      </c>
      <c r="XH9" s="14">
        <v>6.6</v>
      </c>
      <c r="XI9" s="14">
        <v>6.8</v>
      </c>
      <c r="XJ9" s="14">
        <v>6.8</v>
      </c>
      <c r="XK9" s="14">
        <v>-0.2</v>
      </c>
      <c r="XL9" s="14">
        <v>20</v>
      </c>
      <c r="XM9" s="14">
        <v>19.241980000000002</v>
      </c>
      <c r="XN9" s="14">
        <v>19.241980000000002</v>
      </c>
      <c r="XO9" s="14">
        <v>0.75802000000000003</v>
      </c>
      <c r="XP9" s="14">
        <v>20</v>
      </c>
      <c r="XQ9" s="14">
        <v>19.241980000000002</v>
      </c>
      <c r="XR9" s="14">
        <v>19.241980000000002</v>
      </c>
      <c r="XS9" s="14">
        <v>0.75802000000000003</v>
      </c>
      <c r="XT9" s="14"/>
      <c r="XU9" s="14"/>
      <c r="XV9" s="14"/>
      <c r="XW9" s="14">
        <v>0</v>
      </c>
      <c r="XX9" s="14"/>
      <c r="XY9" s="14"/>
      <c r="XZ9" s="14"/>
      <c r="YA9" s="14">
        <v>0</v>
      </c>
      <c r="YB9" s="14"/>
      <c r="YC9" s="14"/>
      <c r="YD9" s="14"/>
      <c r="YE9" s="14">
        <v>0</v>
      </c>
      <c r="YF9" s="14"/>
      <c r="YG9" s="14"/>
      <c r="YH9" s="14"/>
      <c r="YI9" s="14">
        <v>0</v>
      </c>
      <c r="YJ9" s="14">
        <v>14.2</v>
      </c>
      <c r="YK9" s="14">
        <v>13</v>
      </c>
      <c r="YL9" s="14">
        <v>13</v>
      </c>
      <c r="YM9" s="14">
        <v>1.2</v>
      </c>
      <c r="YN9" s="14"/>
      <c r="YO9" s="14"/>
      <c r="YP9" s="14"/>
      <c r="YQ9" s="14">
        <v>0</v>
      </c>
      <c r="YR9" s="14">
        <v>11.3</v>
      </c>
      <c r="YS9" s="14">
        <v>11</v>
      </c>
      <c r="YT9" s="14">
        <v>11</v>
      </c>
      <c r="YU9" s="14">
        <v>0.3</v>
      </c>
      <c r="YV9" s="14">
        <v>18.899999999999999</v>
      </c>
      <c r="YW9" s="14">
        <v>21</v>
      </c>
      <c r="YX9" s="14">
        <v>21</v>
      </c>
      <c r="YY9" s="14">
        <v>-2.1</v>
      </c>
    </row>
    <row r="10" spans="1:675" ht="24" customHeight="1" x14ac:dyDescent="0.3">
      <c r="A10" s="1"/>
      <c r="B10" s="16" t="s">
        <v>134</v>
      </c>
      <c r="C10" s="16" t="s">
        <v>816</v>
      </c>
      <c r="D10" s="17">
        <v>204.7</v>
      </c>
      <c r="E10" s="17">
        <v>203.40136000000001</v>
      </c>
      <c r="F10" s="17">
        <v>203.40136000000001</v>
      </c>
      <c r="G10" s="17">
        <v>1.29864</v>
      </c>
      <c r="H10" s="17">
        <v>599.6</v>
      </c>
      <c r="I10" s="17">
        <v>629.77272000000005</v>
      </c>
      <c r="J10" s="17">
        <v>629.77272000000005</v>
      </c>
      <c r="K10" s="17">
        <v>-30.172720000000002</v>
      </c>
      <c r="L10" s="17">
        <v>203.15</v>
      </c>
      <c r="M10" s="17">
        <v>205.07535999999999</v>
      </c>
      <c r="N10" s="17">
        <v>205.07535999999999</v>
      </c>
      <c r="O10" s="17">
        <v>-1.92536</v>
      </c>
      <c r="P10" s="17">
        <v>7.5</v>
      </c>
      <c r="Q10" s="17">
        <v>8.8258700000000001</v>
      </c>
      <c r="R10" s="17">
        <v>8.8258700000000001</v>
      </c>
      <c r="S10" s="17">
        <v>-1.3258700000000001</v>
      </c>
      <c r="T10" s="17">
        <v>7.5</v>
      </c>
      <c r="U10" s="17">
        <v>8.5166900000000005</v>
      </c>
      <c r="V10" s="17">
        <v>8.5166900000000005</v>
      </c>
      <c r="W10" s="17">
        <v>-1.0166900000000001</v>
      </c>
      <c r="X10" s="17">
        <v>92.5</v>
      </c>
      <c r="Y10" s="17">
        <v>91.867829999999998</v>
      </c>
      <c r="Z10" s="17">
        <v>91.867829999999998</v>
      </c>
      <c r="AA10" s="17">
        <v>0.63217000000000001</v>
      </c>
      <c r="AB10" s="17">
        <v>246.2</v>
      </c>
      <c r="AC10" s="17">
        <v>242</v>
      </c>
      <c r="AD10" s="17">
        <v>242</v>
      </c>
      <c r="AE10" s="17">
        <v>4.2</v>
      </c>
      <c r="AF10" s="17">
        <v>25</v>
      </c>
      <c r="AG10" s="17">
        <v>27.80639</v>
      </c>
      <c r="AH10" s="17">
        <v>27.80639</v>
      </c>
      <c r="AI10" s="17">
        <v>-2.8063899999999999</v>
      </c>
      <c r="AJ10" s="17">
        <v>61.3</v>
      </c>
      <c r="AK10" s="17"/>
      <c r="AL10" s="17">
        <v>61.791969999999999</v>
      </c>
      <c r="AM10" s="17">
        <v>-0.49197000000000002</v>
      </c>
      <c r="AN10" s="17"/>
      <c r="AO10" s="17"/>
      <c r="AP10" s="17"/>
      <c r="AQ10" s="17">
        <v>0</v>
      </c>
      <c r="AR10" s="17"/>
      <c r="AS10" s="17"/>
      <c r="AT10" s="17"/>
      <c r="AU10" s="17">
        <v>0</v>
      </c>
      <c r="AV10" s="17"/>
      <c r="AW10" s="17"/>
      <c r="AX10" s="17"/>
      <c r="AY10" s="17">
        <v>0</v>
      </c>
      <c r="AZ10" s="17"/>
      <c r="BA10" s="17"/>
      <c r="BB10" s="17"/>
      <c r="BC10" s="17">
        <v>0</v>
      </c>
      <c r="BD10" s="17"/>
      <c r="BE10" s="17"/>
      <c r="BF10" s="17"/>
      <c r="BG10" s="17">
        <v>0</v>
      </c>
      <c r="BH10" s="17"/>
      <c r="BI10" s="17"/>
      <c r="BJ10" s="17"/>
      <c r="BK10" s="17">
        <v>0</v>
      </c>
      <c r="BL10" s="17">
        <v>564.9</v>
      </c>
      <c r="BM10" s="17">
        <v>566.08941000000004</v>
      </c>
      <c r="BN10" s="17">
        <v>566.08941000000004</v>
      </c>
      <c r="BO10" s="17">
        <v>-1.1894100000000001</v>
      </c>
      <c r="BP10" s="17">
        <v>10.3</v>
      </c>
      <c r="BQ10" s="17">
        <v>10.52094</v>
      </c>
      <c r="BR10" s="17">
        <v>10.52094</v>
      </c>
      <c r="BS10" s="17">
        <v>-0.22094</v>
      </c>
      <c r="BT10" s="17">
        <v>0</v>
      </c>
      <c r="BU10" s="17"/>
      <c r="BV10" s="17"/>
      <c r="BW10" s="17">
        <v>0</v>
      </c>
      <c r="BX10" s="17">
        <v>0</v>
      </c>
      <c r="BY10" s="17"/>
      <c r="BZ10" s="17"/>
      <c r="CA10" s="17">
        <v>0</v>
      </c>
      <c r="CB10" s="17"/>
      <c r="CC10" s="17"/>
      <c r="CD10" s="17"/>
      <c r="CE10" s="17">
        <v>0</v>
      </c>
      <c r="CF10" s="17">
        <v>0</v>
      </c>
      <c r="CG10" s="17"/>
      <c r="CH10" s="17">
        <v>1.0609999999999999</v>
      </c>
      <c r="CI10" s="17">
        <v>-1.0609999999999999</v>
      </c>
      <c r="CJ10" s="17">
        <v>169.7</v>
      </c>
      <c r="CK10" s="17">
        <v>164.06706</v>
      </c>
      <c r="CL10" s="17">
        <v>164.06706</v>
      </c>
      <c r="CM10" s="17">
        <v>5.6329399999999996</v>
      </c>
      <c r="CN10" s="17">
        <v>7</v>
      </c>
      <c r="CO10" s="17">
        <v>7.9250400000000001</v>
      </c>
      <c r="CP10" s="17">
        <v>7.9250400000000001</v>
      </c>
      <c r="CQ10" s="17">
        <v>-0.92503999999999997</v>
      </c>
      <c r="CR10" s="17">
        <v>5.5</v>
      </c>
      <c r="CS10" s="17">
        <v>4.3501500000000002</v>
      </c>
      <c r="CT10" s="17">
        <v>4.3501500000000002</v>
      </c>
      <c r="CU10" s="17">
        <v>1.14985</v>
      </c>
      <c r="CV10" s="17"/>
      <c r="CW10" s="17"/>
      <c r="CX10" s="17"/>
      <c r="CY10" s="17">
        <v>0</v>
      </c>
      <c r="CZ10" s="17">
        <v>6</v>
      </c>
      <c r="DA10" s="17">
        <v>4.6603199999999996</v>
      </c>
      <c r="DB10" s="17">
        <v>4.6603199999999996</v>
      </c>
      <c r="DC10" s="17">
        <v>1.33968</v>
      </c>
      <c r="DD10" s="17"/>
      <c r="DE10" s="17"/>
      <c r="DF10" s="17"/>
      <c r="DG10" s="17">
        <v>0</v>
      </c>
      <c r="DH10" s="17">
        <v>143.1</v>
      </c>
      <c r="DI10" s="17">
        <v>111.83398</v>
      </c>
      <c r="DJ10" s="17">
        <v>111.83398</v>
      </c>
      <c r="DK10" s="17">
        <v>31.266020000000001</v>
      </c>
      <c r="DL10" s="17"/>
      <c r="DM10" s="17"/>
      <c r="DN10" s="17"/>
      <c r="DO10" s="17">
        <v>0</v>
      </c>
      <c r="DP10" s="17">
        <v>12.9</v>
      </c>
      <c r="DQ10" s="17"/>
      <c r="DR10" s="17"/>
      <c r="DS10" s="17">
        <v>12.9</v>
      </c>
      <c r="DT10" s="17">
        <v>22.6</v>
      </c>
      <c r="DU10" s="17">
        <v>7.7240000000000002</v>
      </c>
      <c r="DV10" s="17">
        <v>7.7240000000000002</v>
      </c>
      <c r="DW10" s="17">
        <v>14.875999999999999</v>
      </c>
      <c r="DX10" s="17">
        <v>10.1</v>
      </c>
      <c r="DY10" s="17"/>
      <c r="DZ10" s="17"/>
      <c r="EA10" s="17">
        <v>10.1</v>
      </c>
      <c r="EB10" s="17">
        <v>110.4</v>
      </c>
      <c r="EC10" s="17">
        <v>112.46647</v>
      </c>
      <c r="ED10" s="17">
        <v>112.46647</v>
      </c>
      <c r="EE10" s="17">
        <v>-2.0664699999999998</v>
      </c>
      <c r="EF10" s="17">
        <v>214.2</v>
      </c>
      <c r="EG10" s="17">
        <v>220.69499999999999</v>
      </c>
      <c r="EH10" s="17">
        <v>220.69499999999999</v>
      </c>
      <c r="EI10" s="17">
        <v>-6.4950000000000001</v>
      </c>
      <c r="EJ10" s="17">
        <v>0</v>
      </c>
      <c r="EK10" s="17"/>
      <c r="EL10" s="17"/>
      <c r="EM10" s="17">
        <v>0</v>
      </c>
      <c r="EN10" s="17">
        <v>0</v>
      </c>
      <c r="EO10" s="17"/>
      <c r="EP10" s="17"/>
      <c r="EQ10" s="17">
        <v>0</v>
      </c>
      <c r="ER10" s="17">
        <v>0</v>
      </c>
      <c r="ES10" s="17"/>
      <c r="ET10" s="17"/>
      <c r="EU10" s="17">
        <v>0</v>
      </c>
      <c r="EV10" s="17">
        <v>6.5</v>
      </c>
      <c r="EW10" s="17">
        <v>6.39</v>
      </c>
      <c r="EX10" s="17">
        <v>6.39</v>
      </c>
      <c r="EY10" s="17">
        <v>0.11</v>
      </c>
      <c r="EZ10" s="17">
        <v>374.7</v>
      </c>
      <c r="FA10" s="17">
        <v>360</v>
      </c>
      <c r="FB10" s="17">
        <v>360</v>
      </c>
      <c r="FC10" s="17">
        <v>14.7</v>
      </c>
      <c r="FD10" s="17">
        <v>83.3</v>
      </c>
      <c r="FE10" s="17">
        <v>81.635570000000001</v>
      </c>
      <c r="FF10" s="17">
        <v>81.635570000000001</v>
      </c>
      <c r="FG10" s="17">
        <v>1.6644300000000001</v>
      </c>
      <c r="FH10" s="17">
        <v>150.6</v>
      </c>
      <c r="FI10" s="17">
        <v>151.36251999999999</v>
      </c>
      <c r="FJ10" s="17">
        <v>151.36251999999999</v>
      </c>
      <c r="FK10" s="17">
        <v>-0.76251999999999998</v>
      </c>
      <c r="FL10" s="17">
        <v>42.1</v>
      </c>
      <c r="FM10" s="17">
        <v>41.89893</v>
      </c>
      <c r="FN10" s="17">
        <v>41.89893</v>
      </c>
      <c r="FO10" s="17">
        <v>0.20107</v>
      </c>
      <c r="FP10" s="17">
        <v>18.399999999999999</v>
      </c>
      <c r="FQ10" s="17">
        <v>19.21088</v>
      </c>
      <c r="FR10" s="17">
        <v>19.21088</v>
      </c>
      <c r="FS10" s="17">
        <v>-0.81088000000000005</v>
      </c>
      <c r="FT10" s="17">
        <v>18.899999999999999</v>
      </c>
      <c r="FU10" s="17">
        <v>18.27017</v>
      </c>
      <c r="FV10" s="17">
        <v>18.27017</v>
      </c>
      <c r="FW10" s="17">
        <v>0.62983</v>
      </c>
      <c r="FX10" s="17">
        <v>89.3</v>
      </c>
      <c r="FY10" s="17">
        <v>87.773570000000007</v>
      </c>
      <c r="FZ10" s="17">
        <v>87.773570000000007</v>
      </c>
      <c r="GA10" s="17">
        <v>1.52643</v>
      </c>
      <c r="GB10" s="17"/>
      <c r="GC10" s="17"/>
      <c r="GD10" s="17"/>
      <c r="GE10" s="17">
        <v>0</v>
      </c>
      <c r="GF10" s="17">
        <v>37.799999999999997</v>
      </c>
      <c r="GG10" s="17"/>
      <c r="GH10" s="17">
        <v>99.454170000000005</v>
      </c>
      <c r="GI10" s="17">
        <v>-61.654170000000001</v>
      </c>
      <c r="GJ10" s="17">
        <v>0</v>
      </c>
      <c r="GK10" s="17"/>
      <c r="GL10" s="17">
        <v>49.876420000000003</v>
      </c>
      <c r="GM10" s="17">
        <v>-49.876420000000003</v>
      </c>
      <c r="GN10" s="17">
        <v>87.7</v>
      </c>
      <c r="GO10" s="17">
        <v>110.48202000000001</v>
      </c>
      <c r="GP10" s="17">
        <v>110.48202000000001</v>
      </c>
      <c r="GQ10" s="17">
        <v>-22.782019999999999</v>
      </c>
      <c r="GR10" s="17">
        <v>46.5</v>
      </c>
      <c r="GS10" s="17">
        <v>47.082599999999999</v>
      </c>
      <c r="GT10" s="17">
        <v>47.082599999999999</v>
      </c>
      <c r="GU10" s="17">
        <v>-0.58260000000000001</v>
      </c>
      <c r="GV10" s="17"/>
      <c r="GW10" s="17"/>
      <c r="GX10" s="17"/>
      <c r="GY10" s="17">
        <v>0</v>
      </c>
      <c r="GZ10" s="17">
        <v>3.8</v>
      </c>
      <c r="HA10" s="17"/>
      <c r="HB10" s="17"/>
      <c r="HC10" s="17">
        <v>3.8</v>
      </c>
      <c r="HD10" s="17">
        <v>28.4</v>
      </c>
      <c r="HE10" s="17">
        <v>31.67371</v>
      </c>
      <c r="HF10" s="17">
        <v>31.67371</v>
      </c>
      <c r="HG10" s="17">
        <v>-3.2737099999999999</v>
      </c>
      <c r="HH10" s="17">
        <v>150.9</v>
      </c>
      <c r="HI10" s="17">
        <v>147.18298999999999</v>
      </c>
      <c r="HJ10" s="17">
        <v>147.18298999999999</v>
      </c>
      <c r="HK10" s="17">
        <v>3.7170100000000001</v>
      </c>
      <c r="HL10" s="17"/>
      <c r="HM10" s="17"/>
      <c r="HN10" s="17"/>
      <c r="HO10" s="17">
        <v>0</v>
      </c>
      <c r="HP10" s="17"/>
      <c r="HQ10" s="17"/>
      <c r="HR10" s="17"/>
      <c r="HS10" s="17">
        <v>0</v>
      </c>
      <c r="HT10" s="17">
        <v>58.1</v>
      </c>
      <c r="HU10" s="17">
        <v>90.09648</v>
      </c>
      <c r="HV10" s="17">
        <v>90.09648</v>
      </c>
      <c r="HW10" s="17">
        <v>-31.996479999999998</v>
      </c>
      <c r="HX10" s="17">
        <v>23.7</v>
      </c>
      <c r="HY10" s="17"/>
      <c r="HZ10" s="17"/>
      <c r="IA10" s="17">
        <v>23.7</v>
      </c>
      <c r="IB10" s="17"/>
      <c r="IC10" s="17"/>
      <c r="ID10" s="17"/>
      <c r="IE10" s="17">
        <v>0</v>
      </c>
      <c r="IF10" s="17"/>
      <c r="IG10" s="17"/>
      <c r="IH10" s="17">
        <v>42.041989999999998</v>
      </c>
      <c r="II10" s="17">
        <v>-42.041989999999998</v>
      </c>
      <c r="IJ10" s="17">
        <v>0</v>
      </c>
      <c r="IK10" s="17"/>
      <c r="IL10" s="17"/>
      <c r="IM10" s="17">
        <v>0</v>
      </c>
      <c r="IN10" s="17">
        <v>0</v>
      </c>
      <c r="IO10" s="17"/>
      <c r="IP10" s="17"/>
      <c r="IQ10" s="17">
        <v>0</v>
      </c>
      <c r="IR10" s="17">
        <v>0</v>
      </c>
      <c r="IS10" s="17"/>
      <c r="IT10" s="17"/>
      <c r="IU10" s="17">
        <v>0</v>
      </c>
      <c r="IV10" s="17">
        <v>114.1</v>
      </c>
      <c r="IW10" s="17">
        <v>132.83837</v>
      </c>
      <c r="IX10" s="17">
        <v>132.83837</v>
      </c>
      <c r="IY10" s="17">
        <v>-18.73837</v>
      </c>
      <c r="IZ10" s="17"/>
      <c r="JA10" s="17"/>
      <c r="JB10" s="17"/>
      <c r="JC10" s="17">
        <v>0</v>
      </c>
      <c r="JD10" s="17"/>
      <c r="JE10" s="17"/>
      <c r="JF10" s="17"/>
      <c r="JG10" s="17">
        <v>0</v>
      </c>
      <c r="JH10" s="17"/>
      <c r="JI10" s="17"/>
      <c r="JJ10" s="17"/>
      <c r="JK10" s="17">
        <v>0</v>
      </c>
      <c r="JL10" s="17"/>
      <c r="JM10" s="17"/>
      <c r="JN10" s="17"/>
      <c r="JO10" s="17">
        <v>0</v>
      </c>
      <c r="JP10" s="17"/>
      <c r="JQ10" s="17"/>
      <c r="JR10" s="17"/>
      <c r="JS10" s="17">
        <v>0</v>
      </c>
      <c r="JT10" s="17"/>
      <c r="JU10" s="17"/>
      <c r="JV10" s="17"/>
      <c r="JW10" s="17">
        <v>0</v>
      </c>
      <c r="JX10" s="17">
        <v>196.4</v>
      </c>
      <c r="JY10" s="17">
        <v>200.67498000000001</v>
      </c>
      <c r="JZ10" s="17">
        <v>200.67498000000001</v>
      </c>
      <c r="KA10" s="17">
        <v>-4.2749800000000002</v>
      </c>
      <c r="KB10" s="17">
        <v>196.9</v>
      </c>
      <c r="KC10" s="17">
        <v>200.3066</v>
      </c>
      <c r="KD10" s="17">
        <v>200.3066</v>
      </c>
      <c r="KE10" s="17">
        <v>-3.4066000000000001</v>
      </c>
      <c r="KF10" s="17">
        <v>197</v>
      </c>
      <c r="KG10" s="17">
        <v>200.18467000000001</v>
      </c>
      <c r="KH10" s="17">
        <v>200.18467000000001</v>
      </c>
      <c r="KI10" s="17">
        <v>-3.1846700000000001</v>
      </c>
      <c r="KJ10" s="17">
        <v>0</v>
      </c>
      <c r="KK10" s="17"/>
      <c r="KL10" s="17"/>
      <c r="KM10" s="17">
        <v>0</v>
      </c>
      <c r="KN10" s="17">
        <v>0</v>
      </c>
      <c r="KO10" s="17"/>
      <c r="KP10" s="17"/>
      <c r="KQ10" s="17">
        <v>0</v>
      </c>
      <c r="KR10" s="17">
        <v>0</v>
      </c>
      <c r="KS10" s="17"/>
      <c r="KT10" s="17"/>
      <c r="KU10" s="17">
        <v>0</v>
      </c>
      <c r="KV10" s="17">
        <v>3.4</v>
      </c>
      <c r="KW10" s="17">
        <v>4.1063499999999999</v>
      </c>
      <c r="KX10" s="17">
        <v>4.1063499999999999</v>
      </c>
      <c r="KY10" s="17">
        <v>-0.70635000000000003</v>
      </c>
      <c r="KZ10" s="17">
        <v>234.6</v>
      </c>
      <c r="LA10" s="17">
        <v>226</v>
      </c>
      <c r="LB10" s="17">
        <v>226</v>
      </c>
      <c r="LC10" s="17">
        <v>8.6</v>
      </c>
      <c r="LD10" s="17">
        <v>134.9</v>
      </c>
      <c r="LE10" s="17">
        <v>133.16031000000001</v>
      </c>
      <c r="LF10" s="17">
        <v>133.16031000000001</v>
      </c>
      <c r="LG10" s="17">
        <v>1.73969</v>
      </c>
      <c r="LH10" s="17">
        <v>66.5</v>
      </c>
      <c r="LI10" s="17">
        <v>67.199219999999997</v>
      </c>
      <c r="LJ10" s="17">
        <v>67.199219999999997</v>
      </c>
      <c r="LK10" s="17">
        <v>-0.69921999999999995</v>
      </c>
      <c r="LL10" s="17">
        <v>79.5</v>
      </c>
      <c r="LM10" s="17">
        <v>78.567999999999998</v>
      </c>
      <c r="LN10" s="17">
        <v>78.567999999999998</v>
      </c>
      <c r="LO10" s="17">
        <v>0.93200000000000005</v>
      </c>
      <c r="LP10" s="17">
        <v>31</v>
      </c>
      <c r="LQ10" s="17">
        <v>29.980560000000001</v>
      </c>
      <c r="LR10" s="17">
        <v>29.980560000000001</v>
      </c>
      <c r="LS10" s="17">
        <v>1.0194399999999999</v>
      </c>
      <c r="LT10" s="17">
        <v>0</v>
      </c>
      <c r="LU10" s="17"/>
      <c r="LV10" s="17"/>
      <c r="LW10" s="17">
        <v>0</v>
      </c>
      <c r="LX10" s="17">
        <v>0</v>
      </c>
      <c r="LY10" s="17"/>
      <c r="LZ10" s="17"/>
      <c r="MA10" s="17">
        <v>0</v>
      </c>
      <c r="MB10" s="17"/>
      <c r="MC10" s="17"/>
      <c r="MD10" s="17"/>
      <c r="ME10" s="17">
        <v>0</v>
      </c>
      <c r="MF10" s="17">
        <v>0</v>
      </c>
      <c r="MG10" s="17">
        <v>136.26948999999999</v>
      </c>
      <c r="MH10" s="17">
        <v>136.26948999999999</v>
      </c>
      <c r="MI10" s="17">
        <v>-136.26948999999999</v>
      </c>
      <c r="MJ10" s="17"/>
      <c r="MK10" s="17"/>
      <c r="ML10" s="17"/>
      <c r="MM10" s="17">
        <v>0</v>
      </c>
      <c r="MN10" s="17"/>
      <c r="MO10" s="17"/>
      <c r="MP10" s="17"/>
      <c r="MQ10" s="17">
        <v>0</v>
      </c>
      <c r="MR10" s="17"/>
      <c r="MS10" s="17"/>
      <c r="MT10" s="17"/>
      <c r="MU10" s="17">
        <v>0</v>
      </c>
      <c r="MV10" s="17">
        <v>176.7</v>
      </c>
      <c r="MW10" s="17">
        <v>175.46499</v>
      </c>
      <c r="MX10" s="17">
        <v>175.46499</v>
      </c>
      <c r="MY10" s="17">
        <v>1.2350099999999999</v>
      </c>
      <c r="MZ10" s="17">
        <v>177.4</v>
      </c>
      <c r="NA10" s="17">
        <v>123.93433</v>
      </c>
      <c r="NB10" s="17">
        <v>123.93433</v>
      </c>
      <c r="NC10" s="17">
        <v>53.465670000000003</v>
      </c>
      <c r="ND10" s="17">
        <v>177.6</v>
      </c>
      <c r="NE10" s="17"/>
      <c r="NF10" s="17"/>
      <c r="NG10" s="17">
        <v>177.6</v>
      </c>
      <c r="NH10" s="17">
        <v>176.8</v>
      </c>
      <c r="NI10" s="17">
        <v>94.748149999999995</v>
      </c>
      <c r="NJ10" s="17">
        <v>94.748149999999995</v>
      </c>
      <c r="NK10" s="17">
        <v>82.051850000000002</v>
      </c>
      <c r="NL10" s="17"/>
      <c r="NM10" s="17"/>
      <c r="NN10" s="17"/>
      <c r="NO10" s="17">
        <v>0</v>
      </c>
      <c r="NP10" s="17"/>
      <c r="NQ10" s="17"/>
      <c r="NR10" s="17"/>
      <c r="NS10" s="17">
        <v>0</v>
      </c>
      <c r="NT10" s="17"/>
      <c r="NU10" s="17"/>
      <c r="NV10" s="17">
        <v>6.9255000000000004</v>
      </c>
      <c r="NW10" s="17">
        <v>-6.9255000000000004</v>
      </c>
      <c r="NX10" s="17">
        <v>0</v>
      </c>
      <c r="NY10" s="17"/>
      <c r="NZ10" s="17"/>
      <c r="OA10" s="17">
        <v>0</v>
      </c>
      <c r="OB10" s="17">
        <v>20</v>
      </c>
      <c r="OC10" s="17">
        <v>17.492709999999999</v>
      </c>
      <c r="OD10" s="17">
        <v>17.492709999999999</v>
      </c>
      <c r="OE10" s="17">
        <v>2.5072899999999998</v>
      </c>
      <c r="OF10" s="17">
        <v>0</v>
      </c>
      <c r="OG10" s="17"/>
      <c r="OH10" s="17"/>
      <c r="OI10" s="17">
        <v>0</v>
      </c>
      <c r="OJ10" s="17">
        <v>30.1</v>
      </c>
      <c r="OK10" s="17">
        <v>46.005000000000003</v>
      </c>
      <c r="OL10" s="17">
        <v>46.005000000000003</v>
      </c>
      <c r="OM10" s="17">
        <v>-15.904999999999999</v>
      </c>
      <c r="ON10" s="17">
        <v>0</v>
      </c>
      <c r="OO10" s="17"/>
      <c r="OP10" s="17"/>
      <c r="OQ10" s="17">
        <v>0</v>
      </c>
      <c r="OR10" s="17">
        <v>0.5</v>
      </c>
      <c r="OS10" s="17">
        <v>6.5679999999999996</v>
      </c>
      <c r="OT10" s="17">
        <v>6.5679999999999996</v>
      </c>
      <c r="OU10" s="17">
        <v>-6.0679999999999996</v>
      </c>
      <c r="OV10" s="17">
        <v>0</v>
      </c>
      <c r="OW10" s="17"/>
      <c r="OX10" s="17"/>
      <c r="OY10" s="17">
        <v>0</v>
      </c>
      <c r="OZ10" s="17">
        <v>20.3</v>
      </c>
      <c r="PA10" s="17">
        <v>20.456230000000001</v>
      </c>
      <c r="PB10" s="17">
        <v>20.456230000000001</v>
      </c>
      <c r="PC10" s="17">
        <v>-0.15623000000000001</v>
      </c>
      <c r="PD10" s="17">
        <v>10</v>
      </c>
      <c r="PE10" s="17">
        <v>9.9830000000000005</v>
      </c>
      <c r="PF10" s="17">
        <v>9.9830000000000005</v>
      </c>
      <c r="PG10" s="17">
        <v>1.7000000000000001E-2</v>
      </c>
      <c r="PH10" s="17">
        <v>5.7</v>
      </c>
      <c r="PI10" s="17">
        <v>5.67</v>
      </c>
      <c r="PJ10" s="17">
        <v>5.67</v>
      </c>
      <c r="PK10" s="17">
        <v>0.03</v>
      </c>
      <c r="PL10" s="17">
        <v>0</v>
      </c>
      <c r="PM10" s="17"/>
      <c r="PN10" s="17"/>
      <c r="PO10" s="17">
        <v>0</v>
      </c>
      <c r="PP10" s="17">
        <v>0</v>
      </c>
      <c r="PQ10" s="17"/>
      <c r="PR10" s="17"/>
      <c r="PS10" s="17">
        <v>0</v>
      </c>
      <c r="PT10" s="17">
        <v>2.1</v>
      </c>
      <c r="PU10" s="17">
        <v>1.2</v>
      </c>
      <c r="PV10" s="17">
        <v>1.2</v>
      </c>
      <c r="PW10" s="17">
        <v>0.9</v>
      </c>
      <c r="PX10" s="17">
        <v>2.9</v>
      </c>
      <c r="PY10" s="17"/>
      <c r="PZ10" s="17">
        <v>3.22</v>
      </c>
      <c r="QA10" s="17">
        <v>-0.32</v>
      </c>
      <c r="QB10" s="17">
        <v>5</v>
      </c>
      <c r="QC10" s="17">
        <v>4.8</v>
      </c>
      <c r="QD10" s="17">
        <v>4.8</v>
      </c>
      <c r="QE10" s="17">
        <v>0.2</v>
      </c>
      <c r="QF10" s="17">
        <v>20.399999999999999</v>
      </c>
      <c r="QG10" s="17">
        <v>20.422219999999999</v>
      </c>
      <c r="QH10" s="17">
        <v>20.422219999999999</v>
      </c>
      <c r="QI10" s="17">
        <v>-2.222E-2</v>
      </c>
      <c r="QJ10" s="17">
        <v>20</v>
      </c>
      <c r="QK10" s="17">
        <v>19.436350000000001</v>
      </c>
      <c r="QL10" s="17">
        <v>19.436350000000001</v>
      </c>
      <c r="QM10" s="17">
        <v>0.56364999999999998</v>
      </c>
      <c r="QN10" s="17">
        <v>18.8</v>
      </c>
      <c r="QO10" s="17">
        <v>17.492709999999999</v>
      </c>
      <c r="QP10" s="17">
        <v>17.492709999999999</v>
      </c>
      <c r="QQ10" s="17">
        <v>1.3072900000000001</v>
      </c>
      <c r="QR10" s="17">
        <v>3.6</v>
      </c>
      <c r="QS10" s="17">
        <v>3.5</v>
      </c>
      <c r="QT10" s="17">
        <v>3.5</v>
      </c>
      <c r="QU10" s="17">
        <v>0.1</v>
      </c>
      <c r="QV10" s="17">
        <v>18.5</v>
      </c>
      <c r="QW10" s="17">
        <v>17.881440000000001</v>
      </c>
      <c r="QX10" s="17">
        <v>17.881440000000001</v>
      </c>
      <c r="QY10" s="17">
        <v>0.61856</v>
      </c>
      <c r="QZ10" s="17">
        <v>0</v>
      </c>
      <c r="RA10" s="17"/>
      <c r="RB10" s="17"/>
      <c r="RC10" s="17">
        <v>0</v>
      </c>
      <c r="RD10" s="17">
        <v>0</v>
      </c>
      <c r="RE10" s="17"/>
      <c r="RF10" s="17"/>
      <c r="RG10" s="17">
        <v>0</v>
      </c>
      <c r="RH10" s="17">
        <v>16.100000000000001</v>
      </c>
      <c r="RI10" s="17">
        <v>11.112</v>
      </c>
      <c r="RJ10" s="17">
        <v>11.112</v>
      </c>
      <c r="RK10" s="17">
        <v>4.9880000000000004</v>
      </c>
      <c r="RL10" s="17">
        <v>37.5</v>
      </c>
      <c r="RM10" s="17">
        <v>28.997</v>
      </c>
      <c r="RN10" s="17">
        <v>28.997</v>
      </c>
      <c r="RO10" s="17">
        <v>8.5030000000000001</v>
      </c>
      <c r="RP10" s="17">
        <v>0</v>
      </c>
      <c r="RQ10" s="17"/>
      <c r="RR10" s="17"/>
      <c r="RS10" s="17">
        <v>0</v>
      </c>
      <c r="RT10" s="17">
        <v>1.7</v>
      </c>
      <c r="RU10" s="17">
        <v>3.15</v>
      </c>
      <c r="RV10" s="17">
        <v>3.15</v>
      </c>
      <c r="RW10" s="17">
        <v>-1.45</v>
      </c>
      <c r="RX10" s="17">
        <v>16.399999999999999</v>
      </c>
      <c r="RY10" s="17">
        <v>19.792000000000002</v>
      </c>
      <c r="RZ10" s="17">
        <v>19.792000000000002</v>
      </c>
      <c r="SA10" s="17">
        <v>-3.3919999999999999</v>
      </c>
      <c r="SB10" s="17">
        <v>3.24</v>
      </c>
      <c r="SC10" s="17">
        <v>2</v>
      </c>
      <c r="SD10" s="17">
        <v>2</v>
      </c>
      <c r="SE10" s="17">
        <v>1.24</v>
      </c>
      <c r="SF10" s="17"/>
      <c r="SG10" s="17"/>
      <c r="SH10" s="17">
        <v>0.4</v>
      </c>
      <c r="SI10" s="17">
        <v>-0.4</v>
      </c>
      <c r="SJ10" s="17">
        <v>0</v>
      </c>
      <c r="SK10" s="17"/>
      <c r="SL10" s="17"/>
      <c r="SM10" s="17">
        <v>0</v>
      </c>
      <c r="SN10" s="17">
        <v>19.8</v>
      </c>
      <c r="SO10" s="17">
        <v>19.1448</v>
      </c>
      <c r="SP10" s="17">
        <v>19.1448</v>
      </c>
      <c r="SQ10" s="17">
        <v>0.6552</v>
      </c>
      <c r="SR10" s="17">
        <v>13.1</v>
      </c>
      <c r="SS10" s="17">
        <v>12.244899999999999</v>
      </c>
      <c r="ST10" s="17">
        <v>12.244899999999999</v>
      </c>
      <c r="SU10" s="17">
        <v>0.85509999999999997</v>
      </c>
      <c r="SV10" s="17">
        <v>19.8</v>
      </c>
      <c r="SW10" s="17">
        <v>19.436350000000001</v>
      </c>
      <c r="SX10" s="17">
        <v>19.436350000000001</v>
      </c>
      <c r="SY10" s="17">
        <v>0.36364999999999997</v>
      </c>
      <c r="SZ10" s="17">
        <v>20.2</v>
      </c>
      <c r="TA10" s="17">
        <v>19.436350000000001</v>
      </c>
      <c r="TB10" s="17">
        <v>19.436350000000001</v>
      </c>
      <c r="TC10" s="17">
        <v>0.76365000000000005</v>
      </c>
      <c r="TD10" s="17">
        <v>0</v>
      </c>
      <c r="TE10" s="17">
        <v>0.76400000000000001</v>
      </c>
      <c r="TF10" s="17">
        <v>0.76400000000000001</v>
      </c>
      <c r="TG10" s="17">
        <v>-0.76400000000000001</v>
      </c>
      <c r="TH10" s="17">
        <v>18.5</v>
      </c>
      <c r="TI10" s="17">
        <v>11.061</v>
      </c>
      <c r="TJ10" s="17">
        <v>11.061</v>
      </c>
      <c r="TK10" s="17">
        <v>7.4390000000000001</v>
      </c>
      <c r="TL10" s="17">
        <v>0</v>
      </c>
      <c r="TM10" s="17"/>
      <c r="TN10" s="17"/>
      <c r="TO10" s="17">
        <v>0</v>
      </c>
      <c r="TP10" s="17">
        <v>15.4</v>
      </c>
      <c r="TQ10" s="17">
        <v>15.474</v>
      </c>
      <c r="TR10" s="17">
        <v>15.474</v>
      </c>
      <c r="TS10" s="17">
        <v>-7.3999999999999996E-2</v>
      </c>
      <c r="TT10" s="17">
        <v>31.1</v>
      </c>
      <c r="TU10" s="17">
        <v>32.603999999999999</v>
      </c>
      <c r="TV10" s="17">
        <v>32.603999999999999</v>
      </c>
      <c r="TW10" s="17">
        <v>-1.504</v>
      </c>
      <c r="TX10" s="17">
        <v>0.6</v>
      </c>
      <c r="TY10" s="17">
        <v>0.38900000000000001</v>
      </c>
      <c r="TZ10" s="17">
        <v>0.38900000000000001</v>
      </c>
      <c r="UA10" s="17">
        <v>0.21099999999999999</v>
      </c>
      <c r="UB10" s="17">
        <v>0</v>
      </c>
      <c r="UC10" s="17">
        <v>0.55400000000000005</v>
      </c>
      <c r="UD10" s="17">
        <v>0.55400000000000005</v>
      </c>
      <c r="UE10" s="17">
        <v>-0.55400000000000005</v>
      </c>
      <c r="UF10" s="17">
        <v>0</v>
      </c>
      <c r="UG10" s="17"/>
      <c r="UH10" s="17"/>
      <c r="UI10" s="17">
        <v>0</v>
      </c>
      <c r="UJ10" s="17">
        <v>21.5</v>
      </c>
      <c r="UK10" s="17">
        <v>20.408159999999999</v>
      </c>
      <c r="UL10" s="17">
        <v>20.408159999999999</v>
      </c>
      <c r="UM10" s="17">
        <v>1.0918399999999999</v>
      </c>
      <c r="UN10" s="17">
        <v>8.1999999999999993</v>
      </c>
      <c r="UO10" s="17">
        <v>8.1999999999999993</v>
      </c>
      <c r="UP10" s="17">
        <v>8.1999999999999993</v>
      </c>
      <c r="UQ10" s="17">
        <v>0</v>
      </c>
      <c r="UR10" s="17">
        <v>7</v>
      </c>
      <c r="US10" s="17">
        <v>6.9</v>
      </c>
      <c r="UT10" s="17">
        <v>6.9</v>
      </c>
      <c r="UU10" s="17">
        <v>0.1</v>
      </c>
      <c r="UV10" s="17">
        <v>20.399999999999999</v>
      </c>
      <c r="UW10" s="17">
        <v>19.436350000000001</v>
      </c>
      <c r="UX10" s="17">
        <v>19.436350000000001</v>
      </c>
      <c r="UY10" s="17">
        <v>0.96365000000000001</v>
      </c>
      <c r="UZ10" s="17">
        <v>20.399999999999999</v>
      </c>
      <c r="VA10" s="17">
        <v>19.436350000000001</v>
      </c>
      <c r="VB10" s="17">
        <v>19.436350000000001</v>
      </c>
      <c r="VC10" s="17">
        <v>0.96365000000000001</v>
      </c>
      <c r="VD10" s="17">
        <v>20</v>
      </c>
      <c r="VE10" s="17">
        <v>19.436350000000001</v>
      </c>
      <c r="VF10" s="17">
        <v>19.436350000000001</v>
      </c>
      <c r="VG10" s="17">
        <v>0.56364999999999998</v>
      </c>
      <c r="VH10" s="17">
        <v>0</v>
      </c>
      <c r="VI10" s="17">
        <v>5.03</v>
      </c>
      <c r="VJ10" s="17">
        <v>5.03</v>
      </c>
      <c r="VK10" s="17">
        <v>-5.03</v>
      </c>
      <c r="VL10" s="17">
        <v>0</v>
      </c>
      <c r="VM10" s="17"/>
      <c r="VN10" s="17"/>
      <c r="VO10" s="17">
        <v>0</v>
      </c>
      <c r="VP10" s="17">
        <v>0</v>
      </c>
      <c r="VQ10" s="17"/>
      <c r="VR10" s="17"/>
      <c r="VS10" s="17">
        <v>0</v>
      </c>
      <c r="VT10" s="17">
        <v>0</v>
      </c>
      <c r="VU10" s="17"/>
      <c r="VV10" s="17"/>
      <c r="VW10" s="17">
        <v>0</v>
      </c>
      <c r="VX10" s="17">
        <v>0.6</v>
      </c>
      <c r="VY10" s="17">
        <v>0.6</v>
      </c>
      <c r="VZ10" s="17">
        <v>0.6</v>
      </c>
      <c r="WA10" s="17">
        <v>0</v>
      </c>
      <c r="WB10" s="17">
        <v>5.7</v>
      </c>
      <c r="WC10" s="17">
        <v>0.28799999999999998</v>
      </c>
      <c r="WD10" s="17">
        <v>0.28799999999999998</v>
      </c>
      <c r="WE10" s="17">
        <v>5.4119999999999999</v>
      </c>
      <c r="WF10" s="17">
        <v>2.2999999999999998</v>
      </c>
      <c r="WG10" s="17">
        <v>1.2150000000000001</v>
      </c>
      <c r="WH10" s="17">
        <v>1.2150000000000001</v>
      </c>
      <c r="WI10" s="17">
        <v>1.085</v>
      </c>
      <c r="WJ10" s="17">
        <v>0</v>
      </c>
      <c r="WK10" s="17"/>
      <c r="WL10" s="17"/>
      <c r="WM10" s="17">
        <v>0</v>
      </c>
      <c r="WN10" s="17">
        <v>3.5</v>
      </c>
      <c r="WO10" s="17">
        <v>4.2</v>
      </c>
      <c r="WP10" s="17">
        <v>4.2</v>
      </c>
      <c r="WQ10" s="17">
        <v>-0.7</v>
      </c>
      <c r="WR10" s="17">
        <v>2.2000000000000002</v>
      </c>
      <c r="WS10" s="17">
        <v>2.4</v>
      </c>
      <c r="WT10" s="17">
        <v>2.4</v>
      </c>
      <c r="WU10" s="17">
        <v>-0.2</v>
      </c>
      <c r="WV10" s="17">
        <v>2.2999999999999998</v>
      </c>
      <c r="WW10" s="17">
        <v>2.4</v>
      </c>
      <c r="WX10" s="17">
        <v>2.4</v>
      </c>
      <c r="WY10" s="17">
        <v>-0.1</v>
      </c>
      <c r="WZ10" s="17">
        <v>1.4</v>
      </c>
      <c r="XA10" s="17">
        <v>2.8</v>
      </c>
      <c r="XB10" s="17">
        <v>2.8</v>
      </c>
      <c r="XC10" s="17">
        <v>-1.4</v>
      </c>
      <c r="XD10" s="17">
        <v>0</v>
      </c>
      <c r="XE10" s="17"/>
      <c r="XF10" s="17"/>
      <c r="XG10" s="17">
        <v>0</v>
      </c>
      <c r="XH10" s="17">
        <v>6.6</v>
      </c>
      <c r="XI10" s="17">
        <v>6.8</v>
      </c>
      <c r="XJ10" s="17">
        <v>6.8</v>
      </c>
      <c r="XK10" s="17">
        <v>-0.2</v>
      </c>
      <c r="XL10" s="17">
        <v>20</v>
      </c>
      <c r="XM10" s="17">
        <v>19.241980000000002</v>
      </c>
      <c r="XN10" s="17">
        <v>19.241980000000002</v>
      </c>
      <c r="XO10" s="17">
        <v>0.75802000000000003</v>
      </c>
      <c r="XP10" s="17">
        <v>20</v>
      </c>
      <c r="XQ10" s="17">
        <v>19.241980000000002</v>
      </c>
      <c r="XR10" s="17">
        <v>19.241980000000002</v>
      </c>
      <c r="XS10" s="17">
        <v>0.75802000000000003</v>
      </c>
      <c r="XT10" s="17"/>
      <c r="XU10" s="17"/>
      <c r="XV10" s="17"/>
      <c r="XW10" s="17">
        <v>0</v>
      </c>
      <c r="XX10" s="17"/>
      <c r="XY10" s="17"/>
      <c r="XZ10" s="17"/>
      <c r="YA10" s="17">
        <v>0</v>
      </c>
      <c r="YB10" s="17"/>
      <c r="YC10" s="17"/>
      <c r="YD10" s="17"/>
      <c r="YE10" s="17">
        <v>0</v>
      </c>
      <c r="YF10" s="17"/>
      <c r="YG10" s="17"/>
      <c r="YH10" s="17"/>
      <c r="YI10" s="17">
        <v>0</v>
      </c>
      <c r="YJ10" s="17">
        <v>14.3</v>
      </c>
      <c r="YK10" s="17">
        <v>13</v>
      </c>
      <c r="YL10" s="17">
        <v>13</v>
      </c>
      <c r="YM10" s="17">
        <v>1.3</v>
      </c>
      <c r="YN10" s="17"/>
      <c r="YO10" s="17"/>
      <c r="YP10" s="17"/>
      <c r="YQ10" s="17">
        <v>0</v>
      </c>
      <c r="YR10" s="17">
        <v>11.3</v>
      </c>
      <c r="YS10" s="17">
        <v>11</v>
      </c>
      <c r="YT10" s="17">
        <v>11</v>
      </c>
      <c r="YU10" s="17">
        <v>0.3</v>
      </c>
      <c r="YV10" s="17">
        <v>19.2</v>
      </c>
      <c r="YW10" s="17">
        <v>21</v>
      </c>
      <c r="YX10" s="17">
        <v>21</v>
      </c>
      <c r="YY10" s="17">
        <v>-1.8</v>
      </c>
    </row>
    <row r="11" spans="1:675" ht="24" customHeight="1" x14ac:dyDescent="0.3">
      <c r="A11" s="1"/>
      <c r="B11" s="16" t="s">
        <v>134</v>
      </c>
      <c r="C11" s="16" t="s">
        <v>817</v>
      </c>
      <c r="D11" s="17">
        <v>201</v>
      </c>
      <c r="E11" s="17">
        <v>203.40136000000001</v>
      </c>
      <c r="F11" s="17">
        <v>203.40136000000001</v>
      </c>
      <c r="G11" s="17">
        <v>-2.4013599999999999</v>
      </c>
      <c r="H11" s="17">
        <v>596.75</v>
      </c>
      <c r="I11" s="17">
        <v>629.77272000000005</v>
      </c>
      <c r="J11" s="17">
        <v>629.77272000000005</v>
      </c>
      <c r="K11" s="17">
        <v>-33.02272</v>
      </c>
      <c r="L11" s="17">
        <v>201.43</v>
      </c>
      <c r="M11" s="17">
        <v>205.07535999999999</v>
      </c>
      <c r="N11" s="17">
        <v>205.07535999999999</v>
      </c>
      <c r="O11" s="17">
        <v>-3.6453600000000002</v>
      </c>
      <c r="P11" s="17">
        <v>7.4</v>
      </c>
      <c r="Q11" s="17">
        <v>8.8258700000000001</v>
      </c>
      <c r="R11" s="17">
        <v>8.8258700000000001</v>
      </c>
      <c r="S11" s="17">
        <v>-1.42587</v>
      </c>
      <c r="T11" s="17">
        <v>7.6</v>
      </c>
      <c r="U11" s="17">
        <v>8.5166900000000005</v>
      </c>
      <c r="V11" s="17">
        <v>8.5166900000000005</v>
      </c>
      <c r="W11" s="17">
        <v>-0.91669</v>
      </c>
      <c r="X11" s="17">
        <v>91.8</v>
      </c>
      <c r="Y11" s="17">
        <v>91.867829999999998</v>
      </c>
      <c r="Z11" s="17">
        <v>91.867829999999998</v>
      </c>
      <c r="AA11" s="17">
        <v>-6.7830000000000001E-2</v>
      </c>
      <c r="AB11" s="17">
        <v>247.3</v>
      </c>
      <c r="AC11" s="17">
        <v>242</v>
      </c>
      <c r="AD11" s="17">
        <v>242</v>
      </c>
      <c r="AE11" s="17">
        <v>5.3</v>
      </c>
      <c r="AF11" s="17">
        <v>25.3</v>
      </c>
      <c r="AG11" s="17">
        <v>27.80639</v>
      </c>
      <c r="AH11" s="17">
        <v>27.80639</v>
      </c>
      <c r="AI11" s="17">
        <v>-2.5063900000000001</v>
      </c>
      <c r="AJ11" s="17">
        <v>58.8</v>
      </c>
      <c r="AK11" s="17"/>
      <c r="AL11" s="17">
        <v>61.791969999999999</v>
      </c>
      <c r="AM11" s="17">
        <v>-2.9919699999999998</v>
      </c>
      <c r="AN11" s="17"/>
      <c r="AO11" s="17"/>
      <c r="AP11" s="17"/>
      <c r="AQ11" s="17">
        <v>0</v>
      </c>
      <c r="AR11" s="17"/>
      <c r="AS11" s="17"/>
      <c r="AT11" s="17"/>
      <c r="AU11" s="17">
        <v>0</v>
      </c>
      <c r="AV11" s="17"/>
      <c r="AW11" s="17"/>
      <c r="AX11" s="17"/>
      <c r="AY11" s="17">
        <v>0</v>
      </c>
      <c r="AZ11" s="17"/>
      <c r="BA11" s="17"/>
      <c r="BB11" s="17"/>
      <c r="BC11" s="17">
        <v>0</v>
      </c>
      <c r="BD11" s="17"/>
      <c r="BE11" s="17"/>
      <c r="BF11" s="17"/>
      <c r="BG11" s="17">
        <v>0</v>
      </c>
      <c r="BH11" s="17"/>
      <c r="BI11" s="17"/>
      <c r="BJ11" s="17"/>
      <c r="BK11" s="17">
        <v>0</v>
      </c>
      <c r="BL11" s="17">
        <v>565.1</v>
      </c>
      <c r="BM11" s="17">
        <v>566.08941000000004</v>
      </c>
      <c r="BN11" s="17">
        <v>566.08941000000004</v>
      </c>
      <c r="BO11" s="17">
        <v>-0.98941000000000001</v>
      </c>
      <c r="BP11" s="17">
        <v>10.199999999999999</v>
      </c>
      <c r="BQ11" s="17">
        <v>10.52094</v>
      </c>
      <c r="BR11" s="17">
        <v>10.52094</v>
      </c>
      <c r="BS11" s="17">
        <v>-0.32094</v>
      </c>
      <c r="BT11" s="17">
        <v>0</v>
      </c>
      <c r="BU11" s="17"/>
      <c r="BV11" s="17"/>
      <c r="BW11" s="17">
        <v>0</v>
      </c>
      <c r="BX11" s="17">
        <v>0</v>
      </c>
      <c r="BY11" s="17"/>
      <c r="BZ11" s="17"/>
      <c r="CA11" s="17">
        <v>0</v>
      </c>
      <c r="CB11" s="17"/>
      <c r="CC11" s="17"/>
      <c r="CD11" s="17"/>
      <c r="CE11" s="17">
        <v>0</v>
      </c>
      <c r="CF11" s="17">
        <v>0</v>
      </c>
      <c r="CG11" s="17"/>
      <c r="CH11" s="17">
        <v>1.0609999999999999</v>
      </c>
      <c r="CI11" s="17">
        <v>-1.0609999999999999</v>
      </c>
      <c r="CJ11" s="17">
        <v>165.9</v>
      </c>
      <c r="CK11" s="17">
        <v>164.06706</v>
      </c>
      <c r="CL11" s="17">
        <v>164.06706</v>
      </c>
      <c r="CM11" s="17">
        <v>1.83294</v>
      </c>
      <c r="CN11" s="17">
        <v>7.3</v>
      </c>
      <c r="CO11" s="17">
        <v>7.9250400000000001</v>
      </c>
      <c r="CP11" s="17">
        <v>7.9250400000000001</v>
      </c>
      <c r="CQ11" s="17">
        <v>-0.62504000000000004</v>
      </c>
      <c r="CR11" s="17">
        <v>4.8</v>
      </c>
      <c r="CS11" s="17">
        <v>4.3501500000000002</v>
      </c>
      <c r="CT11" s="17">
        <v>4.3501500000000002</v>
      </c>
      <c r="CU11" s="17">
        <v>0.44985000000000003</v>
      </c>
      <c r="CV11" s="17"/>
      <c r="CW11" s="17"/>
      <c r="CX11" s="17"/>
      <c r="CY11" s="17">
        <v>0</v>
      </c>
      <c r="CZ11" s="17">
        <v>6.1</v>
      </c>
      <c r="DA11" s="17">
        <v>4.6603199999999996</v>
      </c>
      <c r="DB11" s="17">
        <v>4.6603199999999996</v>
      </c>
      <c r="DC11" s="17">
        <v>1.4396800000000001</v>
      </c>
      <c r="DD11" s="17"/>
      <c r="DE11" s="17"/>
      <c r="DF11" s="17"/>
      <c r="DG11" s="17">
        <v>0</v>
      </c>
      <c r="DH11" s="17">
        <v>142.69999999999999</v>
      </c>
      <c r="DI11" s="17">
        <v>111.77419999999999</v>
      </c>
      <c r="DJ11" s="17">
        <v>111.77419999999999</v>
      </c>
      <c r="DK11" s="17">
        <v>30.925799999999999</v>
      </c>
      <c r="DL11" s="17"/>
      <c r="DM11" s="17"/>
      <c r="DN11" s="17"/>
      <c r="DO11" s="17">
        <v>0</v>
      </c>
      <c r="DP11" s="17">
        <v>0</v>
      </c>
      <c r="DQ11" s="17"/>
      <c r="DR11" s="17"/>
      <c r="DS11" s="17">
        <v>0</v>
      </c>
      <c r="DT11" s="17">
        <v>10.1</v>
      </c>
      <c r="DU11" s="17"/>
      <c r="DV11" s="17"/>
      <c r="DW11" s="17">
        <v>10.1</v>
      </c>
      <c r="DX11" s="17">
        <v>0</v>
      </c>
      <c r="DY11" s="17"/>
      <c r="DZ11" s="17"/>
      <c r="EA11" s="17">
        <v>0</v>
      </c>
      <c r="EB11" s="17">
        <v>110.4</v>
      </c>
      <c r="EC11" s="17">
        <v>112.46647</v>
      </c>
      <c r="ED11" s="17">
        <v>112.46647</v>
      </c>
      <c r="EE11" s="17">
        <v>-2.0664699999999998</v>
      </c>
      <c r="EF11" s="17">
        <v>205.6</v>
      </c>
      <c r="EG11" s="17">
        <v>220.69499999999999</v>
      </c>
      <c r="EH11" s="17">
        <v>220.69499999999999</v>
      </c>
      <c r="EI11" s="17">
        <v>-15.095000000000001</v>
      </c>
      <c r="EJ11" s="17">
        <v>0</v>
      </c>
      <c r="EK11" s="17"/>
      <c r="EL11" s="17"/>
      <c r="EM11" s="17">
        <v>0</v>
      </c>
      <c r="EN11" s="17">
        <v>0</v>
      </c>
      <c r="EO11" s="17"/>
      <c r="EP11" s="17"/>
      <c r="EQ11" s="17">
        <v>0</v>
      </c>
      <c r="ER11" s="17">
        <v>0</v>
      </c>
      <c r="ES11" s="17"/>
      <c r="ET11" s="17"/>
      <c r="EU11" s="17">
        <v>0</v>
      </c>
      <c r="EV11" s="17">
        <v>6.5</v>
      </c>
      <c r="EW11" s="17">
        <v>6.39</v>
      </c>
      <c r="EX11" s="17">
        <v>6.39</v>
      </c>
      <c r="EY11" s="17">
        <v>0.11</v>
      </c>
      <c r="EZ11" s="17">
        <v>366.1</v>
      </c>
      <c r="FA11" s="17">
        <v>360</v>
      </c>
      <c r="FB11" s="17">
        <v>360</v>
      </c>
      <c r="FC11" s="17">
        <v>6.1</v>
      </c>
      <c r="FD11" s="17">
        <v>83.1</v>
      </c>
      <c r="FE11" s="17">
        <v>81.635570000000001</v>
      </c>
      <c r="FF11" s="17">
        <v>81.635570000000001</v>
      </c>
      <c r="FG11" s="17">
        <v>1.4644299999999999</v>
      </c>
      <c r="FH11" s="17">
        <v>150.69999999999999</v>
      </c>
      <c r="FI11" s="17">
        <v>151.36251999999999</v>
      </c>
      <c r="FJ11" s="17">
        <v>151.36251999999999</v>
      </c>
      <c r="FK11" s="17">
        <v>-0.66252</v>
      </c>
      <c r="FL11" s="17">
        <v>42.1</v>
      </c>
      <c r="FM11" s="17">
        <v>41.89893</v>
      </c>
      <c r="FN11" s="17">
        <v>41.89893</v>
      </c>
      <c r="FO11" s="17">
        <v>0.20107</v>
      </c>
      <c r="FP11" s="17">
        <v>18.399999999999999</v>
      </c>
      <c r="FQ11" s="17">
        <v>19.21088</v>
      </c>
      <c r="FR11" s="17">
        <v>19.21088</v>
      </c>
      <c r="FS11" s="17">
        <v>-0.81088000000000005</v>
      </c>
      <c r="FT11" s="17">
        <v>18.899999999999999</v>
      </c>
      <c r="FU11" s="17">
        <v>18.27017</v>
      </c>
      <c r="FV11" s="17">
        <v>18.27017</v>
      </c>
      <c r="FW11" s="17">
        <v>0.62983</v>
      </c>
      <c r="FX11" s="17">
        <v>92.4</v>
      </c>
      <c r="FY11" s="17">
        <v>87.773570000000007</v>
      </c>
      <c r="FZ11" s="17">
        <v>87.773570000000007</v>
      </c>
      <c r="GA11" s="17">
        <v>4.62643</v>
      </c>
      <c r="GB11" s="17"/>
      <c r="GC11" s="17"/>
      <c r="GD11" s="17"/>
      <c r="GE11" s="17">
        <v>0</v>
      </c>
      <c r="GF11" s="17">
        <v>34.700000000000003</v>
      </c>
      <c r="GG11" s="17"/>
      <c r="GH11" s="17">
        <v>99.454170000000005</v>
      </c>
      <c r="GI11" s="17">
        <v>-64.754170000000002</v>
      </c>
      <c r="GJ11" s="17">
        <v>0</v>
      </c>
      <c r="GK11" s="17"/>
      <c r="GL11" s="17">
        <v>49.876420000000003</v>
      </c>
      <c r="GM11" s="17">
        <v>-49.876420000000003</v>
      </c>
      <c r="GN11" s="17">
        <v>109.4</v>
      </c>
      <c r="GO11" s="17">
        <v>110.48202000000001</v>
      </c>
      <c r="GP11" s="17">
        <v>110.48202000000001</v>
      </c>
      <c r="GQ11" s="17">
        <v>-1.08202</v>
      </c>
      <c r="GR11" s="17">
        <v>45.9</v>
      </c>
      <c r="GS11" s="17">
        <v>47.082599999999999</v>
      </c>
      <c r="GT11" s="17">
        <v>47.082599999999999</v>
      </c>
      <c r="GU11" s="17">
        <v>-1.1826000000000001</v>
      </c>
      <c r="GV11" s="17"/>
      <c r="GW11" s="17"/>
      <c r="GX11" s="17"/>
      <c r="GY11" s="17">
        <v>0</v>
      </c>
      <c r="GZ11" s="17">
        <v>3.8</v>
      </c>
      <c r="HA11" s="17"/>
      <c r="HB11" s="17"/>
      <c r="HC11" s="17">
        <v>3.8</v>
      </c>
      <c r="HD11" s="17">
        <v>28.6</v>
      </c>
      <c r="HE11" s="17">
        <v>31.67371</v>
      </c>
      <c r="HF11" s="17">
        <v>31.67371</v>
      </c>
      <c r="HG11" s="17">
        <v>-3.0737100000000002</v>
      </c>
      <c r="HH11" s="17">
        <v>144.30000000000001</v>
      </c>
      <c r="HI11" s="17">
        <v>147.18298999999999</v>
      </c>
      <c r="HJ11" s="17">
        <v>147.18298999999999</v>
      </c>
      <c r="HK11" s="17">
        <v>-2.8829899999999999</v>
      </c>
      <c r="HL11" s="17"/>
      <c r="HM11" s="17"/>
      <c r="HN11" s="17"/>
      <c r="HO11" s="17">
        <v>0</v>
      </c>
      <c r="HP11" s="17"/>
      <c r="HQ11" s="17"/>
      <c r="HR11" s="17"/>
      <c r="HS11" s="17">
        <v>0</v>
      </c>
      <c r="HT11" s="17">
        <v>66.3</v>
      </c>
      <c r="HU11" s="17">
        <v>91.904030000000006</v>
      </c>
      <c r="HV11" s="17">
        <v>91.904030000000006</v>
      </c>
      <c r="HW11" s="17">
        <v>-25.604030000000002</v>
      </c>
      <c r="HX11" s="17">
        <v>24.5</v>
      </c>
      <c r="HY11" s="17"/>
      <c r="HZ11" s="17"/>
      <c r="IA11" s="17">
        <v>24.5</v>
      </c>
      <c r="IB11" s="17"/>
      <c r="IC11" s="17"/>
      <c r="ID11" s="17"/>
      <c r="IE11" s="17">
        <v>0</v>
      </c>
      <c r="IF11" s="17"/>
      <c r="IG11" s="17"/>
      <c r="IH11" s="17">
        <v>42.041989999999998</v>
      </c>
      <c r="II11" s="17">
        <v>-42.041989999999998</v>
      </c>
      <c r="IJ11" s="17">
        <v>0</v>
      </c>
      <c r="IK11" s="17"/>
      <c r="IL11" s="17"/>
      <c r="IM11" s="17">
        <v>0</v>
      </c>
      <c r="IN11" s="17">
        <v>0</v>
      </c>
      <c r="IO11" s="17"/>
      <c r="IP11" s="17"/>
      <c r="IQ11" s="17">
        <v>0</v>
      </c>
      <c r="IR11" s="17">
        <v>0</v>
      </c>
      <c r="IS11" s="17"/>
      <c r="IT11" s="17"/>
      <c r="IU11" s="17">
        <v>0</v>
      </c>
      <c r="IV11" s="17">
        <v>112.6</v>
      </c>
      <c r="IW11" s="17">
        <v>132.83837</v>
      </c>
      <c r="IX11" s="17">
        <v>132.83837</v>
      </c>
      <c r="IY11" s="17">
        <v>-20.23837</v>
      </c>
      <c r="IZ11" s="17"/>
      <c r="JA11" s="17"/>
      <c r="JB11" s="17"/>
      <c r="JC11" s="17">
        <v>0</v>
      </c>
      <c r="JD11" s="17"/>
      <c r="JE11" s="17"/>
      <c r="JF11" s="17"/>
      <c r="JG11" s="17">
        <v>0</v>
      </c>
      <c r="JH11" s="17"/>
      <c r="JI11" s="17"/>
      <c r="JJ11" s="17"/>
      <c r="JK11" s="17">
        <v>0</v>
      </c>
      <c r="JL11" s="17"/>
      <c r="JM11" s="17"/>
      <c r="JN11" s="17"/>
      <c r="JO11" s="17">
        <v>0</v>
      </c>
      <c r="JP11" s="17"/>
      <c r="JQ11" s="17"/>
      <c r="JR11" s="17"/>
      <c r="JS11" s="17">
        <v>0</v>
      </c>
      <c r="JT11" s="17"/>
      <c r="JU11" s="17"/>
      <c r="JV11" s="17"/>
      <c r="JW11" s="17">
        <v>0</v>
      </c>
      <c r="JX11" s="17">
        <v>194.7</v>
      </c>
      <c r="JY11" s="17">
        <v>200.67498000000001</v>
      </c>
      <c r="JZ11" s="17">
        <v>200.67498000000001</v>
      </c>
      <c r="KA11" s="17">
        <v>-5.9749800000000004</v>
      </c>
      <c r="KB11" s="17">
        <v>196.2</v>
      </c>
      <c r="KC11" s="17">
        <v>200.3066</v>
      </c>
      <c r="KD11" s="17">
        <v>200.3066</v>
      </c>
      <c r="KE11" s="17">
        <v>-4.1066000000000003</v>
      </c>
      <c r="KF11" s="17">
        <v>195.5</v>
      </c>
      <c r="KG11" s="17">
        <v>200.18467000000001</v>
      </c>
      <c r="KH11" s="17">
        <v>200.18467000000001</v>
      </c>
      <c r="KI11" s="17">
        <v>-4.6846699999999997</v>
      </c>
      <c r="KJ11" s="17">
        <v>0</v>
      </c>
      <c r="KK11" s="17"/>
      <c r="KL11" s="17"/>
      <c r="KM11" s="17">
        <v>0</v>
      </c>
      <c r="KN11" s="17">
        <v>0</v>
      </c>
      <c r="KO11" s="17"/>
      <c r="KP11" s="17"/>
      <c r="KQ11" s="17">
        <v>0</v>
      </c>
      <c r="KR11" s="17">
        <v>0</v>
      </c>
      <c r="KS11" s="17"/>
      <c r="KT11" s="17"/>
      <c r="KU11" s="17">
        <v>0</v>
      </c>
      <c r="KV11" s="17">
        <v>3.5</v>
      </c>
      <c r="KW11" s="17">
        <v>4.1063499999999999</v>
      </c>
      <c r="KX11" s="17">
        <v>4.1063499999999999</v>
      </c>
      <c r="KY11" s="17">
        <v>-0.60634999999999994</v>
      </c>
      <c r="KZ11" s="17">
        <v>207</v>
      </c>
      <c r="LA11" s="17">
        <v>226</v>
      </c>
      <c r="LB11" s="17">
        <v>226</v>
      </c>
      <c r="LC11" s="17">
        <v>-19</v>
      </c>
      <c r="LD11" s="17">
        <v>129</v>
      </c>
      <c r="LE11" s="17">
        <v>133.16031000000001</v>
      </c>
      <c r="LF11" s="17">
        <v>133.16031000000001</v>
      </c>
      <c r="LG11" s="17">
        <v>-4.16031</v>
      </c>
      <c r="LH11" s="17">
        <v>65.8</v>
      </c>
      <c r="LI11" s="17">
        <v>67.199219999999997</v>
      </c>
      <c r="LJ11" s="17">
        <v>67.199219999999997</v>
      </c>
      <c r="LK11" s="17">
        <v>-1.3992199999999999</v>
      </c>
      <c r="LL11" s="17">
        <v>79.5</v>
      </c>
      <c r="LM11" s="17">
        <v>78.567999999999998</v>
      </c>
      <c r="LN11" s="17">
        <v>78.567999999999998</v>
      </c>
      <c r="LO11" s="17">
        <v>0.93200000000000005</v>
      </c>
      <c r="LP11" s="17">
        <v>30.7</v>
      </c>
      <c r="LQ11" s="17">
        <v>29.980560000000001</v>
      </c>
      <c r="LR11" s="17">
        <v>29.980560000000001</v>
      </c>
      <c r="LS11" s="17">
        <v>0.71943999999999997</v>
      </c>
      <c r="LT11" s="17">
        <v>0</v>
      </c>
      <c r="LU11" s="17"/>
      <c r="LV11" s="17"/>
      <c r="LW11" s="17">
        <v>0</v>
      </c>
      <c r="LX11" s="17">
        <v>0</v>
      </c>
      <c r="LY11" s="17"/>
      <c r="LZ11" s="17"/>
      <c r="MA11" s="17">
        <v>0</v>
      </c>
      <c r="MB11" s="17"/>
      <c r="MC11" s="17"/>
      <c r="MD11" s="17"/>
      <c r="ME11" s="17">
        <v>0</v>
      </c>
      <c r="MF11" s="17">
        <v>0</v>
      </c>
      <c r="MG11" s="17">
        <v>136.26948999999999</v>
      </c>
      <c r="MH11" s="17">
        <v>136.26948999999999</v>
      </c>
      <c r="MI11" s="17">
        <v>-136.26948999999999</v>
      </c>
      <c r="MJ11" s="17"/>
      <c r="MK11" s="17"/>
      <c r="ML11" s="17"/>
      <c r="MM11" s="17">
        <v>0</v>
      </c>
      <c r="MN11" s="17"/>
      <c r="MO11" s="17"/>
      <c r="MP11" s="17"/>
      <c r="MQ11" s="17">
        <v>0</v>
      </c>
      <c r="MR11" s="17"/>
      <c r="MS11" s="17"/>
      <c r="MT11" s="17"/>
      <c r="MU11" s="17">
        <v>0</v>
      </c>
      <c r="MV11" s="17">
        <v>174.8</v>
      </c>
      <c r="MW11" s="17">
        <v>175.46499</v>
      </c>
      <c r="MX11" s="17">
        <v>175.46499</v>
      </c>
      <c r="MY11" s="17">
        <v>-0.66498999999999997</v>
      </c>
      <c r="MZ11" s="17">
        <v>173.9</v>
      </c>
      <c r="NA11" s="17">
        <v>115.00517000000001</v>
      </c>
      <c r="NB11" s="17">
        <v>115.00517000000001</v>
      </c>
      <c r="NC11" s="17">
        <v>58.894829999999999</v>
      </c>
      <c r="ND11" s="17">
        <v>174.9</v>
      </c>
      <c r="NE11" s="17"/>
      <c r="NF11" s="17"/>
      <c r="NG11" s="17">
        <v>174.9</v>
      </c>
      <c r="NH11" s="17">
        <v>175.9</v>
      </c>
      <c r="NI11" s="17">
        <v>94.748149999999995</v>
      </c>
      <c r="NJ11" s="17">
        <v>94.748149999999995</v>
      </c>
      <c r="NK11" s="17">
        <v>81.151849999999996</v>
      </c>
      <c r="NL11" s="17"/>
      <c r="NM11" s="17"/>
      <c r="NN11" s="17"/>
      <c r="NO11" s="17">
        <v>0</v>
      </c>
      <c r="NP11" s="17"/>
      <c r="NQ11" s="17"/>
      <c r="NR11" s="17"/>
      <c r="NS11" s="17">
        <v>0</v>
      </c>
      <c r="NT11" s="17"/>
      <c r="NU11" s="17"/>
      <c r="NV11" s="17">
        <v>6.9255000000000004</v>
      </c>
      <c r="NW11" s="17">
        <v>-6.9255000000000004</v>
      </c>
      <c r="NX11" s="17">
        <v>0</v>
      </c>
      <c r="NY11" s="17"/>
      <c r="NZ11" s="17"/>
      <c r="OA11" s="17">
        <v>0</v>
      </c>
      <c r="OB11" s="17">
        <v>20</v>
      </c>
      <c r="OC11" s="17">
        <v>17.492709999999999</v>
      </c>
      <c r="OD11" s="17">
        <v>17.492709999999999</v>
      </c>
      <c r="OE11" s="17">
        <v>2.5072899999999998</v>
      </c>
      <c r="OF11" s="17">
        <v>0</v>
      </c>
      <c r="OG11" s="17"/>
      <c r="OH11" s="17"/>
      <c r="OI11" s="17">
        <v>0</v>
      </c>
      <c r="OJ11" s="17">
        <v>19.399999999999999</v>
      </c>
      <c r="OK11" s="17">
        <v>41.656999999999996</v>
      </c>
      <c r="OL11" s="17">
        <v>41.656999999999996</v>
      </c>
      <c r="OM11" s="17">
        <v>-22.257000000000001</v>
      </c>
      <c r="ON11" s="17">
        <v>0</v>
      </c>
      <c r="OO11" s="17"/>
      <c r="OP11" s="17"/>
      <c r="OQ11" s="17">
        <v>0</v>
      </c>
      <c r="OR11" s="17">
        <v>1.4</v>
      </c>
      <c r="OS11" s="17">
        <v>6.9930000000000003</v>
      </c>
      <c r="OT11" s="17">
        <v>6.9930000000000003</v>
      </c>
      <c r="OU11" s="17">
        <v>-5.593</v>
      </c>
      <c r="OV11" s="17">
        <v>0</v>
      </c>
      <c r="OW11" s="17"/>
      <c r="OX11" s="17"/>
      <c r="OY11" s="17">
        <v>0</v>
      </c>
      <c r="OZ11" s="17">
        <v>20.3</v>
      </c>
      <c r="PA11" s="17">
        <v>20.456230000000001</v>
      </c>
      <c r="PB11" s="17">
        <v>20.456230000000001</v>
      </c>
      <c r="PC11" s="17">
        <v>-0.15623000000000001</v>
      </c>
      <c r="PD11" s="17">
        <v>9.8000000000000007</v>
      </c>
      <c r="PE11" s="17">
        <v>9.9830000000000005</v>
      </c>
      <c r="PF11" s="17">
        <v>9.9830000000000005</v>
      </c>
      <c r="PG11" s="17">
        <v>-0.183</v>
      </c>
      <c r="PH11" s="17">
        <v>5.4</v>
      </c>
      <c r="PI11" s="17">
        <v>5.67</v>
      </c>
      <c r="PJ11" s="17">
        <v>5.67</v>
      </c>
      <c r="PK11" s="17">
        <v>-0.27</v>
      </c>
      <c r="PL11" s="17">
        <v>0</v>
      </c>
      <c r="PM11" s="17"/>
      <c r="PN11" s="17"/>
      <c r="PO11" s="17">
        <v>0</v>
      </c>
      <c r="PP11" s="17">
        <v>0</v>
      </c>
      <c r="PQ11" s="17"/>
      <c r="PR11" s="17"/>
      <c r="PS11" s="17">
        <v>0</v>
      </c>
      <c r="PT11" s="17">
        <v>2.1</v>
      </c>
      <c r="PU11" s="17">
        <v>1.2</v>
      </c>
      <c r="PV11" s="17">
        <v>1.2</v>
      </c>
      <c r="PW11" s="17">
        <v>0.9</v>
      </c>
      <c r="PX11" s="17">
        <v>2.9</v>
      </c>
      <c r="PY11" s="17"/>
      <c r="PZ11" s="17">
        <v>3.22</v>
      </c>
      <c r="QA11" s="17">
        <v>-0.32</v>
      </c>
      <c r="QB11" s="17">
        <v>4.9000000000000004</v>
      </c>
      <c r="QC11" s="17">
        <v>4.8</v>
      </c>
      <c r="QD11" s="17">
        <v>4.8</v>
      </c>
      <c r="QE11" s="17">
        <v>0.1</v>
      </c>
      <c r="QF11" s="17">
        <v>20.3</v>
      </c>
      <c r="QG11" s="17">
        <v>20.422219999999999</v>
      </c>
      <c r="QH11" s="17">
        <v>20.422219999999999</v>
      </c>
      <c r="QI11" s="17">
        <v>-0.12222</v>
      </c>
      <c r="QJ11" s="17">
        <v>20</v>
      </c>
      <c r="QK11" s="17">
        <v>19.436350000000001</v>
      </c>
      <c r="QL11" s="17">
        <v>19.436350000000001</v>
      </c>
      <c r="QM11" s="17">
        <v>0.56364999999999998</v>
      </c>
      <c r="QN11" s="17">
        <v>18.899999999999999</v>
      </c>
      <c r="QO11" s="17">
        <v>17.492709999999999</v>
      </c>
      <c r="QP11" s="17">
        <v>17.492709999999999</v>
      </c>
      <c r="QQ11" s="17">
        <v>1.4072899999999999</v>
      </c>
      <c r="QR11" s="17">
        <v>3.6</v>
      </c>
      <c r="QS11" s="17">
        <v>3.5</v>
      </c>
      <c r="QT11" s="17">
        <v>3.5</v>
      </c>
      <c r="QU11" s="17">
        <v>0.1</v>
      </c>
      <c r="QV11" s="17">
        <v>18.5</v>
      </c>
      <c r="QW11" s="17">
        <v>17.881440000000001</v>
      </c>
      <c r="QX11" s="17">
        <v>17.881440000000001</v>
      </c>
      <c r="QY11" s="17">
        <v>0.61856</v>
      </c>
      <c r="QZ11" s="17">
        <v>0</v>
      </c>
      <c r="RA11" s="17"/>
      <c r="RB11" s="17"/>
      <c r="RC11" s="17">
        <v>0</v>
      </c>
      <c r="RD11" s="17">
        <v>0</v>
      </c>
      <c r="RE11" s="17"/>
      <c r="RF11" s="17"/>
      <c r="RG11" s="17">
        <v>0</v>
      </c>
      <c r="RH11" s="17">
        <v>9.8000000000000007</v>
      </c>
      <c r="RI11" s="17">
        <v>10.555</v>
      </c>
      <c r="RJ11" s="17">
        <v>10.555</v>
      </c>
      <c r="RK11" s="17">
        <v>-0.755</v>
      </c>
      <c r="RL11" s="17">
        <v>30.1</v>
      </c>
      <c r="RM11" s="17">
        <v>26.753</v>
      </c>
      <c r="RN11" s="17">
        <v>26.753</v>
      </c>
      <c r="RO11" s="17">
        <v>3.347</v>
      </c>
      <c r="RP11" s="17">
        <v>0</v>
      </c>
      <c r="RQ11" s="17"/>
      <c r="RR11" s="17"/>
      <c r="RS11" s="17">
        <v>0</v>
      </c>
      <c r="RT11" s="17">
        <v>1.6</v>
      </c>
      <c r="RU11" s="17">
        <v>3.15</v>
      </c>
      <c r="RV11" s="17">
        <v>3.15</v>
      </c>
      <c r="RW11" s="17">
        <v>-1.55</v>
      </c>
      <c r="RX11" s="17">
        <v>16.399999999999999</v>
      </c>
      <c r="RY11" s="17">
        <v>19.792000000000002</v>
      </c>
      <c r="RZ11" s="17">
        <v>19.792000000000002</v>
      </c>
      <c r="SA11" s="17">
        <v>-3.3919999999999999</v>
      </c>
      <c r="SB11" s="17">
        <v>3.24</v>
      </c>
      <c r="SC11" s="17">
        <v>2</v>
      </c>
      <c r="SD11" s="17">
        <v>2</v>
      </c>
      <c r="SE11" s="17">
        <v>1.24</v>
      </c>
      <c r="SF11" s="17"/>
      <c r="SG11" s="17"/>
      <c r="SH11" s="17">
        <v>0.4</v>
      </c>
      <c r="SI11" s="17">
        <v>-0.4</v>
      </c>
      <c r="SJ11" s="17">
        <v>0</v>
      </c>
      <c r="SK11" s="17"/>
      <c r="SL11" s="17"/>
      <c r="SM11" s="17">
        <v>0</v>
      </c>
      <c r="SN11" s="17">
        <v>19.8</v>
      </c>
      <c r="SO11" s="17">
        <v>19.1448</v>
      </c>
      <c r="SP11" s="17">
        <v>19.1448</v>
      </c>
      <c r="SQ11" s="17">
        <v>0.6552</v>
      </c>
      <c r="SR11" s="17">
        <v>13.1</v>
      </c>
      <c r="SS11" s="17">
        <v>12.244899999999999</v>
      </c>
      <c r="ST11" s="17">
        <v>12.244899999999999</v>
      </c>
      <c r="SU11" s="17">
        <v>0.85509999999999997</v>
      </c>
      <c r="SV11" s="17">
        <v>19.600000000000001</v>
      </c>
      <c r="SW11" s="17">
        <v>19.436350000000001</v>
      </c>
      <c r="SX11" s="17">
        <v>19.436350000000001</v>
      </c>
      <c r="SY11" s="17">
        <v>0.16364999999999999</v>
      </c>
      <c r="SZ11" s="17">
        <v>20.2</v>
      </c>
      <c r="TA11" s="17">
        <v>19.436350000000001</v>
      </c>
      <c r="TB11" s="17">
        <v>19.436350000000001</v>
      </c>
      <c r="TC11" s="17">
        <v>0.76365000000000005</v>
      </c>
      <c r="TD11" s="17">
        <v>0</v>
      </c>
      <c r="TE11" s="17">
        <v>1.8959999999999999</v>
      </c>
      <c r="TF11" s="17">
        <v>1.8959999999999999</v>
      </c>
      <c r="TG11" s="17">
        <v>-1.8959999999999999</v>
      </c>
      <c r="TH11" s="17">
        <v>13.3</v>
      </c>
      <c r="TI11" s="17">
        <v>9.5250000000000004</v>
      </c>
      <c r="TJ11" s="17">
        <v>9.5250000000000004</v>
      </c>
      <c r="TK11" s="17">
        <v>3.7749999999999999</v>
      </c>
      <c r="TL11" s="17">
        <v>0</v>
      </c>
      <c r="TM11" s="17"/>
      <c r="TN11" s="17"/>
      <c r="TO11" s="17">
        <v>0</v>
      </c>
      <c r="TP11" s="17">
        <v>14.1</v>
      </c>
      <c r="TQ11" s="17">
        <v>12.628</v>
      </c>
      <c r="TR11" s="17">
        <v>12.628</v>
      </c>
      <c r="TS11" s="17">
        <v>1.472</v>
      </c>
      <c r="TT11" s="17">
        <v>45.9</v>
      </c>
      <c r="TU11" s="17">
        <v>27.731000000000002</v>
      </c>
      <c r="TV11" s="17">
        <v>27.731000000000002</v>
      </c>
      <c r="TW11" s="17">
        <v>18.169</v>
      </c>
      <c r="TX11" s="17">
        <v>0.5</v>
      </c>
      <c r="TY11" s="17">
        <v>0.29099999999999998</v>
      </c>
      <c r="TZ11" s="17">
        <v>0.29099999999999998</v>
      </c>
      <c r="UA11" s="17">
        <v>0.20899999999999999</v>
      </c>
      <c r="UB11" s="17">
        <v>0</v>
      </c>
      <c r="UC11" s="17">
        <v>0.45500000000000002</v>
      </c>
      <c r="UD11" s="17">
        <v>0.45500000000000002</v>
      </c>
      <c r="UE11" s="17">
        <v>-0.45500000000000002</v>
      </c>
      <c r="UF11" s="17">
        <v>0</v>
      </c>
      <c r="UG11" s="17"/>
      <c r="UH11" s="17"/>
      <c r="UI11" s="17">
        <v>0</v>
      </c>
      <c r="UJ11" s="17">
        <v>21.4</v>
      </c>
      <c r="UK11" s="17">
        <v>20.408159999999999</v>
      </c>
      <c r="UL11" s="17">
        <v>20.408159999999999</v>
      </c>
      <c r="UM11" s="17">
        <v>0.99184000000000005</v>
      </c>
      <c r="UN11" s="17">
        <v>8.1999999999999993</v>
      </c>
      <c r="UO11" s="17">
        <v>8.1999999999999993</v>
      </c>
      <c r="UP11" s="17">
        <v>8.1999999999999993</v>
      </c>
      <c r="UQ11" s="17">
        <v>0</v>
      </c>
      <c r="UR11" s="17">
        <v>7</v>
      </c>
      <c r="US11" s="17">
        <v>6.9</v>
      </c>
      <c r="UT11" s="17">
        <v>6.9</v>
      </c>
      <c r="UU11" s="17">
        <v>0.1</v>
      </c>
      <c r="UV11" s="17">
        <v>20.399999999999999</v>
      </c>
      <c r="UW11" s="17">
        <v>19.436350000000001</v>
      </c>
      <c r="UX11" s="17">
        <v>19.436350000000001</v>
      </c>
      <c r="UY11" s="17">
        <v>0.96365000000000001</v>
      </c>
      <c r="UZ11" s="17">
        <v>20.399999999999999</v>
      </c>
      <c r="VA11" s="17">
        <v>19.436350000000001</v>
      </c>
      <c r="VB11" s="17">
        <v>19.436350000000001</v>
      </c>
      <c r="VC11" s="17">
        <v>0.96365000000000001</v>
      </c>
      <c r="VD11" s="17">
        <v>20</v>
      </c>
      <c r="VE11" s="17">
        <v>19.436350000000001</v>
      </c>
      <c r="VF11" s="17">
        <v>19.436350000000001</v>
      </c>
      <c r="VG11" s="17">
        <v>0.56364999999999998</v>
      </c>
      <c r="VH11" s="17">
        <v>0.3</v>
      </c>
      <c r="VI11" s="17">
        <v>5.5119999999999996</v>
      </c>
      <c r="VJ11" s="17">
        <v>5.5119999999999996</v>
      </c>
      <c r="VK11" s="17">
        <v>-5.2119999999999997</v>
      </c>
      <c r="VL11" s="17">
        <v>0</v>
      </c>
      <c r="VM11" s="17"/>
      <c r="VN11" s="17"/>
      <c r="VO11" s="17">
        <v>0</v>
      </c>
      <c r="VP11" s="17">
        <v>0</v>
      </c>
      <c r="VQ11" s="17"/>
      <c r="VR11" s="17"/>
      <c r="VS11" s="17">
        <v>0</v>
      </c>
      <c r="VT11" s="17">
        <v>0</v>
      </c>
      <c r="VU11" s="17"/>
      <c r="VV11" s="17"/>
      <c r="VW11" s="17">
        <v>0</v>
      </c>
      <c r="VX11" s="17">
        <v>0.6</v>
      </c>
      <c r="VY11" s="17">
        <v>0.6</v>
      </c>
      <c r="VZ11" s="17">
        <v>0.6</v>
      </c>
      <c r="WA11" s="17">
        <v>0</v>
      </c>
      <c r="WB11" s="17">
        <v>10.1</v>
      </c>
      <c r="WC11" s="17">
        <v>2.7E-2</v>
      </c>
      <c r="WD11" s="17">
        <v>2.7E-2</v>
      </c>
      <c r="WE11" s="17">
        <v>10.073</v>
      </c>
      <c r="WF11" s="17">
        <v>4.5</v>
      </c>
      <c r="WG11" s="17">
        <v>0.34200000000000003</v>
      </c>
      <c r="WH11" s="17">
        <v>0.34200000000000003</v>
      </c>
      <c r="WI11" s="17">
        <v>4.1580000000000004</v>
      </c>
      <c r="WJ11" s="17">
        <v>0</v>
      </c>
      <c r="WK11" s="17"/>
      <c r="WL11" s="17"/>
      <c r="WM11" s="17">
        <v>0</v>
      </c>
      <c r="WN11" s="17">
        <v>3.5</v>
      </c>
      <c r="WO11" s="17">
        <v>4.2</v>
      </c>
      <c r="WP11" s="17">
        <v>4.2</v>
      </c>
      <c r="WQ11" s="17">
        <v>-0.7</v>
      </c>
      <c r="WR11" s="17">
        <v>2.2000000000000002</v>
      </c>
      <c r="WS11" s="17">
        <v>2.4</v>
      </c>
      <c r="WT11" s="17">
        <v>2.4</v>
      </c>
      <c r="WU11" s="17">
        <v>-0.2</v>
      </c>
      <c r="WV11" s="17">
        <v>2.2999999999999998</v>
      </c>
      <c r="WW11" s="17">
        <v>2.4</v>
      </c>
      <c r="WX11" s="17">
        <v>2.4</v>
      </c>
      <c r="WY11" s="17">
        <v>-0.1</v>
      </c>
      <c r="WZ11" s="17">
        <v>1.4</v>
      </c>
      <c r="XA11" s="17">
        <v>2.8</v>
      </c>
      <c r="XB11" s="17">
        <v>2.8</v>
      </c>
      <c r="XC11" s="17">
        <v>-1.4</v>
      </c>
      <c r="XD11" s="17">
        <v>0</v>
      </c>
      <c r="XE11" s="17"/>
      <c r="XF11" s="17"/>
      <c r="XG11" s="17">
        <v>0</v>
      </c>
      <c r="XH11" s="17">
        <v>6.6</v>
      </c>
      <c r="XI11" s="17">
        <v>6.8</v>
      </c>
      <c r="XJ11" s="17">
        <v>6.8</v>
      </c>
      <c r="XK11" s="17">
        <v>-0.2</v>
      </c>
      <c r="XL11" s="17">
        <v>20</v>
      </c>
      <c r="XM11" s="17">
        <v>19.241980000000002</v>
      </c>
      <c r="XN11" s="17">
        <v>19.241980000000002</v>
      </c>
      <c r="XO11" s="17">
        <v>0.75802000000000003</v>
      </c>
      <c r="XP11" s="17">
        <v>20</v>
      </c>
      <c r="XQ11" s="17">
        <v>19.241980000000002</v>
      </c>
      <c r="XR11" s="17">
        <v>19.241980000000002</v>
      </c>
      <c r="XS11" s="17">
        <v>0.75802000000000003</v>
      </c>
      <c r="XT11" s="17"/>
      <c r="XU11" s="17"/>
      <c r="XV11" s="17"/>
      <c r="XW11" s="17">
        <v>0</v>
      </c>
      <c r="XX11" s="17"/>
      <c r="XY11" s="17"/>
      <c r="XZ11" s="17"/>
      <c r="YA11" s="17">
        <v>0</v>
      </c>
      <c r="YB11" s="17"/>
      <c r="YC11" s="17"/>
      <c r="YD11" s="17"/>
      <c r="YE11" s="17">
        <v>0</v>
      </c>
      <c r="YF11" s="17"/>
      <c r="YG11" s="17"/>
      <c r="YH11" s="17"/>
      <c r="YI11" s="17">
        <v>0</v>
      </c>
      <c r="YJ11" s="17">
        <v>14.7</v>
      </c>
      <c r="YK11" s="17">
        <v>13</v>
      </c>
      <c r="YL11" s="17">
        <v>13</v>
      </c>
      <c r="YM11" s="17">
        <v>1.7</v>
      </c>
      <c r="YN11" s="17"/>
      <c r="YO11" s="17"/>
      <c r="YP11" s="17"/>
      <c r="YQ11" s="17">
        <v>0</v>
      </c>
      <c r="YR11" s="17">
        <v>11.3</v>
      </c>
      <c r="YS11" s="17">
        <v>11</v>
      </c>
      <c r="YT11" s="17">
        <v>11</v>
      </c>
      <c r="YU11" s="17">
        <v>0.3</v>
      </c>
      <c r="YV11" s="17">
        <v>18.7</v>
      </c>
      <c r="YW11" s="17">
        <v>21</v>
      </c>
      <c r="YX11" s="17">
        <v>21</v>
      </c>
      <c r="YY11" s="17">
        <v>-2.2999999999999998</v>
      </c>
    </row>
    <row r="12" spans="1:675" ht="24" customHeight="1" x14ac:dyDescent="0.3">
      <c r="A12" s="1"/>
      <c r="B12" s="16" t="s">
        <v>134</v>
      </c>
      <c r="C12" s="16" t="s">
        <v>818</v>
      </c>
      <c r="D12" s="17">
        <v>201.5</v>
      </c>
      <c r="E12" s="17">
        <v>203.40136000000001</v>
      </c>
      <c r="F12" s="17">
        <v>203.40136000000001</v>
      </c>
      <c r="G12" s="17">
        <v>-1.9013599999999999</v>
      </c>
      <c r="H12" s="17">
        <v>597.79999999999995</v>
      </c>
      <c r="I12" s="17">
        <v>629.77272000000005</v>
      </c>
      <c r="J12" s="17">
        <v>629.77272000000005</v>
      </c>
      <c r="K12" s="17">
        <v>-31.972719999999999</v>
      </c>
      <c r="L12" s="17">
        <v>201.95</v>
      </c>
      <c r="M12" s="17">
        <v>205.07535999999999</v>
      </c>
      <c r="N12" s="17">
        <v>205.07535999999999</v>
      </c>
      <c r="O12" s="17">
        <v>-3.1253600000000001</v>
      </c>
      <c r="P12" s="17">
        <v>7.6</v>
      </c>
      <c r="Q12" s="17">
        <v>8.8258700000000001</v>
      </c>
      <c r="R12" s="17">
        <v>8.8258700000000001</v>
      </c>
      <c r="S12" s="17">
        <v>-1.22587</v>
      </c>
      <c r="T12" s="17">
        <v>7.6</v>
      </c>
      <c r="U12" s="17">
        <v>8.5166900000000005</v>
      </c>
      <c r="V12" s="17">
        <v>8.5166900000000005</v>
      </c>
      <c r="W12" s="17">
        <v>-0.91669</v>
      </c>
      <c r="X12" s="17">
        <v>92.1</v>
      </c>
      <c r="Y12" s="17">
        <v>91.867829999999998</v>
      </c>
      <c r="Z12" s="17">
        <v>91.867829999999998</v>
      </c>
      <c r="AA12" s="17">
        <v>0.23216999999999999</v>
      </c>
      <c r="AB12" s="17">
        <v>247.5</v>
      </c>
      <c r="AC12" s="17">
        <v>242</v>
      </c>
      <c r="AD12" s="17">
        <v>242</v>
      </c>
      <c r="AE12" s="17">
        <v>5.5</v>
      </c>
      <c r="AF12" s="17">
        <v>25.3</v>
      </c>
      <c r="AG12" s="17">
        <v>27.80639</v>
      </c>
      <c r="AH12" s="17">
        <v>27.80639</v>
      </c>
      <c r="AI12" s="17">
        <v>-2.5063900000000001</v>
      </c>
      <c r="AJ12" s="17">
        <v>59.5</v>
      </c>
      <c r="AK12" s="17"/>
      <c r="AL12" s="17">
        <v>61.791969999999999</v>
      </c>
      <c r="AM12" s="17">
        <v>-2.2919700000000001</v>
      </c>
      <c r="AN12" s="17"/>
      <c r="AO12" s="17"/>
      <c r="AP12" s="17"/>
      <c r="AQ12" s="17">
        <v>0</v>
      </c>
      <c r="AR12" s="17"/>
      <c r="AS12" s="17"/>
      <c r="AT12" s="17"/>
      <c r="AU12" s="17">
        <v>0</v>
      </c>
      <c r="AV12" s="17"/>
      <c r="AW12" s="17"/>
      <c r="AX12" s="17"/>
      <c r="AY12" s="17">
        <v>0</v>
      </c>
      <c r="AZ12" s="17"/>
      <c r="BA12" s="17"/>
      <c r="BB12" s="17"/>
      <c r="BC12" s="17">
        <v>0</v>
      </c>
      <c r="BD12" s="17"/>
      <c r="BE12" s="17"/>
      <c r="BF12" s="17"/>
      <c r="BG12" s="17">
        <v>0</v>
      </c>
      <c r="BH12" s="17"/>
      <c r="BI12" s="17"/>
      <c r="BJ12" s="17"/>
      <c r="BK12" s="17">
        <v>0</v>
      </c>
      <c r="BL12" s="17">
        <v>564.4</v>
      </c>
      <c r="BM12" s="17">
        <v>566.08941000000004</v>
      </c>
      <c r="BN12" s="17">
        <v>566.08941000000004</v>
      </c>
      <c r="BO12" s="17">
        <v>-1.6894100000000001</v>
      </c>
      <c r="BP12" s="17">
        <v>10.199999999999999</v>
      </c>
      <c r="BQ12" s="17">
        <v>10.52094</v>
      </c>
      <c r="BR12" s="17">
        <v>10.52094</v>
      </c>
      <c r="BS12" s="17">
        <v>-0.32094</v>
      </c>
      <c r="BT12" s="17">
        <v>0</v>
      </c>
      <c r="BU12" s="17"/>
      <c r="BV12" s="17"/>
      <c r="BW12" s="17">
        <v>0</v>
      </c>
      <c r="BX12" s="17">
        <v>0</v>
      </c>
      <c r="BY12" s="17"/>
      <c r="BZ12" s="17"/>
      <c r="CA12" s="17">
        <v>0</v>
      </c>
      <c r="CB12" s="17"/>
      <c r="CC12" s="17"/>
      <c r="CD12" s="17"/>
      <c r="CE12" s="17">
        <v>0</v>
      </c>
      <c r="CF12" s="17">
        <v>0</v>
      </c>
      <c r="CG12" s="17"/>
      <c r="CH12" s="17">
        <v>1.0609999999999999</v>
      </c>
      <c r="CI12" s="17">
        <v>-1.0609999999999999</v>
      </c>
      <c r="CJ12" s="17">
        <v>166.1</v>
      </c>
      <c r="CK12" s="17">
        <v>164.06706</v>
      </c>
      <c r="CL12" s="17">
        <v>164.06706</v>
      </c>
      <c r="CM12" s="17">
        <v>2.03294</v>
      </c>
      <c r="CN12" s="17">
        <v>7.4</v>
      </c>
      <c r="CO12" s="17">
        <v>7.9250400000000001</v>
      </c>
      <c r="CP12" s="17">
        <v>7.9250400000000001</v>
      </c>
      <c r="CQ12" s="17">
        <v>-0.52503999999999995</v>
      </c>
      <c r="CR12" s="17">
        <v>4.7</v>
      </c>
      <c r="CS12" s="17">
        <v>4.3501500000000002</v>
      </c>
      <c r="CT12" s="17">
        <v>4.3501500000000002</v>
      </c>
      <c r="CU12" s="17">
        <v>0.34984999999999999</v>
      </c>
      <c r="CV12" s="17"/>
      <c r="CW12" s="17"/>
      <c r="CX12" s="17"/>
      <c r="CY12" s="17">
        <v>0</v>
      </c>
      <c r="CZ12" s="17">
        <v>6.1</v>
      </c>
      <c r="DA12" s="17">
        <v>4.6603199999999996</v>
      </c>
      <c r="DB12" s="17">
        <v>4.6603199999999996</v>
      </c>
      <c r="DC12" s="17">
        <v>1.4396800000000001</v>
      </c>
      <c r="DD12" s="17"/>
      <c r="DE12" s="17"/>
      <c r="DF12" s="17"/>
      <c r="DG12" s="17">
        <v>0</v>
      </c>
      <c r="DH12" s="17">
        <v>142.69999999999999</v>
      </c>
      <c r="DI12" s="17">
        <v>54.381480000000003</v>
      </c>
      <c r="DJ12" s="17">
        <v>54.381480000000003</v>
      </c>
      <c r="DK12" s="17">
        <v>88.318520000000007</v>
      </c>
      <c r="DL12" s="17"/>
      <c r="DM12" s="17"/>
      <c r="DN12" s="17"/>
      <c r="DO12" s="17">
        <v>0</v>
      </c>
      <c r="DP12" s="17">
        <v>0</v>
      </c>
      <c r="DQ12" s="17"/>
      <c r="DR12" s="17"/>
      <c r="DS12" s="17">
        <v>0</v>
      </c>
      <c r="DT12" s="17">
        <v>0</v>
      </c>
      <c r="DU12" s="17"/>
      <c r="DV12" s="17"/>
      <c r="DW12" s="17">
        <v>0</v>
      </c>
      <c r="DX12" s="17">
        <v>0</v>
      </c>
      <c r="DY12" s="17"/>
      <c r="DZ12" s="17"/>
      <c r="EA12" s="17">
        <v>0</v>
      </c>
      <c r="EB12" s="17">
        <v>110.5</v>
      </c>
      <c r="EC12" s="17">
        <v>112.46647</v>
      </c>
      <c r="ED12" s="17">
        <v>112.46647</v>
      </c>
      <c r="EE12" s="17">
        <v>-1.9664699999999999</v>
      </c>
      <c r="EF12" s="17">
        <v>176.6</v>
      </c>
      <c r="EG12" s="17">
        <v>220.69499999999999</v>
      </c>
      <c r="EH12" s="17">
        <v>220.69499999999999</v>
      </c>
      <c r="EI12" s="17">
        <v>-44.094999999999999</v>
      </c>
      <c r="EJ12" s="17">
        <v>0</v>
      </c>
      <c r="EK12" s="17"/>
      <c r="EL12" s="17"/>
      <c r="EM12" s="17">
        <v>0</v>
      </c>
      <c r="EN12" s="17">
        <v>0</v>
      </c>
      <c r="EO12" s="17"/>
      <c r="EP12" s="17"/>
      <c r="EQ12" s="17">
        <v>0</v>
      </c>
      <c r="ER12" s="17">
        <v>0</v>
      </c>
      <c r="ES12" s="17"/>
      <c r="ET12" s="17"/>
      <c r="EU12" s="17">
        <v>0</v>
      </c>
      <c r="EV12" s="17">
        <v>6.5</v>
      </c>
      <c r="EW12" s="17">
        <v>6.39</v>
      </c>
      <c r="EX12" s="17">
        <v>6.39</v>
      </c>
      <c r="EY12" s="17">
        <v>0.11</v>
      </c>
      <c r="EZ12" s="17">
        <v>363.1</v>
      </c>
      <c r="FA12" s="17">
        <v>360</v>
      </c>
      <c r="FB12" s="17">
        <v>360</v>
      </c>
      <c r="FC12" s="17">
        <v>3.1</v>
      </c>
      <c r="FD12" s="17">
        <v>83.1</v>
      </c>
      <c r="FE12" s="17">
        <v>81.635570000000001</v>
      </c>
      <c r="FF12" s="17">
        <v>81.635570000000001</v>
      </c>
      <c r="FG12" s="17">
        <v>1.4644299999999999</v>
      </c>
      <c r="FH12" s="17">
        <v>150.4</v>
      </c>
      <c r="FI12" s="17">
        <v>151.36251999999999</v>
      </c>
      <c r="FJ12" s="17">
        <v>151.36251999999999</v>
      </c>
      <c r="FK12" s="17">
        <v>-0.96252000000000004</v>
      </c>
      <c r="FL12" s="17">
        <v>42.2</v>
      </c>
      <c r="FM12" s="17">
        <v>41.89893</v>
      </c>
      <c r="FN12" s="17">
        <v>41.89893</v>
      </c>
      <c r="FO12" s="17">
        <v>0.30107</v>
      </c>
      <c r="FP12" s="17">
        <v>18.399999999999999</v>
      </c>
      <c r="FQ12" s="17">
        <v>19.21088</v>
      </c>
      <c r="FR12" s="17">
        <v>19.21088</v>
      </c>
      <c r="FS12" s="17">
        <v>-0.81088000000000005</v>
      </c>
      <c r="FT12" s="17">
        <v>18.899999999999999</v>
      </c>
      <c r="FU12" s="17">
        <v>18.27017</v>
      </c>
      <c r="FV12" s="17">
        <v>18.27017</v>
      </c>
      <c r="FW12" s="17">
        <v>0.62983</v>
      </c>
      <c r="FX12" s="17">
        <v>91.7</v>
      </c>
      <c r="FY12" s="17">
        <v>87.773570000000007</v>
      </c>
      <c r="FZ12" s="17">
        <v>87.773570000000007</v>
      </c>
      <c r="GA12" s="17">
        <v>3.9264299999999999</v>
      </c>
      <c r="GB12" s="17"/>
      <c r="GC12" s="17"/>
      <c r="GD12" s="17"/>
      <c r="GE12" s="17">
        <v>0</v>
      </c>
      <c r="GF12" s="17">
        <v>35.1</v>
      </c>
      <c r="GG12" s="17"/>
      <c r="GH12" s="17">
        <v>99.454170000000005</v>
      </c>
      <c r="GI12" s="17">
        <v>-64.354169999999996</v>
      </c>
      <c r="GJ12" s="17">
        <v>0</v>
      </c>
      <c r="GK12" s="17"/>
      <c r="GL12" s="17">
        <v>49.876420000000003</v>
      </c>
      <c r="GM12" s="17">
        <v>-49.876420000000003</v>
      </c>
      <c r="GN12" s="17">
        <v>109.8</v>
      </c>
      <c r="GO12" s="17">
        <v>110.48202000000001</v>
      </c>
      <c r="GP12" s="17">
        <v>110.48202000000001</v>
      </c>
      <c r="GQ12" s="17">
        <v>-0.68201999999999996</v>
      </c>
      <c r="GR12" s="17">
        <v>46.5</v>
      </c>
      <c r="GS12" s="17">
        <v>47.082599999999999</v>
      </c>
      <c r="GT12" s="17">
        <v>47.082599999999999</v>
      </c>
      <c r="GU12" s="17">
        <v>-0.58260000000000001</v>
      </c>
      <c r="GV12" s="17"/>
      <c r="GW12" s="17"/>
      <c r="GX12" s="17"/>
      <c r="GY12" s="17">
        <v>0</v>
      </c>
      <c r="GZ12" s="17">
        <v>3.8</v>
      </c>
      <c r="HA12" s="17"/>
      <c r="HB12" s="17"/>
      <c r="HC12" s="17">
        <v>3.8</v>
      </c>
      <c r="HD12" s="17">
        <v>28.6</v>
      </c>
      <c r="HE12" s="17">
        <v>31.67371</v>
      </c>
      <c r="HF12" s="17">
        <v>31.67371</v>
      </c>
      <c r="HG12" s="17">
        <v>-3.0737100000000002</v>
      </c>
      <c r="HH12" s="17">
        <v>140</v>
      </c>
      <c r="HI12" s="17">
        <v>147.18298999999999</v>
      </c>
      <c r="HJ12" s="17">
        <v>147.18298999999999</v>
      </c>
      <c r="HK12" s="17">
        <v>-7.1829900000000002</v>
      </c>
      <c r="HL12" s="17"/>
      <c r="HM12" s="17"/>
      <c r="HN12" s="17"/>
      <c r="HO12" s="17">
        <v>0</v>
      </c>
      <c r="HP12" s="17"/>
      <c r="HQ12" s="17"/>
      <c r="HR12" s="17"/>
      <c r="HS12" s="17">
        <v>0</v>
      </c>
      <c r="HT12" s="17">
        <v>66.599999999999994</v>
      </c>
      <c r="HU12" s="17">
        <v>95.048770000000005</v>
      </c>
      <c r="HV12" s="17">
        <v>95.048770000000005</v>
      </c>
      <c r="HW12" s="17">
        <v>-28.44877</v>
      </c>
      <c r="HX12" s="17">
        <v>0</v>
      </c>
      <c r="HY12" s="17"/>
      <c r="HZ12" s="17"/>
      <c r="IA12" s="17">
        <v>0</v>
      </c>
      <c r="IB12" s="17"/>
      <c r="IC12" s="17"/>
      <c r="ID12" s="17"/>
      <c r="IE12" s="17">
        <v>0</v>
      </c>
      <c r="IF12" s="17"/>
      <c r="IG12" s="17"/>
      <c r="IH12" s="17">
        <v>42.041989999999998</v>
      </c>
      <c r="II12" s="17">
        <v>-42.041989999999998</v>
      </c>
      <c r="IJ12" s="17">
        <v>0</v>
      </c>
      <c r="IK12" s="17"/>
      <c r="IL12" s="17"/>
      <c r="IM12" s="17">
        <v>0</v>
      </c>
      <c r="IN12" s="17">
        <v>0</v>
      </c>
      <c r="IO12" s="17"/>
      <c r="IP12" s="17"/>
      <c r="IQ12" s="17">
        <v>0</v>
      </c>
      <c r="IR12" s="17">
        <v>0</v>
      </c>
      <c r="IS12" s="17"/>
      <c r="IT12" s="17"/>
      <c r="IU12" s="17">
        <v>0</v>
      </c>
      <c r="IV12" s="17">
        <v>112.6</v>
      </c>
      <c r="IW12" s="17">
        <v>132.83837</v>
      </c>
      <c r="IX12" s="17">
        <v>132.83837</v>
      </c>
      <c r="IY12" s="17">
        <v>-20.23837</v>
      </c>
      <c r="IZ12" s="17"/>
      <c r="JA12" s="17"/>
      <c r="JB12" s="17"/>
      <c r="JC12" s="17">
        <v>0</v>
      </c>
      <c r="JD12" s="17"/>
      <c r="JE12" s="17"/>
      <c r="JF12" s="17"/>
      <c r="JG12" s="17">
        <v>0</v>
      </c>
      <c r="JH12" s="17"/>
      <c r="JI12" s="17"/>
      <c r="JJ12" s="17"/>
      <c r="JK12" s="17">
        <v>0</v>
      </c>
      <c r="JL12" s="17"/>
      <c r="JM12" s="17"/>
      <c r="JN12" s="17"/>
      <c r="JO12" s="17">
        <v>0</v>
      </c>
      <c r="JP12" s="17"/>
      <c r="JQ12" s="17"/>
      <c r="JR12" s="17"/>
      <c r="JS12" s="17">
        <v>0</v>
      </c>
      <c r="JT12" s="17"/>
      <c r="JU12" s="17"/>
      <c r="JV12" s="17"/>
      <c r="JW12" s="17">
        <v>0</v>
      </c>
      <c r="JX12" s="17">
        <v>194.3</v>
      </c>
      <c r="JY12" s="17">
        <v>200.67498000000001</v>
      </c>
      <c r="JZ12" s="17">
        <v>200.67498000000001</v>
      </c>
      <c r="KA12" s="17">
        <v>-6.3749799999999999</v>
      </c>
      <c r="KB12" s="17">
        <v>194.8</v>
      </c>
      <c r="KC12" s="17">
        <v>200.3066</v>
      </c>
      <c r="KD12" s="17">
        <v>200.3066</v>
      </c>
      <c r="KE12" s="17">
        <v>-5.5065999999999997</v>
      </c>
      <c r="KF12" s="17">
        <v>195.3</v>
      </c>
      <c r="KG12" s="17">
        <v>198.79348999999999</v>
      </c>
      <c r="KH12" s="17">
        <v>198.79348999999999</v>
      </c>
      <c r="KI12" s="17">
        <v>-3.49349</v>
      </c>
      <c r="KJ12" s="17">
        <v>0</v>
      </c>
      <c r="KK12" s="17"/>
      <c r="KL12" s="17"/>
      <c r="KM12" s="17">
        <v>0</v>
      </c>
      <c r="KN12" s="17">
        <v>0</v>
      </c>
      <c r="KO12" s="17"/>
      <c r="KP12" s="17"/>
      <c r="KQ12" s="17">
        <v>0</v>
      </c>
      <c r="KR12" s="17">
        <v>0</v>
      </c>
      <c r="KS12" s="17"/>
      <c r="KT12" s="17"/>
      <c r="KU12" s="17">
        <v>0</v>
      </c>
      <c r="KV12" s="17">
        <v>3.5</v>
      </c>
      <c r="KW12" s="17">
        <v>4.1063499999999999</v>
      </c>
      <c r="KX12" s="17">
        <v>4.1063499999999999</v>
      </c>
      <c r="KY12" s="17">
        <v>-0.60634999999999994</v>
      </c>
      <c r="KZ12" s="17">
        <v>181.4</v>
      </c>
      <c r="LA12" s="17">
        <v>226</v>
      </c>
      <c r="LB12" s="17">
        <v>226</v>
      </c>
      <c r="LC12" s="17">
        <v>-44.6</v>
      </c>
      <c r="LD12" s="17">
        <v>123.6</v>
      </c>
      <c r="LE12" s="17">
        <v>133.16031000000001</v>
      </c>
      <c r="LF12" s="17">
        <v>133.16031000000001</v>
      </c>
      <c r="LG12" s="17">
        <v>-9.5603099999999994</v>
      </c>
      <c r="LH12" s="17">
        <v>65.8</v>
      </c>
      <c r="LI12" s="17">
        <v>67.199219999999997</v>
      </c>
      <c r="LJ12" s="17">
        <v>67.199219999999997</v>
      </c>
      <c r="LK12" s="17">
        <v>-1.3992199999999999</v>
      </c>
      <c r="LL12" s="17">
        <v>79.400000000000006</v>
      </c>
      <c r="LM12" s="17">
        <v>78.567999999999998</v>
      </c>
      <c r="LN12" s="17">
        <v>78.567999999999998</v>
      </c>
      <c r="LO12" s="17">
        <v>0.83199999999999996</v>
      </c>
      <c r="LP12" s="17">
        <v>30.7</v>
      </c>
      <c r="LQ12" s="17">
        <v>29.980560000000001</v>
      </c>
      <c r="LR12" s="17">
        <v>29.980560000000001</v>
      </c>
      <c r="LS12" s="17">
        <v>0.71943999999999997</v>
      </c>
      <c r="LT12" s="17">
        <v>0</v>
      </c>
      <c r="LU12" s="17"/>
      <c r="LV12" s="17"/>
      <c r="LW12" s="17">
        <v>0</v>
      </c>
      <c r="LX12" s="17">
        <v>0</v>
      </c>
      <c r="LY12" s="17"/>
      <c r="LZ12" s="17"/>
      <c r="MA12" s="17">
        <v>0</v>
      </c>
      <c r="MB12" s="17"/>
      <c r="MC12" s="17"/>
      <c r="MD12" s="17"/>
      <c r="ME12" s="17">
        <v>0</v>
      </c>
      <c r="MF12" s="17">
        <v>0</v>
      </c>
      <c r="MG12" s="17">
        <v>136.26948999999999</v>
      </c>
      <c r="MH12" s="17">
        <v>136.26948999999999</v>
      </c>
      <c r="MI12" s="17">
        <v>-136.26948999999999</v>
      </c>
      <c r="MJ12" s="17"/>
      <c r="MK12" s="17"/>
      <c r="ML12" s="17"/>
      <c r="MM12" s="17">
        <v>0</v>
      </c>
      <c r="MN12" s="17"/>
      <c r="MO12" s="17"/>
      <c r="MP12" s="17"/>
      <c r="MQ12" s="17">
        <v>0</v>
      </c>
      <c r="MR12" s="17"/>
      <c r="MS12" s="17"/>
      <c r="MT12" s="17"/>
      <c r="MU12" s="17">
        <v>0</v>
      </c>
      <c r="MV12" s="17">
        <v>176.1</v>
      </c>
      <c r="MW12" s="17">
        <v>175.46499</v>
      </c>
      <c r="MX12" s="17">
        <v>175.46499</v>
      </c>
      <c r="MY12" s="17">
        <v>0.63500999999999996</v>
      </c>
      <c r="MZ12" s="17">
        <v>175.2</v>
      </c>
      <c r="NA12" s="17">
        <v>94.747690000000006</v>
      </c>
      <c r="NB12" s="17">
        <v>94.747690000000006</v>
      </c>
      <c r="NC12" s="17">
        <v>80.452309999999997</v>
      </c>
      <c r="ND12" s="17">
        <v>175.9</v>
      </c>
      <c r="NE12" s="17"/>
      <c r="NF12" s="17"/>
      <c r="NG12" s="17">
        <v>175.9</v>
      </c>
      <c r="NH12" s="17">
        <v>175.6</v>
      </c>
      <c r="NI12" s="17">
        <v>94.747690000000006</v>
      </c>
      <c r="NJ12" s="17">
        <v>94.747690000000006</v>
      </c>
      <c r="NK12" s="17">
        <v>80.852310000000003</v>
      </c>
      <c r="NL12" s="17"/>
      <c r="NM12" s="17"/>
      <c r="NN12" s="17"/>
      <c r="NO12" s="17">
        <v>0</v>
      </c>
      <c r="NP12" s="17"/>
      <c r="NQ12" s="17"/>
      <c r="NR12" s="17"/>
      <c r="NS12" s="17">
        <v>0</v>
      </c>
      <c r="NT12" s="17"/>
      <c r="NU12" s="17"/>
      <c r="NV12" s="17">
        <v>6.9255000000000004</v>
      </c>
      <c r="NW12" s="17">
        <v>-6.9255000000000004</v>
      </c>
      <c r="NX12" s="17">
        <v>0</v>
      </c>
      <c r="NY12" s="17"/>
      <c r="NZ12" s="17"/>
      <c r="OA12" s="17">
        <v>0</v>
      </c>
      <c r="OB12" s="17">
        <v>20</v>
      </c>
      <c r="OC12" s="17">
        <v>17.492709999999999</v>
      </c>
      <c r="OD12" s="17">
        <v>17.492709999999999</v>
      </c>
      <c r="OE12" s="17">
        <v>2.5072899999999998</v>
      </c>
      <c r="OF12" s="17">
        <v>0</v>
      </c>
      <c r="OG12" s="17"/>
      <c r="OH12" s="17"/>
      <c r="OI12" s="17">
        <v>0</v>
      </c>
      <c r="OJ12" s="17">
        <v>19.600000000000001</v>
      </c>
      <c r="OK12" s="17">
        <v>36.265000000000001</v>
      </c>
      <c r="OL12" s="17">
        <v>36.265000000000001</v>
      </c>
      <c r="OM12" s="17">
        <v>-16.664999999999999</v>
      </c>
      <c r="ON12" s="17">
        <v>0</v>
      </c>
      <c r="OO12" s="17"/>
      <c r="OP12" s="17"/>
      <c r="OQ12" s="17">
        <v>0</v>
      </c>
      <c r="OR12" s="17">
        <v>1.3</v>
      </c>
      <c r="OS12" s="17">
        <v>6.9119999999999999</v>
      </c>
      <c r="OT12" s="17">
        <v>6.9119999999999999</v>
      </c>
      <c r="OU12" s="17">
        <v>-5.6120000000000001</v>
      </c>
      <c r="OV12" s="17">
        <v>0</v>
      </c>
      <c r="OW12" s="17"/>
      <c r="OX12" s="17"/>
      <c r="OY12" s="17">
        <v>0</v>
      </c>
      <c r="OZ12" s="17">
        <v>20.3</v>
      </c>
      <c r="PA12" s="17">
        <v>20.456230000000001</v>
      </c>
      <c r="PB12" s="17">
        <v>20.456230000000001</v>
      </c>
      <c r="PC12" s="17">
        <v>-0.15623000000000001</v>
      </c>
      <c r="PD12" s="17">
        <v>9.9</v>
      </c>
      <c r="PE12" s="17">
        <v>9.9830000000000005</v>
      </c>
      <c r="PF12" s="17">
        <v>9.9830000000000005</v>
      </c>
      <c r="PG12" s="17">
        <v>-8.3000000000000004E-2</v>
      </c>
      <c r="PH12" s="17">
        <v>5.6</v>
      </c>
      <c r="PI12" s="17">
        <v>5.67</v>
      </c>
      <c r="PJ12" s="17">
        <v>5.67</v>
      </c>
      <c r="PK12" s="17">
        <v>-7.0000000000000007E-2</v>
      </c>
      <c r="PL12" s="17">
        <v>0</v>
      </c>
      <c r="PM12" s="17"/>
      <c r="PN12" s="17"/>
      <c r="PO12" s="17">
        <v>0</v>
      </c>
      <c r="PP12" s="17">
        <v>0</v>
      </c>
      <c r="PQ12" s="17"/>
      <c r="PR12" s="17"/>
      <c r="PS12" s="17">
        <v>0</v>
      </c>
      <c r="PT12" s="17">
        <v>2.1</v>
      </c>
      <c r="PU12" s="17">
        <v>1.2</v>
      </c>
      <c r="PV12" s="17">
        <v>1.2</v>
      </c>
      <c r="PW12" s="17">
        <v>0.9</v>
      </c>
      <c r="PX12" s="17">
        <v>2.9</v>
      </c>
      <c r="PY12" s="17"/>
      <c r="PZ12" s="17">
        <v>3.22</v>
      </c>
      <c r="QA12" s="17">
        <v>-0.32</v>
      </c>
      <c r="QB12" s="17">
        <v>5.0999999999999996</v>
      </c>
      <c r="QC12" s="17">
        <v>4.8</v>
      </c>
      <c r="QD12" s="17">
        <v>4.8</v>
      </c>
      <c r="QE12" s="17">
        <v>0.3</v>
      </c>
      <c r="QF12" s="17">
        <v>20.3</v>
      </c>
      <c r="QG12" s="17">
        <v>20.422219999999999</v>
      </c>
      <c r="QH12" s="17">
        <v>20.422219999999999</v>
      </c>
      <c r="QI12" s="17">
        <v>-0.12222</v>
      </c>
      <c r="QJ12" s="17">
        <v>20</v>
      </c>
      <c r="QK12" s="17">
        <v>19.436350000000001</v>
      </c>
      <c r="QL12" s="17">
        <v>19.436350000000001</v>
      </c>
      <c r="QM12" s="17">
        <v>0.56364999999999998</v>
      </c>
      <c r="QN12" s="17">
        <v>18.899999999999999</v>
      </c>
      <c r="QO12" s="17">
        <v>17.492709999999999</v>
      </c>
      <c r="QP12" s="17">
        <v>17.492709999999999</v>
      </c>
      <c r="QQ12" s="17">
        <v>1.4072899999999999</v>
      </c>
      <c r="QR12" s="17">
        <v>3.6</v>
      </c>
      <c r="QS12" s="17">
        <v>3.5</v>
      </c>
      <c r="QT12" s="17">
        <v>3.5</v>
      </c>
      <c r="QU12" s="17">
        <v>0.1</v>
      </c>
      <c r="QV12" s="17">
        <v>18.5</v>
      </c>
      <c r="QW12" s="17">
        <v>17.881440000000001</v>
      </c>
      <c r="QX12" s="17">
        <v>17.881440000000001</v>
      </c>
      <c r="QY12" s="17">
        <v>0.61856</v>
      </c>
      <c r="QZ12" s="17">
        <v>0</v>
      </c>
      <c r="RA12" s="17"/>
      <c r="RB12" s="17"/>
      <c r="RC12" s="17">
        <v>0</v>
      </c>
      <c r="RD12" s="17">
        <v>0</v>
      </c>
      <c r="RE12" s="17"/>
      <c r="RF12" s="17"/>
      <c r="RG12" s="17">
        <v>0</v>
      </c>
      <c r="RH12" s="17">
        <v>10.7</v>
      </c>
      <c r="RI12" s="17">
        <v>9.6219999999999999</v>
      </c>
      <c r="RJ12" s="17">
        <v>9.6219999999999999</v>
      </c>
      <c r="RK12" s="17">
        <v>1.0780000000000001</v>
      </c>
      <c r="RL12" s="17">
        <v>24.8</v>
      </c>
      <c r="RM12" s="17">
        <v>24.634</v>
      </c>
      <c r="RN12" s="17">
        <v>24.634</v>
      </c>
      <c r="RO12" s="17">
        <v>0.16600000000000001</v>
      </c>
      <c r="RP12" s="17">
        <v>0</v>
      </c>
      <c r="RQ12" s="17"/>
      <c r="RR12" s="17"/>
      <c r="RS12" s="17">
        <v>0</v>
      </c>
      <c r="RT12" s="17">
        <v>2.1</v>
      </c>
      <c r="RU12" s="17">
        <v>3.15</v>
      </c>
      <c r="RV12" s="17">
        <v>3.15</v>
      </c>
      <c r="RW12" s="17">
        <v>-1.05</v>
      </c>
      <c r="RX12" s="17">
        <v>16.399999999999999</v>
      </c>
      <c r="RY12" s="17">
        <v>19.792000000000002</v>
      </c>
      <c r="RZ12" s="17">
        <v>19.792000000000002</v>
      </c>
      <c r="SA12" s="17">
        <v>-3.3919999999999999</v>
      </c>
      <c r="SB12" s="17">
        <v>3.2</v>
      </c>
      <c r="SC12" s="17">
        <v>2</v>
      </c>
      <c r="SD12" s="17">
        <v>2</v>
      </c>
      <c r="SE12" s="17">
        <v>1.2</v>
      </c>
      <c r="SF12" s="17"/>
      <c r="SG12" s="17"/>
      <c r="SH12" s="17">
        <v>0.4</v>
      </c>
      <c r="SI12" s="17">
        <v>-0.4</v>
      </c>
      <c r="SJ12" s="17">
        <v>0</v>
      </c>
      <c r="SK12" s="17"/>
      <c r="SL12" s="17"/>
      <c r="SM12" s="17">
        <v>0</v>
      </c>
      <c r="SN12" s="17">
        <v>19.8</v>
      </c>
      <c r="SO12" s="17">
        <v>19.1448</v>
      </c>
      <c r="SP12" s="17">
        <v>19.1448</v>
      </c>
      <c r="SQ12" s="17">
        <v>0.6552</v>
      </c>
      <c r="SR12" s="17">
        <v>13.1</v>
      </c>
      <c r="SS12" s="17">
        <v>12.244899999999999</v>
      </c>
      <c r="ST12" s="17">
        <v>12.244899999999999</v>
      </c>
      <c r="SU12" s="17">
        <v>0.85509999999999997</v>
      </c>
      <c r="SV12" s="17">
        <v>19.5</v>
      </c>
      <c r="SW12" s="17">
        <v>19.436350000000001</v>
      </c>
      <c r="SX12" s="17">
        <v>19.436350000000001</v>
      </c>
      <c r="SY12" s="17">
        <v>6.3649999999999998E-2</v>
      </c>
      <c r="SZ12" s="17">
        <v>20.2</v>
      </c>
      <c r="TA12" s="17">
        <v>19.436350000000001</v>
      </c>
      <c r="TB12" s="17">
        <v>19.436350000000001</v>
      </c>
      <c r="TC12" s="17">
        <v>0.76365000000000005</v>
      </c>
      <c r="TD12" s="17">
        <v>0</v>
      </c>
      <c r="TE12" s="17">
        <v>2.2330000000000001</v>
      </c>
      <c r="TF12" s="17">
        <v>2.2330000000000001</v>
      </c>
      <c r="TG12" s="17">
        <v>-2.2330000000000001</v>
      </c>
      <c r="TH12" s="17">
        <v>10.6</v>
      </c>
      <c r="TI12" s="17">
        <v>8.2490000000000006</v>
      </c>
      <c r="TJ12" s="17">
        <v>8.2490000000000006</v>
      </c>
      <c r="TK12" s="17">
        <v>2.351</v>
      </c>
      <c r="TL12" s="17">
        <v>0</v>
      </c>
      <c r="TM12" s="17"/>
      <c r="TN12" s="17"/>
      <c r="TO12" s="17">
        <v>0</v>
      </c>
      <c r="TP12" s="17">
        <v>11.7</v>
      </c>
      <c r="TQ12" s="17">
        <v>12.106999999999999</v>
      </c>
      <c r="TR12" s="17">
        <v>12.106999999999999</v>
      </c>
      <c r="TS12" s="17">
        <v>-0.40699999999999997</v>
      </c>
      <c r="TT12" s="17">
        <v>40.5</v>
      </c>
      <c r="TU12" s="17">
        <v>27.763000000000002</v>
      </c>
      <c r="TV12" s="17">
        <v>27.763000000000002</v>
      </c>
      <c r="TW12" s="17">
        <v>12.737</v>
      </c>
      <c r="TX12" s="17">
        <v>0.4</v>
      </c>
      <c r="TY12" s="17">
        <v>0.26300000000000001</v>
      </c>
      <c r="TZ12" s="17">
        <v>0.26300000000000001</v>
      </c>
      <c r="UA12" s="17">
        <v>0.13700000000000001</v>
      </c>
      <c r="UB12" s="17">
        <v>0</v>
      </c>
      <c r="UC12" s="17">
        <v>0.48299999999999998</v>
      </c>
      <c r="UD12" s="17">
        <v>0.48299999999999998</v>
      </c>
      <c r="UE12" s="17">
        <v>-0.48299999999999998</v>
      </c>
      <c r="UF12" s="17">
        <v>0</v>
      </c>
      <c r="UG12" s="17"/>
      <c r="UH12" s="17"/>
      <c r="UI12" s="17">
        <v>0</v>
      </c>
      <c r="UJ12" s="17">
        <v>21.5</v>
      </c>
      <c r="UK12" s="17">
        <v>20.408159999999999</v>
      </c>
      <c r="UL12" s="17">
        <v>20.408159999999999</v>
      </c>
      <c r="UM12" s="17">
        <v>1.0918399999999999</v>
      </c>
      <c r="UN12" s="17">
        <v>8.1999999999999993</v>
      </c>
      <c r="UO12" s="17">
        <v>8.1999999999999993</v>
      </c>
      <c r="UP12" s="17">
        <v>8.1999999999999993</v>
      </c>
      <c r="UQ12" s="17">
        <v>0</v>
      </c>
      <c r="UR12" s="17">
        <v>7</v>
      </c>
      <c r="US12" s="17">
        <v>6.9</v>
      </c>
      <c r="UT12" s="17">
        <v>6.9</v>
      </c>
      <c r="UU12" s="17">
        <v>0.1</v>
      </c>
      <c r="UV12" s="17">
        <v>20.399999999999999</v>
      </c>
      <c r="UW12" s="17">
        <v>19.436350000000001</v>
      </c>
      <c r="UX12" s="17">
        <v>19.436350000000001</v>
      </c>
      <c r="UY12" s="17">
        <v>0.96365000000000001</v>
      </c>
      <c r="UZ12" s="17">
        <v>20.399999999999999</v>
      </c>
      <c r="VA12" s="17">
        <v>19.436350000000001</v>
      </c>
      <c r="VB12" s="17">
        <v>19.436350000000001</v>
      </c>
      <c r="VC12" s="17">
        <v>0.96365000000000001</v>
      </c>
      <c r="VD12" s="17">
        <v>20</v>
      </c>
      <c r="VE12" s="17">
        <v>19.436350000000001</v>
      </c>
      <c r="VF12" s="17">
        <v>19.436350000000001</v>
      </c>
      <c r="VG12" s="17">
        <v>0.56364999999999998</v>
      </c>
      <c r="VH12" s="17">
        <v>0.4</v>
      </c>
      <c r="VI12" s="17">
        <v>5.7320000000000002</v>
      </c>
      <c r="VJ12" s="17">
        <v>5.7320000000000002</v>
      </c>
      <c r="VK12" s="17">
        <v>-5.3319999999999999</v>
      </c>
      <c r="VL12" s="17">
        <v>0</v>
      </c>
      <c r="VM12" s="17"/>
      <c r="VN12" s="17"/>
      <c r="VO12" s="17">
        <v>0</v>
      </c>
      <c r="VP12" s="17">
        <v>0</v>
      </c>
      <c r="VQ12" s="17"/>
      <c r="VR12" s="17"/>
      <c r="VS12" s="17">
        <v>0</v>
      </c>
      <c r="VT12" s="17">
        <v>0</v>
      </c>
      <c r="VU12" s="17"/>
      <c r="VV12" s="17"/>
      <c r="VW12" s="17">
        <v>0</v>
      </c>
      <c r="VX12" s="17">
        <v>0.6</v>
      </c>
      <c r="VY12" s="17">
        <v>0.6</v>
      </c>
      <c r="VZ12" s="17">
        <v>0.6</v>
      </c>
      <c r="WA12" s="17">
        <v>0</v>
      </c>
      <c r="WB12" s="17">
        <v>16</v>
      </c>
      <c r="WC12" s="17">
        <v>5.0000000000000001E-3</v>
      </c>
      <c r="WD12" s="17">
        <v>5.0000000000000001E-3</v>
      </c>
      <c r="WE12" s="17">
        <v>15.994999999999999</v>
      </c>
      <c r="WF12" s="17">
        <v>9.1999999999999993</v>
      </c>
      <c r="WG12" s="17">
        <v>0.17699999999999999</v>
      </c>
      <c r="WH12" s="17">
        <v>0.17699999999999999</v>
      </c>
      <c r="WI12" s="17">
        <v>9.0229999999999997</v>
      </c>
      <c r="WJ12" s="17">
        <v>0</v>
      </c>
      <c r="WK12" s="17"/>
      <c r="WL12" s="17"/>
      <c r="WM12" s="17">
        <v>0</v>
      </c>
      <c r="WN12" s="17">
        <v>3.5</v>
      </c>
      <c r="WO12" s="17">
        <v>4.2</v>
      </c>
      <c r="WP12" s="17">
        <v>4.2</v>
      </c>
      <c r="WQ12" s="17">
        <v>-0.7</v>
      </c>
      <c r="WR12" s="17">
        <v>2.2000000000000002</v>
      </c>
      <c r="WS12" s="17">
        <v>2.4</v>
      </c>
      <c r="WT12" s="17">
        <v>2.4</v>
      </c>
      <c r="WU12" s="17">
        <v>-0.2</v>
      </c>
      <c r="WV12" s="17">
        <v>2.2999999999999998</v>
      </c>
      <c r="WW12" s="17">
        <v>2.4</v>
      </c>
      <c r="WX12" s="17">
        <v>2.4</v>
      </c>
      <c r="WY12" s="17">
        <v>-0.1</v>
      </c>
      <c r="WZ12" s="17">
        <v>1.4</v>
      </c>
      <c r="XA12" s="17">
        <v>2.8</v>
      </c>
      <c r="XB12" s="17">
        <v>2.8</v>
      </c>
      <c r="XC12" s="17">
        <v>-1.4</v>
      </c>
      <c r="XD12" s="17">
        <v>0</v>
      </c>
      <c r="XE12" s="17"/>
      <c r="XF12" s="17"/>
      <c r="XG12" s="17">
        <v>0</v>
      </c>
      <c r="XH12" s="17">
        <v>6.6</v>
      </c>
      <c r="XI12" s="17">
        <v>6.8</v>
      </c>
      <c r="XJ12" s="17">
        <v>6.8</v>
      </c>
      <c r="XK12" s="17">
        <v>-0.2</v>
      </c>
      <c r="XL12" s="17">
        <v>20</v>
      </c>
      <c r="XM12" s="17">
        <v>19.241980000000002</v>
      </c>
      <c r="XN12" s="17">
        <v>19.241980000000002</v>
      </c>
      <c r="XO12" s="17">
        <v>0.75802000000000003</v>
      </c>
      <c r="XP12" s="17">
        <v>20</v>
      </c>
      <c r="XQ12" s="17">
        <v>19.241980000000002</v>
      </c>
      <c r="XR12" s="17">
        <v>19.241980000000002</v>
      </c>
      <c r="XS12" s="17">
        <v>0.75802000000000003</v>
      </c>
      <c r="XT12" s="17"/>
      <c r="XU12" s="17"/>
      <c r="XV12" s="17"/>
      <c r="XW12" s="17">
        <v>0</v>
      </c>
      <c r="XX12" s="17"/>
      <c r="XY12" s="17"/>
      <c r="XZ12" s="17"/>
      <c r="YA12" s="17">
        <v>0</v>
      </c>
      <c r="YB12" s="17"/>
      <c r="YC12" s="17"/>
      <c r="YD12" s="17"/>
      <c r="YE12" s="17">
        <v>0</v>
      </c>
      <c r="YF12" s="17"/>
      <c r="YG12" s="17"/>
      <c r="YH12" s="17"/>
      <c r="YI12" s="17">
        <v>0</v>
      </c>
      <c r="YJ12" s="17">
        <v>13.6</v>
      </c>
      <c r="YK12" s="17">
        <v>13</v>
      </c>
      <c r="YL12" s="17">
        <v>13</v>
      </c>
      <c r="YM12" s="17">
        <v>0.6</v>
      </c>
      <c r="YN12" s="17"/>
      <c r="YO12" s="17"/>
      <c r="YP12" s="17"/>
      <c r="YQ12" s="17">
        <v>0</v>
      </c>
      <c r="YR12" s="17">
        <v>11.3</v>
      </c>
      <c r="YS12" s="17">
        <v>11</v>
      </c>
      <c r="YT12" s="17">
        <v>11</v>
      </c>
      <c r="YU12" s="17">
        <v>0.3</v>
      </c>
      <c r="YV12" s="17">
        <v>18.600000000000001</v>
      </c>
      <c r="YW12" s="17">
        <v>21</v>
      </c>
      <c r="YX12" s="17">
        <v>21</v>
      </c>
      <c r="YY12" s="17">
        <v>-2.4</v>
      </c>
    </row>
    <row r="13" spans="1:675" ht="24" customHeight="1" x14ac:dyDescent="0.3">
      <c r="A13" s="1"/>
      <c r="B13" s="16" t="s">
        <v>134</v>
      </c>
      <c r="C13" s="16" t="s">
        <v>819</v>
      </c>
      <c r="D13" s="17">
        <v>203.2</v>
      </c>
      <c r="E13" s="17">
        <v>203.40136000000001</v>
      </c>
      <c r="F13" s="17">
        <v>203.40136000000001</v>
      </c>
      <c r="G13" s="17">
        <v>-0.20136000000000001</v>
      </c>
      <c r="H13" s="17">
        <v>599.17999999999995</v>
      </c>
      <c r="I13" s="17">
        <v>629.77272000000005</v>
      </c>
      <c r="J13" s="17">
        <v>629.77272000000005</v>
      </c>
      <c r="K13" s="17">
        <v>-30.59272</v>
      </c>
      <c r="L13" s="17">
        <v>203.31</v>
      </c>
      <c r="M13" s="17">
        <v>205.07535999999999</v>
      </c>
      <c r="N13" s="17">
        <v>205.07535999999999</v>
      </c>
      <c r="O13" s="17">
        <v>-1.76536</v>
      </c>
      <c r="P13" s="17">
        <v>7.6</v>
      </c>
      <c r="Q13" s="17">
        <v>8.8258700000000001</v>
      </c>
      <c r="R13" s="17">
        <v>8.8258700000000001</v>
      </c>
      <c r="S13" s="17">
        <v>-1.22587</v>
      </c>
      <c r="T13" s="17">
        <v>7.5</v>
      </c>
      <c r="U13" s="17">
        <v>8.5166900000000005</v>
      </c>
      <c r="V13" s="17">
        <v>8.5166900000000005</v>
      </c>
      <c r="W13" s="17">
        <v>-1.0166900000000001</v>
      </c>
      <c r="X13" s="17">
        <v>92.3</v>
      </c>
      <c r="Y13" s="17">
        <v>91.867829999999998</v>
      </c>
      <c r="Z13" s="17">
        <v>91.867829999999998</v>
      </c>
      <c r="AA13" s="17">
        <v>0.43217</v>
      </c>
      <c r="AB13" s="17">
        <v>248</v>
      </c>
      <c r="AC13" s="17">
        <v>242</v>
      </c>
      <c r="AD13" s="17">
        <v>242</v>
      </c>
      <c r="AE13" s="17">
        <v>6</v>
      </c>
      <c r="AF13" s="17">
        <v>24.8</v>
      </c>
      <c r="AG13" s="17">
        <v>27.80639</v>
      </c>
      <c r="AH13" s="17">
        <v>27.80639</v>
      </c>
      <c r="AI13" s="17">
        <v>-3.0063900000000001</v>
      </c>
      <c r="AJ13" s="17">
        <v>61.4</v>
      </c>
      <c r="AK13" s="17"/>
      <c r="AL13" s="17">
        <v>61.791969999999999</v>
      </c>
      <c r="AM13" s="17">
        <v>-0.39196999999999999</v>
      </c>
      <c r="AN13" s="17"/>
      <c r="AO13" s="17"/>
      <c r="AP13" s="17"/>
      <c r="AQ13" s="17">
        <v>0</v>
      </c>
      <c r="AR13" s="17"/>
      <c r="AS13" s="17"/>
      <c r="AT13" s="17"/>
      <c r="AU13" s="17">
        <v>0</v>
      </c>
      <c r="AV13" s="17"/>
      <c r="AW13" s="17"/>
      <c r="AX13" s="17"/>
      <c r="AY13" s="17">
        <v>0</v>
      </c>
      <c r="AZ13" s="17"/>
      <c r="BA13" s="17"/>
      <c r="BB13" s="17"/>
      <c r="BC13" s="17">
        <v>0</v>
      </c>
      <c r="BD13" s="17"/>
      <c r="BE13" s="17"/>
      <c r="BF13" s="17"/>
      <c r="BG13" s="17">
        <v>0</v>
      </c>
      <c r="BH13" s="17"/>
      <c r="BI13" s="17"/>
      <c r="BJ13" s="17"/>
      <c r="BK13" s="17">
        <v>0</v>
      </c>
      <c r="BL13" s="17">
        <v>563.9</v>
      </c>
      <c r="BM13" s="17">
        <v>566.08941000000004</v>
      </c>
      <c r="BN13" s="17">
        <v>566.08941000000004</v>
      </c>
      <c r="BO13" s="17">
        <v>-2.1894100000000001</v>
      </c>
      <c r="BP13" s="17">
        <v>10.3</v>
      </c>
      <c r="BQ13" s="17">
        <v>10.52094</v>
      </c>
      <c r="BR13" s="17">
        <v>10.52094</v>
      </c>
      <c r="BS13" s="17">
        <v>-0.22094</v>
      </c>
      <c r="BT13" s="17">
        <v>0</v>
      </c>
      <c r="BU13" s="17"/>
      <c r="BV13" s="17"/>
      <c r="BW13" s="17">
        <v>0</v>
      </c>
      <c r="BX13" s="17">
        <v>0</v>
      </c>
      <c r="BY13" s="17"/>
      <c r="BZ13" s="17"/>
      <c r="CA13" s="17">
        <v>0</v>
      </c>
      <c r="CB13" s="17"/>
      <c r="CC13" s="17"/>
      <c r="CD13" s="17"/>
      <c r="CE13" s="17">
        <v>0</v>
      </c>
      <c r="CF13" s="17">
        <v>0</v>
      </c>
      <c r="CG13" s="17"/>
      <c r="CH13" s="17">
        <v>1.0609999999999999</v>
      </c>
      <c r="CI13" s="17">
        <v>-1.0609999999999999</v>
      </c>
      <c r="CJ13" s="17">
        <v>167.4</v>
      </c>
      <c r="CK13" s="17">
        <v>164.06706</v>
      </c>
      <c r="CL13" s="17">
        <v>164.06706</v>
      </c>
      <c r="CM13" s="17">
        <v>3.3329399999999998</v>
      </c>
      <c r="CN13" s="17">
        <v>7.8</v>
      </c>
      <c r="CO13" s="17">
        <v>7.9250400000000001</v>
      </c>
      <c r="CP13" s="17">
        <v>7.9250400000000001</v>
      </c>
      <c r="CQ13" s="17">
        <v>-0.12504000000000001</v>
      </c>
      <c r="CR13" s="17">
        <v>5.2</v>
      </c>
      <c r="CS13" s="17">
        <v>4.3501500000000002</v>
      </c>
      <c r="CT13" s="17">
        <v>4.3501500000000002</v>
      </c>
      <c r="CU13" s="17">
        <v>0.84984999999999999</v>
      </c>
      <c r="CV13" s="17"/>
      <c r="CW13" s="17"/>
      <c r="CX13" s="17"/>
      <c r="CY13" s="17">
        <v>0</v>
      </c>
      <c r="CZ13" s="17">
        <v>6</v>
      </c>
      <c r="DA13" s="17">
        <v>4.6603199999999996</v>
      </c>
      <c r="DB13" s="17">
        <v>4.6603199999999996</v>
      </c>
      <c r="DC13" s="17">
        <v>1.33968</v>
      </c>
      <c r="DD13" s="17"/>
      <c r="DE13" s="17"/>
      <c r="DF13" s="17"/>
      <c r="DG13" s="17">
        <v>0</v>
      </c>
      <c r="DH13" s="17">
        <v>142.6</v>
      </c>
      <c r="DI13" s="17">
        <v>140.72388000000001</v>
      </c>
      <c r="DJ13" s="17">
        <v>140.72388000000001</v>
      </c>
      <c r="DK13" s="17">
        <v>1.87612</v>
      </c>
      <c r="DL13" s="17"/>
      <c r="DM13" s="17"/>
      <c r="DN13" s="17"/>
      <c r="DO13" s="17">
        <v>0</v>
      </c>
      <c r="DP13" s="17">
        <v>0</v>
      </c>
      <c r="DQ13" s="17"/>
      <c r="DR13" s="17"/>
      <c r="DS13" s="17">
        <v>0</v>
      </c>
      <c r="DT13" s="17">
        <v>0</v>
      </c>
      <c r="DU13" s="17">
        <v>7.7240000000000002</v>
      </c>
      <c r="DV13" s="17">
        <v>7.7240000000000002</v>
      </c>
      <c r="DW13" s="17">
        <v>-7.7240000000000002</v>
      </c>
      <c r="DX13" s="17">
        <v>0</v>
      </c>
      <c r="DY13" s="17"/>
      <c r="DZ13" s="17"/>
      <c r="EA13" s="17">
        <v>0</v>
      </c>
      <c r="EB13" s="17">
        <v>110.5</v>
      </c>
      <c r="EC13" s="17">
        <v>112.46647</v>
      </c>
      <c r="ED13" s="17">
        <v>112.46647</v>
      </c>
      <c r="EE13" s="17">
        <v>-1.9664699999999999</v>
      </c>
      <c r="EF13" s="17">
        <v>189.6</v>
      </c>
      <c r="EG13" s="17">
        <v>220.69499999999999</v>
      </c>
      <c r="EH13" s="17">
        <v>220.69499999999999</v>
      </c>
      <c r="EI13" s="17">
        <v>-31.094999999999999</v>
      </c>
      <c r="EJ13" s="17">
        <v>0</v>
      </c>
      <c r="EK13" s="17"/>
      <c r="EL13" s="17"/>
      <c r="EM13" s="17">
        <v>0</v>
      </c>
      <c r="EN13" s="17">
        <v>0</v>
      </c>
      <c r="EO13" s="17"/>
      <c r="EP13" s="17"/>
      <c r="EQ13" s="17">
        <v>0</v>
      </c>
      <c r="ER13" s="17">
        <v>0</v>
      </c>
      <c r="ES13" s="17"/>
      <c r="ET13" s="17"/>
      <c r="EU13" s="17">
        <v>0</v>
      </c>
      <c r="EV13" s="17">
        <v>6.5</v>
      </c>
      <c r="EW13" s="17">
        <v>6.39</v>
      </c>
      <c r="EX13" s="17">
        <v>6.39</v>
      </c>
      <c r="EY13" s="17">
        <v>0.11</v>
      </c>
      <c r="EZ13" s="17">
        <v>368.4</v>
      </c>
      <c r="FA13" s="17">
        <v>360</v>
      </c>
      <c r="FB13" s="17">
        <v>360</v>
      </c>
      <c r="FC13" s="17">
        <v>8.4</v>
      </c>
      <c r="FD13" s="17">
        <v>83.2</v>
      </c>
      <c r="FE13" s="17">
        <v>81.635570000000001</v>
      </c>
      <c r="FF13" s="17">
        <v>81.635570000000001</v>
      </c>
      <c r="FG13" s="17">
        <v>1.56443</v>
      </c>
      <c r="FH13" s="17">
        <v>150.5</v>
      </c>
      <c r="FI13" s="17">
        <v>151.36251999999999</v>
      </c>
      <c r="FJ13" s="17">
        <v>151.36251999999999</v>
      </c>
      <c r="FK13" s="17">
        <v>-0.86251999999999995</v>
      </c>
      <c r="FL13" s="17">
        <v>42.1</v>
      </c>
      <c r="FM13" s="17">
        <v>41.89893</v>
      </c>
      <c r="FN13" s="17">
        <v>41.89893</v>
      </c>
      <c r="FO13" s="17">
        <v>0.20107</v>
      </c>
      <c r="FP13" s="17">
        <v>18.399999999999999</v>
      </c>
      <c r="FQ13" s="17">
        <v>19.21088</v>
      </c>
      <c r="FR13" s="17">
        <v>19.21088</v>
      </c>
      <c r="FS13" s="17">
        <v>-0.81088000000000005</v>
      </c>
      <c r="FT13" s="17">
        <v>18.899999999999999</v>
      </c>
      <c r="FU13" s="17">
        <v>18.27017</v>
      </c>
      <c r="FV13" s="17">
        <v>18.27017</v>
      </c>
      <c r="FW13" s="17">
        <v>0.62983</v>
      </c>
      <c r="FX13" s="17">
        <v>92.2</v>
      </c>
      <c r="FY13" s="17">
        <v>87.773570000000007</v>
      </c>
      <c r="FZ13" s="17">
        <v>87.773570000000007</v>
      </c>
      <c r="GA13" s="17">
        <v>4.4264299999999999</v>
      </c>
      <c r="GB13" s="17"/>
      <c r="GC13" s="17"/>
      <c r="GD13" s="17"/>
      <c r="GE13" s="17">
        <v>0</v>
      </c>
      <c r="GF13" s="17">
        <v>36.9</v>
      </c>
      <c r="GG13" s="17"/>
      <c r="GH13" s="17">
        <v>99.454170000000005</v>
      </c>
      <c r="GI13" s="17">
        <v>-62.554169999999999</v>
      </c>
      <c r="GJ13" s="17">
        <v>20.399999999999999</v>
      </c>
      <c r="GK13" s="17"/>
      <c r="GL13" s="17">
        <v>49.876420000000003</v>
      </c>
      <c r="GM13" s="17">
        <v>-29.476420000000001</v>
      </c>
      <c r="GN13" s="17">
        <v>110</v>
      </c>
      <c r="GO13" s="17">
        <v>110.48202000000001</v>
      </c>
      <c r="GP13" s="17">
        <v>110.48202000000001</v>
      </c>
      <c r="GQ13" s="17">
        <v>-0.48202</v>
      </c>
      <c r="GR13" s="17">
        <v>46.3</v>
      </c>
      <c r="GS13" s="17">
        <v>47.082599999999999</v>
      </c>
      <c r="GT13" s="17">
        <v>47.082599999999999</v>
      </c>
      <c r="GU13" s="17">
        <v>-0.78259999999999996</v>
      </c>
      <c r="GV13" s="17"/>
      <c r="GW13" s="17"/>
      <c r="GX13" s="17"/>
      <c r="GY13" s="17">
        <v>0</v>
      </c>
      <c r="GZ13" s="17">
        <v>3.8</v>
      </c>
      <c r="HA13" s="17"/>
      <c r="HB13" s="17"/>
      <c r="HC13" s="17">
        <v>3.8</v>
      </c>
      <c r="HD13" s="17">
        <v>29</v>
      </c>
      <c r="HE13" s="17">
        <v>31.67371</v>
      </c>
      <c r="HF13" s="17">
        <v>31.67371</v>
      </c>
      <c r="HG13" s="17">
        <v>-2.6737099999999998</v>
      </c>
      <c r="HH13" s="17">
        <v>136.4</v>
      </c>
      <c r="HI13" s="17">
        <v>147.18297999999999</v>
      </c>
      <c r="HJ13" s="17">
        <v>147.18297999999999</v>
      </c>
      <c r="HK13" s="17">
        <v>-10.78298</v>
      </c>
      <c r="HL13" s="17"/>
      <c r="HM13" s="17"/>
      <c r="HN13" s="17"/>
      <c r="HO13" s="17">
        <v>0</v>
      </c>
      <c r="HP13" s="17"/>
      <c r="HQ13" s="17"/>
      <c r="HR13" s="17"/>
      <c r="HS13" s="17">
        <v>0</v>
      </c>
      <c r="HT13" s="17">
        <v>67.2</v>
      </c>
      <c r="HU13" s="17">
        <v>95.545190000000005</v>
      </c>
      <c r="HV13" s="17">
        <v>95.545190000000005</v>
      </c>
      <c r="HW13" s="17">
        <v>-28.345189999999999</v>
      </c>
      <c r="HX13" s="17">
        <v>0</v>
      </c>
      <c r="HY13" s="17"/>
      <c r="HZ13" s="17"/>
      <c r="IA13" s="17">
        <v>0</v>
      </c>
      <c r="IB13" s="17"/>
      <c r="IC13" s="17"/>
      <c r="ID13" s="17"/>
      <c r="IE13" s="17">
        <v>0</v>
      </c>
      <c r="IF13" s="17"/>
      <c r="IG13" s="17"/>
      <c r="IH13" s="17">
        <v>42.041989999999998</v>
      </c>
      <c r="II13" s="17">
        <v>-42.041989999999998</v>
      </c>
      <c r="IJ13" s="17">
        <v>0</v>
      </c>
      <c r="IK13" s="17"/>
      <c r="IL13" s="17"/>
      <c r="IM13" s="17">
        <v>0</v>
      </c>
      <c r="IN13" s="17">
        <v>0</v>
      </c>
      <c r="IO13" s="17"/>
      <c r="IP13" s="17"/>
      <c r="IQ13" s="17">
        <v>0</v>
      </c>
      <c r="IR13" s="17">
        <v>0</v>
      </c>
      <c r="IS13" s="17"/>
      <c r="IT13" s="17"/>
      <c r="IU13" s="17">
        <v>0</v>
      </c>
      <c r="IV13" s="17">
        <v>113</v>
      </c>
      <c r="IW13" s="17">
        <v>132.83837</v>
      </c>
      <c r="IX13" s="17">
        <v>132.83837</v>
      </c>
      <c r="IY13" s="17">
        <v>-19.838370000000001</v>
      </c>
      <c r="IZ13" s="17"/>
      <c r="JA13" s="17"/>
      <c r="JB13" s="17"/>
      <c r="JC13" s="17">
        <v>0</v>
      </c>
      <c r="JD13" s="17"/>
      <c r="JE13" s="17"/>
      <c r="JF13" s="17"/>
      <c r="JG13" s="17">
        <v>0</v>
      </c>
      <c r="JH13" s="17"/>
      <c r="JI13" s="17"/>
      <c r="JJ13" s="17"/>
      <c r="JK13" s="17">
        <v>0</v>
      </c>
      <c r="JL13" s="17"/>
      <c r="JM13" s="17"/>
      <c r="JN13" s="17"/>
      <c r="JO13" s="17">
        <v>0</v>
      </c>
      <c r="JP13" s="17"/>
      <c r="JQ13" s="17"/>
      <c r="JR13" s="17"/>
      <c r="JS13" s="17">
        <v>0</v>
      </c>
      <c r="JT13" s="17"/>
      <c r="JU13" s="17"/>
      <c r="JV13" s="17"/>
      <c r="JW13" s="17">
        <v>0</v>
      </c>
      <c r="JX13" s="17">
        <v>194.5</v>
      </c>
      <c r="JY13" s="17">
        <v>200.67499000000001</v>
      </c>
      <c r="JZ13" s="17">
        <v>200.67499000000001</v>
      </c>
      <c r="KA13" s="17">
        <v>-6.1749900000000002</v>
      </c>
      <c r="KB13" s="17">
        <v>195.7</v>
      </c>
      <c r="KC13" s="17">
        <v>200.3066</v>
      </c>
      <c r="KD13" s="17">
        <v>200.3066</v>
      </c>
      <c r="KE13" s="17">
        <v>-4.6066000000000003</v>
      </c>
      <c r="KF13" s="17">
        <v>195.8</v>
      </c>
      <c r="KG13" s="17">
        <v>200.18467000000001</v>
      </c>
      <c r="KH13" s="17">
        <v>200.18467000000001</v>
      </c>
      <c r="KI13" s="17">
        <v>-4.3846699999999998</v>
      </c>
      <c r="KJ13" s="17">
        <v>0</v>
      </c>
      <c r="KK13" s="17"/>
      <c r="KL13" s="17"/>
      <c r="KM13" s="17">
        <v>0</v>
      </c>
      <c r="KN13" s="17">
        <v>0</v>
      </c>
      <c r="KO13" s="17"/>
      <c r="KP13" s="17"/>
      <c r="KQ13" s="17">
        <v>0</v>
      </c>
      <c r="KR13" s="17">
        <v>0</v>
      </c>
      <c r="KS13" s="17"/>
      <c r="KT13" s="17"/>
      <c r="KU13" s="17">
        <v>0</v>
      </c>
      <c r="KV13" s="17">
        <v>3.5</v>
      </c>
      <c r="KW13" s="17">
        <v>4.1063499999999999</v>
      </c>
      <c r="KX13" s="17">
        <v>4.1063499999999999</v>
      </c>
      <c r="KY13" s="17">
        <v>-0.60634999999999994</v>
      </c>
      <c r="KZ13" s="17">
        <v>146</v>
      </c>
      <c r="LA13" s="17">
        <v>226.00001</v>
      </c>
      <c r="LB13" s="17">
        <v>226.00001</v>
      </c>
      <c r="LC13" s="17">
        <v>-80.000010000000003</v>
      </c>
      <c r="LD13" s="17">
        <v>116.7</v>
      </c>
      <c r="LE13" s="17">
        <v>133.16031000000001</v>
      </c>
      <c r="LF13" s="17">
        <v>133.16031000000001</v>
      </c>
      <c r="LG13" s="17">
        <v>-16.46031</v>
      </c>
      <c r="LH13" s="17">
        <v>66.099999999999994</v>
      </c>
      <c r="LI13" s="17">
        <v>67.199219999999997</v>
      </c>
      <c r="LJ13" s="17">
        <v>67.199219999999997</v>
      </c>
      <c r="LK13" s="17">
        <v>-1.0992200000000001</v>
      </c>
      <c r="LL13" s="17">
        <v>79.400000000000006</v>
      </c>
      <c r="LM13" s="17">
        <v>78.567999999999998</v>
      </c>
      <c r="LN13" s="17">
        <v>78.567999999999998</v>
      </c>
      <c r="LO13" s="17">
        <v>0.83199999999999996</v>
      </c>
      <c r="LP13" s="17">
        <v>30.9</v>
      </c>
      <c r="LQ13" s="17">
        <v>29.980560000000001</v>
      </c>
      <c r="LR13" s="17">
        <v>29.980560000000001</v>
      </c>
      <c r="LS13" s="17">
        <v>0.91944000000000004</v>
      </c>
      <c r="LT13" s="17">
        <v>0</v>
      </c>
      <c r="LU13" s="17"/>
      <c r="LV13" s="17"/>
      <c r="LW13" s="17">
        <v>0</v>
      </c>
      <c r="LX13" s="17">
        <v>0</v>
      </c>
      <c r="LY13" s="17"/>
      <c r="LZ13" s="17"/>
      <c r="MA13" s="17">
        <v>0</v>
      </c>
      <c r="MB13" s="17"/>
      <c r="MC13" s="17"/>
      <c r="MD13" s="17"/>
      <c r="ME13" s="17">
        <v>0</v>
      </c>
      <c r="MF13" s="17">
        <v>0</v>
      </c>
      <c r="MG13" s="17">
        <v>136.26948999999999</v>
      </c>
      <c r="MH13" s="17">
        <v>136.26948999999999</v>
      </c>
      <c r="MI13" s="17">
        <v>-136.26948999999999</v>
      </c>
      <c r="MJ13" s="17"/>
      <c r="MK13" s="17"/>
      <c r="ML13" s="17"/>
      <c r="MM13" s="17">
        <v>0</v>
      </c>
      <c r="MN13" s="17"/>
      <c r="MO13" s="17"/>
      <c r="MP13" s="17"/>
      <c r="MQ13" s="17">
        <v>0</v>
      </c>
      <c r="MR13" s="17"/>
      <c r="MS13" s="17"/>
      <c r="MT13" s="17"/>
      <c r="MU13" s="17">
        <v>0</v>
      </c>
      <c r="MV13" s="17">
        <v>175.6</v>
      </c>
      <c r="MW13" s="17">
        <v>175.46499</v>
      </c>
      <c r="MX13" s="17">
        <v>175.46499</v>
      </c>
      <c r="MY13" s="17">
        <v>0.13500999999999999</v>
      </c>
      <c r="MZ13" s="17">
        <v>175.7</v>
      </c>
      <c r="NA13" s="17"/>
      <c r="NB13" s="17"/>
      <c r="NC13" s="17">
        <v>175.7</v>
      </c>
      <c r="ND13" s="17">
        <v>176.3</v>
      </c>
      <c r="NE13" s="17"/>
      <c r="NF13" s="17"/>
      <c r="NG13" s="17">
        <v>176.3</v>
      </c>
      <c r="NH13" s="17">
        <v>100.3</v>
      </c>
      <c r="NI13" s="17"/>
      <c r="NJ13" s="17"/>
      <c r="NK13" s="17">
        <v>100.3</v>
      </c>
      <c r="NL13" s="17"/>
      <c r="NM13" s="17"/>
      <c r="NN13" s="17"/>
      <c r="NO13" s="17">
        <v>0</v>
      </c>
      <c r="NP13" s="17"/>
      <c r="NQ13" s="17"/>
      <c r="NR13" s="17"/>
      <c r="NS13" s="17">
        <v>0</v>
      </c>
      <c r="NT13" s="17"/>
      <c r="NU13" s="17"/>
      <c r="NV13" s="17">
        <v>6.9255000000000004</v>
      </c>
      <c r="NW13" s="17">
        <v>-6.9255000000000004</v>
      </c>
      <c r="NX13" s="17">
        <v>0</v>
      </c>
      <c r="NY13" s="17"/>
      <c r="NZ13" s="17"/>
      <c r="OA13" s="17">
        <v>0</v>
      </c>
      <c r="OB13" s="17">
        <v>19.8</v>
      </c>
      <c r="OC13" s="17">
        <v>17.492709999999999</v>
      </c>
      <c r="OD13" s="17">
        <v>17.492709999999999</v>
      </c>
      <c r="OE13" s="17">
        <v>2.3072900000000001</v>
      </c>
      <c r="OF13" s="17">
        <v>0</v>
      </c>
      <c r="OG13" s="17"/>
      <c r="OH13" s="17"/>
      <c r="OI13" s="17">
        <v>0</v>
      </c>
      <c r="OJ13" s="17">
        <v>20</v>
      </c>
      <c r="OK13" s="17">
        <v>33.040999999999997</v>
      </c>
      <c r="OL13" s="17">
        <v>33.040999999999997</v>
      </c>
      <c r="OM13" s="17">
        <v>-13.041</v>
      </c>
      <c r="ON13" s="17">
        <v>0</v>
      </c>
      <c r="OO13" s="17"/>
      <c r="OP13" s="17"/>
      <c r="OQ13" s="17">
        <v>0</v>
      </c>
      <c r="OR13" s="17">
        <v>1.5</v>
      </c>
      <c r="OS13" s="17">
        <v>6.6230000000000002</v>
      </c>
      <c r="OT13" s="17">
        <v>6.6230000000000002</v>
      </c>
      <c r="OU13" s="17">
        <v>-5.1230000000000002</v>
      </c>
      <c r="OV13" s="17">
        <v>0</v>
      </c>
      <c r="OW13" s="17"/>
      <c r="OX13" s="17"/>
      <c r="OY13" s="17">
        <v>0</v>
      </c>
      <c r="OZ13" s="17">
        <v>20.3</v>
      </c>
      <c r="PA13" s="17">
        <v>20.456230000000001</v>
      </c>
      <c r="PB13" s="17">
        <v>20.456230000000001</v>
      </c>
      <c r="PC13" s="17">
        <v>-0.15623000000000001</v>
      </c>
      <c r="PD13" s="17">
        <v>9.9</v>
      </c>
      <c r="PE13" s="17">
        <v>9.9830000000000005</v>
      </c>
      <c r="PF13" s="17">
        <v>9.9830000000000005</v>
      </c>
      <c r="PG13" s="17">
        <v>-8.3000000000000004E-2</v>
      </c>
      <c r="PH13" s="17">
        <v>5.7</v>
      </c>
      <c r="PI13" s="17">
        <v>5.67</v>
      </c>
      <c r="PJ13" s="17">
        <v>5.67</v>
      </c>
      <c r="PK13" s="17">
        <v>0.03</v>
      </c>
      <c r="PL13" s="17">
        <v>0</v>
      </c>
      <c r="PM13" s="17"/>
      <c r="PN13" s="17"/>
      <c r="PO13" s="17">
        <v>0</v>
      </c>
      <c r="PP13" s="17">
        <v>0</v>
      </c>
      <c r="PQ13" s="17"/>
      <c r="PR13" s="17"/>
      <c r="PS13" s="17">
        <v>0</v>
      </c>
      <c r="PT13" s="17">
        <v>2</v>
      </c>
      <c r="PU13" s="17">
        <v>1.2</v>
      </c>
      <c r="PV13" s="17">
        <v>1.2</v>
      </c>
      <c r="PW13" s="17">
        <v>0.8</v>
      </c>
      <c r="PX13" s="17">
        <v>2.9</v>
      </c>
      <c r="PY13" s="17"/>
      <c r="PZ13" s="17">
        <v>3.22</v>
      </c>
      <c r="QA13" s="17">
        <v>-0.32</v>
      </c>
      <c r="QB13" s="17">
        <v>5</v>
      </c>
      <c r="QC13" s="17">
        <v>4.8</v>
      </c>
      <c r="QD13" s="17">
        <v>4.8</v>
      </c>
      <c r="QE13" s="17">
        <v>0.2</v>
      </c>
      <c r="QF13" s="17">
        <v>20.5</v>
      </c>
      <c r="QG13" s="17">
        <v>20.422219999999999</v>
      </c>
      <c r="QH13" s="17">
        <v>20.422219999999999</v>
      </c>
      <c r="QI13" s="17">
        <v>7.7780000000000002E-2</v>
      </c>
      <c r="QJ13" s="17">
        <v>20</v>
      </c>
      <c r="QK13" s="17">
        <v>19.436350000000001</v>
      </c>
      <c r="QL13" s="17">
        <v>19.436350000000001</v>
      </c>
      <c r="QM13" s="17">
        <v>0.56364999999999998</v>
      </c>
      <c r="QN13" s="17">
        <v>19</v>
      </c>
      <c r="QO13" s="17">
        <v>17.492709999999999</v>
      </c>
      <c r="QP13" s="17">
        <v>17.492709999999999</v>
      </c>
      <c r="QQ13" s="17">
        <v>1.50729</v>
      </c>
      <c r="QR13" s="17">
        <v>3.5</v>
      </c>
      <c r="QS13" s="17">
        <v>3.5</v>
      </c>
      <c r="QT13" s="17">
        <v>3.5</v>
      </c>
      <c r="QU13" s="17">
        <v>0</v>
      </c>
      <c r="QV13" s="17">
        <v>18.5</v>
      </c>
      <c r="QW13" s="17">
        <v>17.881440000000001</v>
      </c>
      <c r="QX13" s="17">
        <v>17.881440000000001</v>
      </c>
      <c r="QY13" s="17">
        <v>0.61856</v>
      </c>
      <c r="QZ13" s="17">
        <v>0</v>
      </c>
      <c r="RA13" s="17"/>
      <c r="RB13" s="17"/>
      <c r="RC13" s="17">
        <v>0</v>
      </c>
      <c r="RD13" s="17">
        <v>0</v>
      </c>
      <c r="RE13" s="17"/>
      <c r="RF13" s="17"/>
      <c r="RG13" s="17">
        <v>0</v>
      </c>
      <c r="RH13" s="17">
        <v>8.1</v>
      </c>
      <c r="RI13" s="17">
        <v>9.0250000000000004</v>
      </c>
      <c r="RJ13" s="17">
        <v>9.0250000000000004</v>
      </c>
      <c r="RK13" s="17">
        <v>-0.92500000000000004</v>
      </c>
      <c r="RL13" s="17">
        <v>25.5</v>
      </c>
      <c r="RM13" s="17">
        <v>22.972000000000001</v>
      </c>
      <c r="RN13" s="17">
        <v>22.972000000000001</v>
      </c>
      <c r="RO13" s="17">
        <v>2.528</v>
      </c>
      <c r="RP13" s="17">
        <v>0</v>
      </c>
      <c r="RQ13" s="17"/>
      <c r="RR13" s="17"/>
      <c r="RS13" s="17">
        <v>0</v>
      </c>
      <c r="RT13" s="17">
        <v>2.2000000000000002</v>
      </c>
      <c r="RU13" s="17">
        <v>3.15</v>
      </c>
      <c r="RV13" s="17">
        <v>3.15</v>
      </c>
      <c r="RW13" s="17">
        <v>-0.95</v>
      </c>
      <c r="RX13" s="17">
        <v>16.399999999999999</v>
      </c>
      <c r="RY13" s="17">
        <v>19.792000000000002</v>
      </c>
      <c r="RZ13" s="17">
        <v>19.792000000000002</v>
      </c>
      <c r="SA13" s="17">
        <v>-3.3919999999999999</v>
      </c>
      <c r="SB13" s="17">
        <v>3.2</v>
      </c>
      <c r="SC13" s="17">
        <v>2</v>
      </c>
      <c r="SD13" s="17">
        <v>2</v>
      </c>
      <c r="SE13" s="17">
        <v>1.2</v>
      </c>
      <c r="SF13" s="17"/>
      <c r="SG13" s="17"/>
      <c r="SH13" s="17">
        <v>0.4</v>
      </c>
      <c r="SI13" s="17">
        <v>-0.4</v>
      </c>
      <c r="SJ13" s="17">
        <v>0</v>
      </c>
      <c r="SK13" s="17"/>
      <c r="SL13" s="17"/>
      <c r="SM13" s="17">
        <v>0</v>
      </c>
      <c r="SN13" s="17">
        <v>19.8</v>
      </c>
      <c r="SO13" s="17">
        <v>19.1448</v>
      </c>
      <c r="SP13" s="17">
        <v>19.1448</v>
      </c>
      <c r="SQ13" s="17">
        <v>0.6552</v>
      </c>
      <c r="SR13" s="17">
        <v>13.1</v>
      </c>
      <c r="SS13" s="17">
        <v>12.244899999999999</v>
      </c>
      <c r="ST13" s="17">
        <v>12.244899999999999</v>
      </c>
      <c r="SU13" s="17">
        <v>0.85509999999999997</v>
      </c>
      <c r="SV13" s="17">
        <v>19.5</v>
      </c>
      <c r="SW13" s="17">
        <v>19.436350000000001</v>
      </c>
      <c r="SX13" s="17">
        <v>19.436350000000001</v>
      </c>
      <c r="SY13" s="17">
        <v>6.3649999999999998E-2</v>
      </c>
      <c r="SZ13" s="17">
        <v>20.2</v>
      </c>
      <c r="TA13" s="17">
        <v>19.436350000000001</v>
      </c>
      <c r="TB13" s="17">
        <v>19.436350000000001</v>
      </c>
      <c r="TC13" s="17">
        <v>0.76365000000000005</v>
      </c>
      <c r="TD13" s="17">
        <v>0</v>
      </c>
      <c r="TE13" s="17">
        <v>2.3690000000000002</v>
      </c>
      <c r="TF13" s="17">
        <v>2.3690000000000002</v>
      </c>
      <c r="TG13" s="17">
        <v>-2.3690000000000002</v>
      </c>
      <c r="TH13" s="17">
        <v>9.4</v>
      </c>
      <c r="TI13" s="17">
        <v>7.2329999999999997</v>
      </c>
      <c r="TJ13" s="17">
        <v>7.2329999999999997</v>
      </c>
      <c r="TK13" s="17">
        <v>2.1669999999999998</v>
      </c>
      <c r="TL13" s="17">
        <v>0</v>
      </c>
      <c r="TM13" s="17"/>
      <c r="TN13" s="17"/>
      <c r="TO13" s="17">
        <v>0</v>
      </c>
      <c r="TP13" s="17">
        <v>13.4</v>
      </c>
      <c r="TQ13" s="17">
        <v>12.207000000000001</v>
      </c>
      <c r="TR13" s="17">
        <v>12.207000000000001</v>
      </c>
      <c r="TS13" s="17">
        <v>1.1930000000000001</v>
      </c>
      <c r="TT13" s="17">
        <v>43.8</v>
      </c>
      <c r="TU13" s="17">
        <v>29.071999999999999</v>
      </c>
      <c r="TV13" s="17">
        <v>29.071999999999999</v>
      </c>
      <c r="TW13" s="17">
        <v>14.728</v>
      </c>
      <c r="TX13" s="17">
        <v>0.3</v>
      </c>
      <c r="TY13" s="17">
        <v>0.23599999999999999</v>
      </c>
      <c r="TZ13" s="17">
        <v>0.23599999999999999</v>
      </c>
      <c r="UA13" s="17">
        <v>6.4000000000000001E-2</v>
      </c>
      <c r="UB13" s="17">
        <v>0</v>
      </c>
      <c r="UC13" s="17">
        <v>0.48599999999999999</v>
      </c>
      <c r="UD13" s="17">
        <v>0.48599999999999999</v>
      </c>
      <c r="UE13" s="17">
        <v>-0.48599999999999999</v>
      </c>
      <c r="UF13" s="17">
        <v>0</v>
      </c>
      <c r="UG13" s="17"/>
      <c r="UH13" s="17"/>
      <c r="UI13" s="17">
        <v>0</v>
      </c>
      <c r="UJ13" s="17">
        <v>21.5</v>
      </c>
      <c r="UK13" s="17">
        <v>20.408159999999999</v>
      </c>
      <c r="UL13" s="17">
        <v>20.408159999999999</v>
      </c>
      <c r="UM13" s="17">
        <v>1.0918399999999999</v>
      </c>
      <c r="UN13" s="17">
        <v>8.1</v>
      </c>
      <c r="UO13" s="17">
        <v>8.1999999999999993</v>
      </c>
      <c r="UP13" s="17">
        <v>8.1999999999999993</v>
      </c>
      <c r="UQ13" s="17">
        <v>-0.1</v>
      </c>
      <c r="UR13" s="17">
        <v>7</v>
      </c>
      <c r="US13" s="17">
        <v>6.9</v>
      </c>
      <c r="UT13" s="17">
        <v>6.9</v>
      </c>
      <c r="UU13" s="17">
        <v>0.1</v>
      </c>
      <c r="UV13" s="17">
        <v>20.399999999999999</v>
      </c>
      <c r="UW13" s="17">
        <v>19.436350000000001</v>
      </c>
      <c r="UX13" s="17">
        <v>19.436350000000001</v>
      </c>
      <c r="UY13" s="17">
        <v>0.96365000000000001</v>
      </c>
      <c r="UZ13" s="17">
        <v>20.399999999999999</v>
      </c>
      <c r="VA13" s="17">
        <v>19.436350000000001</v>
      </c>
      <c r="VB13" s="17">
        <v>19.436350000000001</v>
      </c>
      <c r="VC13" s="17">
        <v>0.96365000000000001</v>
      </c>
      <c r="VD13" s="17">
        <v>20</v>
      </c>
      <c r="VE13" s="17">
        <v>19.436350000000001</v>
      </c>
      <c r="VF13" s="17">
        <v>19.436350000000001</v>
      </c>
      <c r="VG13" s="17">
        <v>0.56364999999999998</v>
      </c>
      <c r="VH13" s="17">
        <v>0.6</v>
      </c>
      <c r="VI13" s="17">
        <v>5.74</v>
      </c>
      <c r="VJ13" s="17">
        <v>5.74</v>
      </c>
      <c r="VK13" s="17">
        <v>-5.14</v>
      </c>
      <c r="VL13" s="17">
        <v>0</v>
      </c>
      <c r="VM13" s="17"/>
      <c r="VN13" s="17"/>
      <c r="VO13" s="17">
        <v>0</v>
      </c>
      <c r="VP13" s="17">
        <v>0</v>
      </c>
      <c r="VQ13" s="17"/>
      <c r="VR13" s="17"/>
      <c r="VS13" s="17">
        <v>0</v>
      </c>
      <c r="VT13" s="17">
        <v>0</v>
      </c>
      <c r="VU13" s="17"/>
      <c r="VV13" s="17"/>
      <c r="VW13" s="17">
        <v>0</v>
      </c>
      <c r="VX13" s="17">
        <v>0.6</v>
      </c>
      <c r="VY13" s="17">
        <v>0.6</v>
      </c>
      <c r="VZ13" s="17">
        <v>0.6</v>
      </c>
      <c r="WA13" s="17">
        <v>0</v>
      </c>
      <c r="WB13" s="17">
        <v>21.6</v>
      </c>
      <c r="WC13" s="17">
        <v>1.7999999999999999E-2</v>
      </c>
      <c r="WD13" s="17">
        <v>1.7999999999999999E-2</v>
      </c>
      <c r="WE13" s="17">
        <v>21.582000000000001</v>
      </c>
      <c r="WF13" s="17">
        <v>13.8</v>
      </c>
      <c r="WG13" s="17">
        <v>0.1</v>
      </c>
      <c r="WH13" s="17">
        <v>0.1</v>
      </c>
      <c r="WI13" s="17">
        <v>13.7</v>
      </c>
      <c r="WJ13" s="17">
        <v>0</v>
      </c>
      <c r="WK13" s="17"/>
      <c r="WL13" s="17"/>
      <c r="WM13" s="17">
        <v>0</v>
      </c>
      <c r="WN13" s="17">
        <v>3.5</v>
      </c>
      <c r="WO13" s="17">
        <v>4.2</v>
      </c>
      <c r="WP13" s="17">
        <v>4.2</v>
      </c>
      <c r="WQ13" s="17">
        <v>-0.7</v>
      </c>
      <c r="WR13" s="17">
        <v>2.2000000000000002</v>
      </c>
      <c r="WS13" s="17">
        <v>2.4</v>
      </c>
      <c r="WT13" s="17">
        <v>2.4</v>
      </c>
      <c r="WU13" s="17">
        <v>-0.2</v>
      </c>
      <c r="WV13" s="17">
        <v>2.2999999999999998</v>
      </c>
      <c r="WW13" s="17">
        <v>2.4</v>
      </c>
      <c r="WX13" s="17">
        <v>2.4</v>
      </c>
      <c r="WY13" s="17">
        <v>-0.1</v>
      </c>
      <c r="WZ13" s="17">
        <v>1.4</v>
      </c>
      <c r="XA13" s="17">
        <v>2.8</v>
      </c>
      <c r="XB13" s="17">
        <v>2.8</v>
      </c>
      <c r="XC13" s="17">
        <v>-1.4</v>
      </c>
      <c r="XD13" s="17">
        <v>0</v>
      </c>
      <c r="XE13" s="17"/>
      <c r="XF13" s="17"/>
      <c r="XG13" s="17">
        <v>0</v>
      </c>
      <c r="XH13" s="17">
        <v>6.6</v>
      </c>
      <c r="XI13" s="17">
        <v>6.8</v>
      </c>
      <c r="XJ13" s="17">
        <v>6.8</v>
      </c>
      <c r="XK13" s="17">
        <v>-0.2</v>
      </c>
      <c r="XL13" s="17">
        <v>20</v>
      </c>
      <c r="XM13" s="17">
        <v>19.241980000000002</v>
      </c>
      <c r="XN13" s="17">
        <v>19.241980000000002</v>
      </c>
      <c r="XO13" s="17">
        <v>0.75802000000000003</v>
      </c>
      <c r="XP13" s="17">
        <v>20</v>
      </c>
      <c r="XQ13" s="17">
        <v>19.241980000000002</v>
      </c>
      <c r="XR13" s="17">
        <v>19.241980000000002</v>
      </c>
      <c r="XS13" s="17">
        <v>0.75802000000000003</v>
      </c>
      <c r="XT13" s="17"/>
      <c r="XU13" s="17"/>
      <c r="XV13" s="17"/>
      <c r="XW13" s="17">
        <v>0</v>
      </c>
      <c r="XX13" s="17"/>
      <c r="XY13" s="17"/>
      <c r="XZ13" s="17"/>
      <c r="YA13" s="17">
        <v>0</v>
      </c>
      <c r="YB13" s="17"/>
      <c r="YC13" s="17"/>
      <c r="YD13" s="17"/>
      <c r="YE13" s="17">
        <v>0</v>
      </c>
      <c r="YF13" s="17"/>
      <c r="YG13" s="17"/>
      <c r="YH13" s="17"/>
      <c r="YI13" s="17">
        <v>0</v>
      </c>
      <c r="YJ13" s="17">
        <v>13.8</v>
      </c>
      <c r="YK13" s="17">
        <v>13</v>
      </c>
      <c r="YL13" s="17">
        <v>13</v>
      </c>
      <c r="YM13" s="17">
        <v>0.8</v>
      </c>
      <c r="YN13" s="17"/>
      <c r="YO13" s="17"/>
      <c r="YP13" s="17"/>
      <c r="YQ13" s="17">
        <v>0</v>
      </c>
      <c r="YR13" s="17">
        <v>11.3</v>
      </c>
      <c r="YS13" s="17">
        <v>11</v>
      </c>
      <c r="YT13" s="17">
        <v>11</v>
      </c>
      <c r="YU13" s="17">
        <v>0.3</v>
      </c>
      <c r="YV13" s="17">
        <v>19</v>
      </c>
      <c r="YW13" s="17">
        <v>21</v>
      </c>
      <c r="YX13" s="17">
        <v>21</v>
      </c>
      <c r="YY13" s="17">
        <v>-2</v>
      </c>
    </row>
    <row r="14" spans="1:675" ht="24" customHeight="1" x14ac:dyDescent="0.3">
      <c r="A14" s="1"/>
      <c r="B14" s="16" t="s">
        <v>134</v>
      </c>
      <c r="C14" s="16" t="s">
        <v>820</v>
      </c>
      <c r="D14" s="17">
        <v>198</v>
      </c>
      <c r="E14" s="17">
        <v>203.40136000000001</v>
      </c>
      <c r="F14" s="17">
        <v>203.40136000000001</v>
      </c>
      <c r="G14" s="17">
        <v>-5.4013600000000004</v>
      </c>
      <c r="H14" s="17">
        <v>593.97</v>
      </c>
      <c r="I14" s="17">
        <v>629.77272000000005</v>
      </c>
      <c r="J14" s="17">
        <v>629.77272000000005</v>
      </c>
      <c r="K14" s="17">
        <v>-35.802720000000001</v>
      </c>
      <c r="L14" s="17">
        <v>201.51</v>
      </c>
      <c r="M14" s="17">
        <v>205.07535999999999</v>
      </c>
      <c r="N14" s="17">
        <v>205.07535999999999</v>
      </c>
      <c r="O14" s="17">
        <v>-3.5653600000000001</v>
      </c>
      <c r="P14" s="17">
        <v>7.4</v>
      </c>
      <c r="Q14" s="17">
        <v>8.8258700000000001</v>
      </c>
      <c r="R14" s="17">
        <v>8.8258700000000001</v>
      </c>
      <c r="S14" s="17">
        <v>-1.42587</v>
      </c>
      <c r="T14" s="17">
        <v>7.6</v>
      </c>
      <c r="U14" s="17">
        <v>8.5166900000000005</v>
      </c>
      <c r="V14" s="17">
        <v>8.5166900000000005</v>
      </c>
      <c r="W14" s="17">
        <v>-0.91669</v>
      </c>
      <c r="X14" s="17">
        <v>91.4</v>
      </c>
      <c r="Y14" s="17">
        <v>91.867829999999998</v>
      </c>
      <c r="Z14" s="17">
        <v>91.867829999999998</v>
      </c>
      <c r="AA14" s="17">
        <v>-0.46783000000000002</v>
      </c>
      <c r="AB14" s="17">
        <v>248.1</v>
      </c>
      <c r="AC14" s="17">
        <v>242</v>
      </c>
      <c r="AD14" s="17">
        <v>242</v>
      </c>
      <c r="AE14" s="17">
        <v>6.1</v>
      </c>
      <c r="AF14" s="17">
        <v>25.2</v>
      </c>
      <c r="AG14" s="17">
        <v>27.80639</v>
      </c>
      <c r="AH14" s="17">
        <v>27.80639</v>
      </c>
      <c r="AI14" s="17">
        <v>-2.6063900000000002</v>
      </c>
      <c r="AJ14" s="17">
        <v>58.8</v>
      </c>
      <c r="AK14" s="17"/>
      <c r="AL14" s="17">
        <v>61.791969999999999</v>
      </c>
      <c r="AM14" s="17">
        <v>-2.9919699999999998</v>
      </c>
      <c r="AN14" s="17"/>
      <c r="AO14" s="17"/>
      <c r="AP14" s="17"/>
      <c r="AQ14" s="17">
        <v>0</v>
      </c>
      <c r="AR14" s="17"/>
      <c r="AS14" s="17"/>
      <c r="AT14" s="17"/>
      <c r="AU14" s="17">
        <v>0</v>
      </c>
      <c r="AV14" s="17"/>
      <c r="AW14" s="17"/>
      <c r="AX14" s="17"/>
      <c r="AY14" s="17">
        <v>0</v>
      </c>
      <c r="AZ14" s="17"/>
      <c r="BA14" s="17"/>
      <c r="BB14" s="17"/>
      <c r="BC14" s="17">
        <v>0</v>
      </c>
      <c r="BD14" s="17"/>
      <c r="BE14" s="17"/>
      <c r="BF14" s="17"/>
      <c r="BG14" s="17">
        <v>0</v>
      </c>
      <c r="BH14" s="17"/>
      <c r="BI14" s="17"/>
      <c r="BJ14" s="17"/>
      <c r="BK14" s="17">
        <v>0</v>
      </c>
      <c r="BL14" s="17">
        <v>565.6</v>
      </c>
      <c r="BM14" s="17">
        <v>566.08941000000004</v>
      </c>
      <c r="BN14" s="17">
        <v>566.08941000000004</v>
      </c>
      <c r="BO14" s="17">
        <v>-0.48941000000000001</v>
      </c>
      <c r="BP14" s="17">
        <v>10.1</v>
      </c>
      <c r="BQ14" s="17">
        <v>10.52094</v>
      </c>
      <c r="BR14" s="17">
        <v>10.52094</v>
      </c>
      <c r="BS14" s="17">
        <v>-0.42093999999999998</v>
      </c>
      <c r="BT14" s="17">
        <v>0</v>
      </c>
      <c r="BU14" s="17"/>
      <c r="BV14" s="17"/>
      <c r="BW14" s="17">
        <v>0</v>
      </c>
      <c r="BX14" s="17">
        <v>0</v>
      </c>
      <c r="BY14" s="17"/>
      <c r="BZ14" s="17"/>
      <c r="CA14" s="17">
        <v>0</v>
      </c>
      <c r="CB14" s="17"/>
      <c r="CC14" s="17"/>
      <c r="CD14" s="17"/>
      <c r="CE14" s="17">
        <v>0</v>
      </c>
      <c r="CF14" s="17">
        <v>0</v>
      </c>
      <c r="CG14" s="17"/>
      <c r="CH14" s="17">
        <v>1.0609999999999999</v>
      </c>
      <c r="CI14" s="17">
        <v>-1.0609999999999999</v>
      </c>
      <c r="CJ14" s="17">
        <v>163.5</v>
      </c>
      <c r="CK14" s="17">
        <v>164.06706</v>
      </c>
      <c r="CL14" s="17">
        <v>164.06706</v>
      </c>
      <c r="CM14" s="17">
        <v>-0.56706000000000001</v>
      </c>
      <c r="CN14" s="17">
        <v>7.4</v>
      </c>
      <c r="CO14" s="17">
        <v>7.9250400000000001</v>
      </c>
      <c r="CP14" s="17">
        <v>7.9250400000000001</v>
      </c>
      <c r="CQ14" s="17">
        <v>-0.52503999999999995</v>
      </c>
      <c r="CR14" s="17">
        <v>5.0999999999999996</v>
      </c>
      <c r="CS14" s="17">
        <v>4.3501500000000002</v>
      </c>
      <c r="CT14" s="17">
        <v>4.3501500000000002</v>
      </c>
      <c r="CU14" s="17">
        <v>0.74985000000000002</v>
      </c>
      <c r="CV14" s="17"/>
      <c r="CW14" s="17"/>
      <c r="CX14" s="17"/>
      <c r="CY14" s="17">
        <v>0</v>
      </c>
      <c r="CZ14" s="17">
        <v>6</v>
      </c>
      <c r="DA14" s="17">
        <v>4.6603199999999996</v>
      </c>
      <c r="DB14" s="17">
        <v>4.6603199999999996</v>
      </c>
      <c r="DC14" s="17">
        <v>1.33968</v>
      </c>
      <c r="DD14" s="17"/>
      <c r="DE14" s="17"/>
      <c r="DF14" s="17"/>
      <c r="DG14" s="17">
        <v>0</v>
      </c>
      <c r="DH14" s="17">
        <v>142.4</v>
      </c>
      <c r="DI14" s="17">
        <v>121.08542</v>
      </c>
      <c r="DJ14" s="17">
        <v>121.08542</v>
      </c>
      <c r="DK14" s="17">
        <v>21.314579999999999</v>
      </c>
      <c r="DL14" s="17"/>
      <c r="DM14" s="17"/>
      <c r="DN14" s="17"/>
      <c r="DO14" s="17">
        <v>0</v>
      </c>
      <c r="DP14" s="17">
        <v>0</v>
      </c>
      <c r="DQ14" s="17"/>
      <c r="DR14" s="17"/>
      <c r="DS14" s="17">
        <v>0</v>
      </c>
      <c r="DT14" s="17">
        <v>0</v>
      </c>
      <c r="DU14" s="17">
        <v>7.7240000000000002</v>
      </c>
      <c r="DV14" s="17">
        <v>7.7240000000000002</v>
      </c>
      <c r="DW14" s="17">
        <v>-7.7240000000000002</v>
      </c>
      <c r="DX14" s="17">
        <v>0</v>
      </c>
      <c r="DY14" s="17"/>
      <c r="DZ14" s="17"/>
      <c r="EA14" s="17">
        <v>0</v>
      </c>
      <c r="EB14" s="17">
        <v>109.5</v>
      </c>
      <c r="EC14" s="17">
        <v>112.46647</v>
      </c>
      <c r="ED14" s="17">
        <v>112.46647</v>
      </c>
      <c r="EE14" s="17">
        <v>-2.9664700000000002</v>
      </c>
      <c r="EF14" s="17">
        <v>157.5</v>
      </c>
      <c r="EG14" s="17">
        <v>196.38876999999999</v>
      </c>
      <c r="EH14" s="17">
        <v>196.38876999999999</v>
      </c>
      <c r="EI14" s="17">
        <v>-38.888770000000001</v>
      </c>
      <c r="EJ14" s="17">
        <v>0</v>
      </c>
      <c r="EK14" s="17"/>
      <c r="EL14" s="17"/>
      <c r="EM14" s="17">
        <v>0</v>
      </c>
      <c r="EN14" s="17">
        <v>0</v>
      </c>
      <c r="EO14" s="17"/>
      <c r="EP14" s="17"/>
      <c r="EQ14" s="17">
        <v>0</v>
      </c>
      <c r="ER14" s="17">
        <v>0</v>
      </c>
      <c r="ES14" s="17"/>
      <c r="ET14" s="17"/>
      <c r="EU14" s="17">
        <v>0</v>
      </c>
      <c r="EV14" s="17">
        <v>6.5</v>
      </c>
      <c r="EW14" s="17">
        <v>6.39</v>
      </c>
      <c r="EX14" s="17">
        <v>6.39</v>
      </c>
      <c r="EY14" s="17">
        <v>0.11</v>
      </c>
      <c r="EZ14" s="17">
        <v>365.2</v>
      </c>
      <c r="FA14" s="17">
        <v>360</v>
      </c>
      <c r="FB14" s="17">
        <v>360</v>
      </c>
      <c r="FC14" s="17">
        <v>5.2</v>
      </c>
      <c r="FD14" s="17">
        <v>83.2</v>
      </c>
      <c r="FE14" s="17">
        <v>81.635570000000001</v>
      </c>
      <c r="FF14" s="17">
        <v>81.635570000000001</v>
      </c>
      <c r="FG14" s="17">
        <v>1.56443</v>
      </c>
      <c r="FH14" s="17">
        <v>137.69999999999999</v>
      </c>
      <c r="FI14" s="17">
        <v>149.98721</v>
      </c>
      <c r="FJ14" s="17">
        <v>149.98721</v>
      </c>
      <c r="FK14" s="17">
        <v>-12.28721</v>
      </c>
      <c r="FL14" s="17">
        <v>42.2</v>
      </c>
      <c r="FM14" s="17">
        <v>41.89893</v>
      </c>
      <c r="FN14" s="17">
        <v>41.89893</v>
      </c>
      <c r="FO14" s="17">
        <v>0.30107</v>
      </c>
      <c r="FP14" s="17">
        <v>18.399999999999999</v>
      </c>
      <c r="FQ14" s="17">
        <v>19.21088</v>
      </c>
      <c r="FR14" s="17">
        <v>19.21088</v>
      </c>
      <c r="FS14" s="17">
        <v>-0.81088000000000005</v>
      </c>
      <c r="FT14" s="17">
        <v>18.899999999999999</v>
      </c>
      <c r="FU14" s="17">
        <v>18.27017</v>
      </c>
      <c r="FV14" s="17">
        <v>18.27017</v>
      </c>
      <c r="FW14" s="17">
        <v>0.62983</v>
      </c>
      <c r="FX14" s="17">
        <v>92.1</v>
      </c>
      <c r="FY14" s="17">
        <v>87.773570000000007</v>
      </c>
      <c r="FZ14" s="17">
        <v>87.773570000000007</v>
      </c>
      <c r="GA14" s="17">
        <v>4.3264300000000002</v>
      </c>
      <c r="GB14" s="17"/>
      <c r="GC14" s="17"/>
      <c r="GD14" s="17"/>
      <c r="GE14" s="17">
        <v>0</v>
      </c>
      <c r="GF14" s="17">
        <v>117</v>
      </c>
      <c r="GG14" s="17"/>
      <c r="GH14" s="17">
        <v>99.454170000000005</v>
      </c>
      <c r="GI14" s="17">
        <v>17.545829999999999</v>
      </c>
      <c r="GJ14" s="17">
        <v>59.2</v>
      </c>
      <c r="GK14" s="17"/>
      <c r="GL14" s="17">
        <v>49.876420000000003</v>
      </c>
      <c r="GM14" s="17">
        <v>9.3235799999999998</v>
      </c>
      <c r="GN14" s="17">
        <v>108.9</v>
      </c>
      <c r="GO14" s="17">
        <v>110.48202000000001</v>
      </c>
      <c r="GP14" s="17">
        <v>110.48202000000001</v>
      </c>
      <c r="GQ14" s="17">
        <v>-1.58202</v>
      </c>
      <c r="GR14" s="17">
        <v>45.6</v>
      </c>
      <c r="GS14" s="17">
        <v>47.082599999999999</v>
      </c>
      <c r="GT14" s="17">
        <v>47.082599999999999</v>
      </c>
      <c r="GU14" s="17">
        <v>-1.4825999999999999</v>
      </c>
      <c r="GV14" s="17"/>
      <c r="GW14" s="17"/>
      <c r="GX14" s="17"/>
      <c r="GY14" s="17">
        <v>0</v>
      </c>
      <c r="GZ14" s="17">
        <v>3.8</v>
      </c>
      <c r="HA14" s="17"/>
      <c r="HB14" s="17"/>
      <c r="HC14" s="17">
        <v>3.8</v>
      </c>
      <c r="HD14" s="17">
        <v>28.7</v>
      </c>
      <c r="HE14" s="17">
        <v>31.67371</v>
      </c>
      <c r="HF14" s="17">
        <v>31.67371</v>
      </c>
      <c r="HG14" s="17">
        <v>-2.9737100000000001</v>
      </c>
      <c r="HH14" s="17">
        <v>157</v>
      </c>
      <c r="HI14" s="17">
        <v>172.35792000000001</v>
      </c>
      <c r="HJ14" s="17">
        <v>172.35792000000001</v>
      </c>
      <c r="HK14" s="17">
        <v>-15.35792</v>
      </c>
      <c r="HL14" s="17"/>
      <c r="HM14" s="17"/>
      <c r="HN14" s="17"/>
      <c r="HO14" s="17">
        <v>0</v>
      </c>
      <c r="HP14" s="17"/>
      <c r="HQ14" s="17"/>
      <c r="HR14" s="17"/>
      <c r="HS14" s="17">
        <v>0</v>
      </c>
      <c r="HT14" s="17">
        <v>64.8</v>
      </c>
      <c r="HU14" s="17">
        <v>95.545190000000005</v>
      </c>
      <c r="HV14" s="17">
        <v>95.545190000000005</v>
      </c>
      <c r="HW14" s="17">
        <v>-30.745190000000001</v>
      </c>
      <c r="HX14" s="17">
        <v>0</v>
      </c>
      <c r="HY14" s="17"/>
      <c r="HZ14" s="17"/>
      <c r="IA14" s="17">
        <v>0</v>
      </c>
      <c r="IB14" s="17"/>
      <c r="IC14" s="17"/>
      <c r="ID14" s="17"/>
      <c r="IE14" s="17">
        <v>0</v>
      </c>
      <c r="IF14" s="17"/>
      <c r="IG14" s="17"/>
      <c r="IH14" s="17">
        <v>42.041989999999998</v>
      </c>
      <c r="II14" s="17">
        <v>-42.041989999999998</v>
      </c>
      <c r="IJ14" s="17">
        <v>0</v>
      </c>
      <c r="IK14" s="17"/>
      <c r="IL14" s="17"/>
      <c r="IM14" s="17">
        <v>0</v>
      </c>
      <c r="IN14" s="17">
        <v>0</v>
      </c>
      <c r="IO14" s="17"/>
      <c r="IP14" s="17"/>
      <c r="IQ14" s="17">
        <v>0</v>
      </c>
      <c r="IR14" s="17">
        <v>0</v>
      </c>
      <c r="IS14" s="17"/>
      <c r="IT14" s="17"/>
      <c r="IU14" s="17">
        <v>0</v>
      </c>
      <c r="IV14" s="17">
        <v>111.6</v>
      </c>
      <c r="IW14" s="17">
        <v>132.83837</v>
      </c>
      <c r="IX14" s="17">
        <v>132.83837</v>
      </c>
      <c r="IY14" s="17">
        <v>-21.23837</v>
      </c>
      <c r="IZ14" s="17"/>
      <c r="JA14" s="17"/>
      <c r="JB14" s="17"/>
      <c r="JC14" s="17">
        <v>0</v>
      </c>
      <c r="JD14" s="17"/>
      <c r="JE14" s="17"/>
      <c r="JF14" s="17"/>
      <c r="JG14" s="17">
        <v>0</v>
      </c>
      <c r="JH14" s="17"/>
      <c r="JI14" s="17"/>
      <c r="JJ14" s="17"/>
      <c r="JK14" s="17">
        <v>0</v>
      </c>
      <c r="JL14" s="17"/>
      <c r="JM14" s="17"/>
      <c r="JN14" s="17"/>
      <c r="JO14" s="17">
        <v>0</v>
      </c>
      <c r="JP14" s="17"/>
      <c r="JQ14" s="17"/>
      <c r="JR14" s="17"/>
      <c r="JS14" s="17">
        <v>0</v>
      </c>
      <c r="JT14" s="17"/>
      <c r="JU14" s="17"/>
      <c r="JV14" s="17"/>
      <c r="JW14" s="17">
        <v>0</v>
      </c>
      <c r="JX14" s="17">
        <v>193.3</v>
      </c>
      <c r="JY14" s="17">
        <v>200.67498000000001</v>
      </c>
      <c r="JZ14" s="17">
        <v>200.67498000000001</v>
      </c>
      <c r="KA14" s="17">
        <v>-7.3749799999999999</v>
      </c>
      <c r="KB14" s="17">
        <v>194.4</v>
      </c>
      <c r="KC14" s="17">
        <v>200.3066</v>
      </c>
      <c r="KD14" s="17">
        <v>200.3066</v>
      </c>
      <c r="KE14" s="17">
        <v>-5.9066000000000001</v>
      </c>
      <c r="KF14" s="17">
        <v>14.7</v>
      </c>
      <c r="KG14" s="17">
        <v>200.18467000000001</v>
      </c>
      <c r="KH14" s="17">
        <v>200.18467000000001</v>
      </c>
      <c r="KI14" s="17">
        <v>-185.48466999999999</v>
      </c>
      <c r="KJ14" s="17">
        <v>0</v>
      </c>
      <c r="KK14" s="17"/>
      <c r="KL14" s="17"/>
      <c r="KM14" s="17">
        <v>0</v>
      </c>
      <c r="KN14" s="17">
        <v>0</v>
      </c>
      <c r="KO14" s="17"/>
      <c r="KP14" s="17"/>
      <c r="KQ14" s="17">
        <v>0</v>
      </c>
      <c r="KR14" s="17">
        <v>0</v>
      </c>
      <c r="KS14" s="17"/>
      <c r="KT14" s="17"/>
      <c r="KU14" s="17">
        <v>0</v>
      </c>
      <c r="KV14" s="17">
        <v>3.5</v>
      </c>
      <c r="KW14" s="17">
        <v>4.1063499999999999</v>
      </c>
      <c r="KX14" s="17">
        <v>4.1063499999999999</v>
      </c>
      <c r="KY14" s="17">
        <v>-0.60634999999999994</v>
      </c>
      <c r="KZ14" s="17">
        <v>167.8</v>
      </c>
      <c r="LA14" s="17">
        <v>226</v>
      </c>
      <c r="LB14" s="17">
        <v>226</v>
      </c>
      <c r="LC14" s="17">
        <v>-58.2</v>
      </c>
      <c r="LD14" s="17">
        <v>117.8</v>
      </c>
      <c r="LE14" s="17">
        <v>133.16031000000001</v>
      </c>
      <c r="LF14" s="17">
        <v>133.16031000000001</v>
      </c>
      <c r="LG14" s="17">
        <v>-15.36031</v>
      </c>
      <c r="LH14" s="17">
        <v>64.8</v>
      </c>
      <c r="LI14" s="17">
        <v>67.199219999999997</v>
      </c>
      <c r="LJ14" s="17">
        <v>67.199219999999997</v>
      </c>
      <c r="LK14" s="17">
        <v>-2.3992200000000001</v>
      </c>
      <c r="LL14" s="17">
        <v>78.900000000000006</v>
      </c>
      <c r="LM14" s="17">
        <v>78.567999999999998</v>
      </c>
      <c r="LN14" s="17">
        <v>78.567999999999998</v>
      </c>
      <c r="LO14" s="17">
        <v>0.33200000000000002</v>
      </c>
      <c r="LP14" s="17">
        <v>30.1</v>
      </c>
      <c r="LQ14" s="17">
        <v>29.980560000000001</v>
      </c>
      <c r="LR14" s="17">
        <v>29.980560000000001</v>
      </c>
      <c r="LS14" s="17">
        <v>0.11944</v>
      </c>
      <c r="LT14" s="17">
        <v>0</v>
      </c>
      <c r="LU14" s="17"/>
      <c r="LV14" s="17"/>
      <c r="LW14" s="17">
        <v>0</v>
      </c>
      <c r="LX14" s="17">
        <v>0</v>
      </c>
      <c r="LY14" s="17"/>
      <c r="LZ14" s="17"/>
      <c r="MA14" s="17">
        <v>0</v>
      </c>
      <c r="MB14" s="17"/>
      <c r="MC14" s="17"/>
      <c r="MD14" s="17"/>
      <c r="ME14" s="17">
        <v>0</v>
      </c>
      <c r="MF14" s="17">
        <v>0</v>
      </c>
      <c r="MG14" s="17">
        <v>136.26948999999999</v>
      </c>
      <c r="MH14" s="17">
        <v>136.26948999999999</v>
      </c>
      <c r="MI14" s="17">
        <v>-136.26948999999999</v>
      </c>
      <c r="MJ14" s="17"/>
      <c r="MK14" s="17"/>
      <c r="ML14" s="17"/>
      <c r="MM14" s="17">
        <v>0</v>
      </c>
      <c r="MN14" s="17"/>
      <c r="MO14" s="17"/>
      <c r="MP14" s="17"/>
      <c r="MQ14" s="17">
        <v>0</v>
      </c>
      <c r="MR14" s="17"/>
      <c r="MS14" s="17"/>
      <c r="MT14" s="17"/>
      <c r="MU14" s="17">
        <v>0</v>
      </c>
      <c r="MV14" s="17">
        <v>172.7</v>
      </c>
      <c r="MW14" s="17">
        <v>175.46499</v>
      </c>
      <c r="MX14" s="17">
        <v>175.46499</v>
      </c>
      <c r="MY14" s="17">
        <v>-2.7649900000000001</v>
      </c>
      <c r="MZ14" s="17">
        <v>171.1</v>
      </c>
      <c r="NA14" s="17"/>
      <c r="NB14" s="17"/>
      <c r="NC14" s="17">
        <v>171.1</v>
      </c>
      <c r="ND14" s="17">
        <v>171.5</v>
      </c>
      <c r="NE14" s="17"/>
      <c r="NF14" s="17"/>
      <c r="NG14" s="17">
        <v>171.5</v>
      </c>
      <c r="NH14" s="17">
        <v>96.8</v>
      </c>
      <c r="NI14" s="17"/>
      <c r="NJ14" s="17"/>
      <c r="NK14" s="17">
        <v>96.8</v>
      </c>
      <c r="NL14" s="17"/>
      <c r="NM14" s="17"/>
      <c r="NN14" s="17"/>
      <c r="NO14" s="17">
        <v>0</v>
      </c>
      <c r="NP14" s="17"/>
      <c r="NQ14" s="17"/>
      <c r="NR14" s="17"/>
      <c r="NS14" s="17">
        <v>0</v>
      </c>
      <c r="NT14" s="17"/>
      <c r="NU14" s="17"/>
      <c r="NV14" s="17">
        <v>6.9255000000000004</v>
      </c>
      <c r="NW14" s="17">
        <v>-6.9255000000000004</v>
      </c>
      <c r="NX14" s="17">
        <v>0</v>
      </c>
      <c r="NY14" s="17"/>
      <c r="NZ14" s="17"/>
      <c r="OA14" s="17">
        <v>0</v>
      </c>
      <c r="OB14" s="17">
        <v>19.2</v>
      </c>
      <c r="OC14" s="17">
        <v>17.492709999999999</v>
      </c>
      <c r="OD14" s="17">
        <v>17.492709999999999</v>
      </c>
      <c r="OE14" s="17">
        <v>1.70729</v>
      </c>
      <c r="OF14" s="17">
        <v>0</v>
      </c>
      <c r="OG14" s="17"/>
      <c r="OH14" s="17"/>
      <c r="OI14" s="17">
        <v>0</v>
      </c>
      <c r="OJ14" s="17">
        <v>24.1</v>
      </c>
      <c r="OK14" s="17">
        <v>34.450000000000003</v>
      </c>
      <c r="OL14" s="17">
        <v>34.450000000000003</v>
      </c>
      <c r="OM14" s="17">
        <v>-10.35</v>
      </c>
      <c r="ON14" s="17">
        <v>0</v>
      </c>
      <c r="OO14" s="17"/>
      <c r="OP14" s="17"/>
      <c r="OQ14" s="17">
        <v>0</v>
      </c>
      <c r="OR14" s="17">
        <v>1.4</v>
      </c>
      <c r="OS14" s="17">
        <v>5.8890000000000002</v>
      </c>
      <c r="OT14" s="17">
        <v>5.8890000000000002</v>
      </c>
      <c r="OU14" s="17">
        <v>-4.4889999999999999</v>
      </c>
      <c r="OV14" s="17">
        <v>0</v>
      </c>
      <c r="OW14" s="17"/>
      <c r="OX14" s="17"/>
      <c r="OY14" s="17">
        <v>0</v>
      </c>
      <c r="OZ14" s="17">
        <v>20.2</v>
      </c>
      <c r="PA14" s="17">
        <v>20.456230000000001</v>
      </c>
      <c r="PB14" s="17">
        <v>20.456230000000001</v>
      </c>
      <c r="PC14" s="17">
        <v>-0.25623000000000001</v>
      </c>
      <c r="PD14" s="17">
        <v>9.9</v>
      </c>
      <c r="PE14" s="17">
        <v>9.9830000000000005</v>
      </c>
      <c r="PF14" s="17">
        <v>9.9830000000000005</v>
      </c>
      <c r="PG14" s="17">
        <v>-8.3000000000000004E-2</v>
      </c>
      <c r="PH14" s="17">
        <v>5.6</v>
      </c>
      <c r="PI14" s="17">
        <v>5.67</v>
      </c>
      <c r="PJ14" s="17">
        <v>5.67</v>
      </c>
      <c r="PK14" s="17">
        <v>-7.0000000000000007E-2</v>
      </c>
      <c r="PL14" s="17">
        <v>0</v>
      </c>
      <c r="PM14" s="17"/>
      <c r="PN14" s="17"/>
      <c r="PO14" s="17">
        <v>0</v>
      </c>
      <c r="PP14" s="17">
        <v>0</v>
      </c>
      <c r="PQ14" s="17"/>
      <c r="PR14" s="17"/>
      <c r="PS14" s="17">
        <v>0</v>
      </c>
      <c r="PT14" s="17">
        <v>2</v>
      </c>
      <c r="PU14" s="17">
        <v>1.2</v>
      </c>
      <c r="PV14" s="17">
        <v>1.2</v>
      </c>
      <c r="PW14" s="17">
        <v>0.8</v>
      </c>
      <c r="PX14" s="17">
        <v>2.9</v>
      </c>
      <c r="PY14" s="17"/>
      <c r="PZ14" s="17">
        <v>3.22</v>
      </c>
      <c r="QA14" s="17">
        <v>-0.32</v>
      </c>
      <c r="QB14" s="17">
        <v>5</v>
      </c>
      <c r="QC14" s="17">
        <v>4.8</v>
      </c>
      <c r="QD14" s="17">
        <v>4.8</v>
      </c>
      <c r="QE14" s="17">
        <v>0.2</v>
      </c>
      <c r="QF14" s="17">
        <v>20.100000000000001</v>
      </c>
      <c r="QG14" s="17">
        <v>20.422219999999999</v>
      </c>
      <c r="QH14" s="17">
        <v>20.422219999999999</v>
      </c>
      <c r="QI14" s="17">
        <v>-0.32222000000000001</v>
      </c>
      <c r="QJ14" s="17">
        <v>19.2</v>
      </c>
      <c r="QK14" s="17">
        <v>19.436350000000001</v>
      </c>
      <c r="QL14" s="17">
        <v>19.436350000000001</v>
      </c>
      <c r="QM14" s="17">
        <v>-0.23635</v>
      </c>
      <c r="QN14" s="17">
        <v>18.899999999999999</v>
      </c>
      <c r="QO14" s="17">
        <v>17.492709999999999</v>
      </c>
      <c r="QP14" s="17">
        <v>17.492709999999999</v>
      </c>
      <c r="QQ14" s="17">
        <v>1.4072899999999999</v>
      </c>
      <c r="QR14" s="17">
        <v>3.6</v>
      </c>
      <c r="QS14" s="17">
        <v>3.5</v>
      </c>
      <c r="QT14" s="17">
        <v>3.5</v>
      </c>
      <c r="QU14" s="17">
        <v>0.1</v>
      </c>
      <c r="QV14" s="17">
        <v>18.5</v>
      </c>
      <c r="QW14" s="17">
        <v>17.881440000000001</v>
      </c>
      <c r="QX14" s="17">
        <v>17.881440000000001</v>
      </c>
      <c r="QY14" s="17">
        <v>0.61856</v>
      </c>
      <c r="QZ14" s="17">
        <v>0</v>
      </c>
      <c r="RA14" s="17"/>
      <c r="RB14" s="17"/>
      <c r="RC14" s="17">
        <v>0</v>
      </c>
      <c r="RD14" s="17">
        <v>0</v>
      </c>
      <c r="RE14" s="17"/>
      <c r="RF14" s="17"/>
      <c r="RG14" s="17">
        <v>0</v>
      </c>
      <c r="RH14" s="17">
        <v>9.1999999999999993</v>
      </c>
      <c r="RI14" s="17">
        <v>9.1300000000000008</v>
      </c>
      <c r="RJ14" s="17">
        <v>9.1300000000000008</v>
      </c>
      <c r="RK14" s="17">
        <v>7.0000000000000007E-2</v>
      </c>
      <c r="RL14" s="17">
        <v>28.5</v>
      </c>
      <c r="RM14" s="17">
        <v>22.382000000000001</v>
      </c>
      <c r="RN14" s="17">
        <v>22.382000000000001</v>
      </c>
      <c r="RO14" s="17">
        <v>6.1180000000000003</v>
      </c>
      <c r="RP14" s="17">
        <v>0</v>
      </c>
      <c r="RQ14" s="17"/>
      <c r="RR14" s="17"/>
      <c r="RS14" s="17">
        <v>0</v>
      </c>
      <c r="RT14" s="17">
        <v>2.1</v>
      </c>
      <c r="RU14" s="17">
        <v>3.15</v>
      </c>
      <c r="RV14" s="17">
        <v>3.15</v>
      </c>
      <c r="RW14" s="17">
        <v>-1.05</v>
      </c>
      <c r="RX14" s="17">
        <v>16.399999999999999</v>
      </c>
      <c r="RY14" s="17">
        <v>19.792000000000002</v>
      </c>
      <c r="RZ14" s="17">
        <v>19.792000000000002</v>
      </c>
      <c r="SA14" s="17">
        <v>-3.3919999999999999</v>
      </c>
      <c r="SB14" s="17">
        <v>3.24</v>
      </c>
      <c r="SC14" s="17">
        <v>2</v>
      </c>
      <c r="SD14" s="17">
        <v>2</v>
      </c>
      <c r="SE14" s="17">
        <v>1.24</v>
      </c>
      <c r="SF14" s="17"/>
      <c r="SG14" s="17"/>
      <c r="SH14" s="17">
        <v>0.4</v>
      </c>
      <c r="SI14" s="17">
        <v>-0.4</v>
      </c>
      <c r="SJ14" s="17">
        <v>0</v>
      </c>
      <c r="SK14" s="17"/>
      <c r="SL14" s="17"/>
      <c r="SM14" s="17">
        <v>0</v>
      </c>
      <c r="SN14" s="17">
        <v>19.8</v>
      </c>
      <c r="SO14" s="17">
        <v>19.1448</v>
      </c>
      <c r="SP14" s="17">
        <v>19.1448</v>
      </c>
      <c r="SQ14" s="17">
        <v>0.6552</v>
      </c>
      <c r="SR14" s="17">
        <v>13.1</v>
      </c>
      <c r="SS14" s="17">
        <v>12.244899999999999</v>
      </c>
      <c r="ST14" s="17">
        <v>12.244899999999999</v>
      </c>
      <c r="SU14" s="17">
        <v>0.85509999999999997</v>
      </c>
      <c r="SV14" s="17">
        <v>19.3</v>
      </c>
      <c r="SW14" s="17">
        <v>19.436350000000001</v>
      </c>
      <c r="SX14" s="17">
        <v>19.436350000000001</v>
      </c>
      <c r="SY14" s="17">
        <v>-0.13635</v>
      </c>
      <c r="SZ14" s="17">
        <v>20.2</v>
      </c>
      <c r="TA14" s="17">
        <v>19.436350000000001</v>
      </c>
      <c r="TB14" s="17">
        <v>19.436350000000001</v>
      </c>
      <c r="TC14" s="17">
        <v>0.76365000000000005</v>
      </c>
      <c r="TD14" s="17">
        <v>0.2</v>
      </c>
      <c r="TE14" s="17">
        <v>1.9910000000000001</v>
      </c>
      <c r="TF14" s="17">
        <v>1.9910000000000001</v>
      </c>
      <c r="TG14" s="17">
        <v>-1.7909999999999999</v>
      </c>
      <c r="TH14" s="17">
        <v>2.5</v>
      </c>
      <c r="TI14" s="17">
        <v>6.5960000000000001</v>
      </c>
      <c r="TJ14" s="17">
        <v>6.5960000000000001</v>
      </c>
      <c r="TK14" s="17">
        <v>-4.0960000000000001</v>
      </c>
      <c r="TL14" s="17">
        <v>0</v>
      </c>
      <c r="TM14" s="17"/>
      <c r="TN14" s="17"/>
      <c r="TO14" s="17">
        <v>0</v>
      </c>
      <c r="TP14" s="17">
        <v>12.6</v>
      </c>
      <c r="TQ14" s="17">
        <v>13.707000000000001</v>
      </c>
      <c r="TR14" s="17">
        <v>13.707000000000001</v>
      </c>
      <c r="TS14" s="17">
        <v>-1.107</v>
      </c>
      <c r="TT14" s="17">
        <v>43.6</v>
      </c>
      <c r="TU14" s="17">
        <v>32.728000000000002</v>
      </c>
      <c r="TV14" s="17">
        <v>32.728000000000002</v>
      </c>
      <c r="TW14" s="17">
        <v>10.872</v>
      </c>
      <c r="TX14" s="17">
        <v>0.9</v>
      </c>
      <c r="TY14" s="17">
        <v>0.21099999999999999</v>
      </c>
      <c r="TZ14" s="17">
        <v>0.21099999999999999</v>
      </c>
      <c r="UA14" s="17">
        <v>0.68899999999999995</v>
      </c>
      <c r="UB14" s="17">
        <v>0.4</v>
      </c>
      <c r="UC14" s="17">
        <v>0.43099999999999999</v>
      </c>
      <c r="UD14" s="17">
        <v>0.43099999999999999</v>
      </c>
      <c r="UE14" s="17">
        <v>-3.1E-2</v>
      </c>
      <c r="UF14" s="17">
        <v>0</v>
      </c>
      <c r="UG14" s="17"/>
      <c r="UH14" s="17"/>
      <c r="UI14" s="17">
        <v>0</v>
      </c>
      <c r="UJ14" s="17">
        <v>21.5</v>
      </c>
      <c r="UK14" s="17">
        <v>20.408159999999999</v>
      </c>
      <c r="UL14" s="17">
        <v>20.408159999999999</v>
      </c>
      <c r="UM14" s="17">
        <v>1.0918399999999999</v>
      </c>
      <c r="UN14" s="17">
        <v>8.1</v>
      </c>
      <c r="UO14" s="17">
        <v>8.1999999999999993</v>
      </c>
      <c r="UP14" s="17">
        <v>8.1999999999999993</v>
      </c>
      <c r="UQ14" s="17">
        <v>-0.1</v>
      </c>
      <c r="UR14" s="17">
        <v>7</v>
      </c>
      <c r="US14" s="17">
        <v>6.9</v>
      </c>
      <c r="UT14" s="17">
        <v>6.9</v>
      </c>
      <c r="UU14" s="17">
        <v>0.1</v>
      </c>
      <c r="UV14" s="17">
        <v>20.399999999999999</v>
      </c>
      <c r="UW14" s="17">
        <v>19.436350000000001</v>
      </c>
      <c r="UX14" s="17">
        <v>19.436350000000001</v>
      </c>
      <c r="UY14" s="17">
        <v>0.96365000000000001</v>
      </c>
      <c r="UZ14" s="17">
        <v>20.399999999999999</v>
      </c>
      <c r="VA14" s="17">
        <v>19.436350000000001</v>
      </c>
      <c r="VB14" s="17">
        <v>19.436350000000001</v>
      </c>
      <c r="VC14" s="17">
        <v>0.96365000000000001</v>
      </c>
      <c r="VD14" s="17">
        <v>20</v>
      </c>
      <c r="VE14" s="17">
        <v>19.436350000000001</v>
      </c>
      <c r="VF14" s="17">
        <v>19.436350000000001</v>
      </c>
      <c r="VG14" s="17">
        <v>0.56364999999999998</v>
      </c>
      <c r="VH14" s="17">
        <v>0.1</v>
      </c>
      <c r="VI14" s="17">
        <v>5.266</v>
      </c>
      <c r="VJ14" s="17">
        <v>5.266</v>
      </c>
      <c r="VK14" s="17">
        <v>-5.1660000000000004</v>
      </c>
      <c r="VL14" s="17">
        <v>0</v>
      </c>
      <c r="VM14" s="17"/>
      <c r="VN14" s="17"/>
      <c r="VO14" s="17">
        <v>0</v>
      </c>
      <c r="VP14" s="17">
        <v>0</v>
      </c>
      <c r="VQ14" s="17"/>
      <c r="VR14" s="17"/>
      <c r="VS14" s="17">
        <v>0</v>
      </c>
      <c r="VT14" s="17">
        <v>0</v>
      </c>
      <c r="VU14" s="17"/>
      <c r="VV14" s="17"/>
      <c r="VW14" s="17">
        <v>0</v>
      </c>
      <c r="VX14" s="17">
        <v>0.6</v>
      </c>
      <c r="VY14" s="17">
        <v>0.6</v>
      </c>
      <c r="VZ14" s="17">
        <v>0.6</v>
      </c>
      <c r="WA14" s="17">
        <v>0</v>
      </c>
      <c r="WB14" s="17">
        <v>23.9</v>
      </c>
      <c r="WC14" s="17">
        <v>7.1999999999999995E-2</v>
      </c>
      <c r="WD14" s="17">
        <v>7.1999999999999995E-2</v>
      </c>
      <c r="WE14" s="17">
        <v>23.827999999999999</v>
      </c>
      <c r="WF14" s="17">
        <v>17.600000000000001</v>
      </c>
      <c r="WG14" s="17">
        <v>6.2E-2</v>
      </c>
      <c r="WH14" s="17">
        <v>6.2E-2</v>
      </c>
      <c r="WI14" s="17">
        <v>17.538</v>
      </c>
      <c r="WJ14" s="17">
        <v>0</v>
      </c>
      <c r="WK14" s="17"/>
      <c r="WL14" s="17"/>
      <c r="WM14" s="17">
        <v>0</v>
      </c>
      <c r="WN14" s="17">
        <v>3.5</v>
      </c>
      <c r="WO14" s="17">
        <v>4.2</v>
      </c>
      <c r="WP14" s="17">
        <v>4.2</v>
      </c>
      <c r="WQ14" s="17">
        <v>-0.7</v>
      </c>
      <c r="WR14" s="17">
        <v>2.2000000000000002</v>
      </c>
      <c r="WS14" s="17">
        <v>2.4</v>
      </c>
      <c r="WT14" s="17">
        <v>2.4</v>
      </c>
      <c r="WU14" s="17">
        <v>-0.2</v>
      </c>
      <c r="WV14" s="17">
        <v>2.2999999999999998</v>
      </c>
      <c r="WW14" s="17">
        <v>2.4</v>
      </c>
      <c r="WX14" s="17">
        <v>2.4</v>
      </c>
      <c r="WY14" s="17">
        <v>-0.1</v>
      </c>
      <c r="WZ14" s="17">
        <v>1.4</v>
      </c>
      <c r="XA14" s="17">
        <v>2.8</v>
      </c>
      <c r="XB14" s="17">
        <v>2.8</v>
      </c>
      <c r="XC14" s="17">
        <v>-1.4</v>
      </c>
      <c r="XD14" s="17">
        <v>0</v>
      </c>
      <c r="XE14" s="17"/>
      <c r="XF14" s="17"/>
      <c r="XG14" s="17">
        <v>0</v>
      </c>
      <c r="XH14" s="17">
        <v>6.6</v>
      </c>
      <c r="XI14" s="17">
        <v>6.8</v>
      </c>
      <c r="XJ14" s="17">
        <v>6.8</v>
      </c>
      <c r="XK14" s="17">
        <v>-0.2</v>
      </c>
      <c r="XL14" s="17">
        <v>20</v>
      </c>
      <c r="XM14" s="17">
        <v>19.241980000000002</v>
      </c>
      <c r="XN14" s="17">
        <v>19.241980000000002</v>
      </c>
      <c r="XO14" s="17">
        <v>0.75802000000000003</v>
      </c>
      <c r="XP14" s="17">
        <v>20</v>
      </c>
      <c r="XQ14" s="17">
        <v>19.241980000000002</v>
      </c>
      <c r="XR14" s="17">
        <v>19.241980000000002</v>
      </c>
      <c r="XS14" s="17">
        <v>0.75802000000000003</v>
      </c>
      <c r="XT14" s="17"/>
      <c r="XU14" s="17"/>
      <c r="XV14" s="17"/>
      <c r="XW14" s="17">
        <v>0</v>
      </c>
      <c r="XX14" s="17"/>
      <c r="XY14" s="17"/>
      <c r="XZ14" s="17"/>
      <c r="YA14" s="17">
        <v>0</v>
      </c>
      <c r="YB14" s="17"/>
      <c r="YC14" s="17"/>
      <c r="YD14" s="17"/>
      <c r="YE14" s="17">
        <v>0</v>
      </c>
      <c r="YF14" s="17"/>
      <c r="YG14" s="17"/>
      <c r="YH14" s="17"/>
      <c r="YI14" s="17">
        <v>0</v>
      </c>
      <c r="YJ14" s="17">
        <v>13.6</v>
      </c>
      <c r="YK14" s="17">
        <v>13</v>
      </c>
      <c r="YL14" s="17">
        <v>13</v>
      </c>
      <c r="YM14" s="17">
        <v>0.6</v>
      </c>
      <c r="YN14" s="17"/>
      <c r="YO14" s="17"/>
      <c r="YP14" s="17"/>
      <c r="YQ14" s="17">
        <v>0</v>
      </c>
      <c r="YR14" s="17">
        <v>11.3</v>
      </c>
      <c r="YS14" s="17">
        <v>11</v>
      </c>
      <c r="YT14" s="17">
        <v>11</v>
      </c>
      <c r="YU14" s="17">
        <v>0.3</v>
      </c>
      <c r="YV14" s="17">
        <v>18.5</v>
      </c>
      <c r="YW14" s="17">
        <v>21</v>
      </c>
      <c r="YX14" s="17">
        <v>21</v>
      </c>
      <c r="YY14" s="17">
        <v>-2.5</v>
      </c>
    </row>
    <row r="15" spans="1:675" ht="24" customHeight="1" x14ac:dyDescent="0.3">
      <c r="A15" s="1"/>
      <c r="B15" s="16" t="s">
        <v>134</v>
      </c>
      <c r="C15" s="16" t="s">
        <v>821</v>
      </c>
      <c r="D15" s="17">
        <v>201.8</v>
      </c>
      <c r="E15" s="17">
        <v>203.40136000000001</v>
      </c>
      <c r="F15" s="17">
        <v>203.40136000000001</v>
      </c>
      <c r="G15" s="17">
        <v>-1.6013599999999999</v>
      </c>
      <c r="H15" s="17">
        <v>597.91999999999996</v>
      </c>
      <c r="I15" s="17">
        <v>629.77272000000005</v>
      </c>
      <c r="J15" s="17">
        <v>629.77272000000005</v>
      </c>
      <c r="K15" s="17">
        <v>-31.852720000000001</v>
      </c>
      <c r="L15" s="17">
        <v>203.29</v>
      </c>
      <c r="M15" s="17">
        <v>205.07535999999999</v>
      </c>
      <c r="N15" s="17">
        <v>205.07535999999999</v>
      </c>
      <c r="O15" s="17">
        <v>-1.7853600000000001</v>
      </c>
      <c r="P15" s="17">
        <v>7.7</v>
      </c>
      <c r="Q15" s="17">
        <v>8.8258700000000001</v>
      </c>
      <c r="R15" s="17">
        <v>8.8258700000000001</v>
      </c>
      <c r="S15" s="17">
        <v>-1.1258699999999999</v>
      </c>
      <c r="T15" s="17">
        <v>7.6</v>
      </c>
      <c r="U15" s="17">
        <v>8.5166900000000005</v>
      </c>
      <c r="V15" s="17">
        <v>8.5166900000000005</v>
      </c>
      <c r="W15" s="17">
        <v>-0.91669</v>
      </c>
      <c r="X15" s="17">
        <v>92.2</v>
      </c>
      <c r="Y15" s="17">
        <v>91.867829999999998</v>
      </c>
      <c r="Z15" s="17">
        <v>91.867829999999998</v>
      </c>
      <c r="AA15" s="17">
        <v>0.33217000000000002</v>
      </c>
      <c r="AB15" s="17">
        <v>214.8</v>
      </c>
      <c r="AC15" s="17">
        <v>242</v>
      </c>
      <c r="AD15" s="17">
        <v>242</v>
      </c>
      <c r="AE15" s="17">
        <v>-27.2</v>
      </c>
      <c r="AF15" s="17">
        <v>25.9</v>
      </c>
      <c r="AG15" s="17">
        <v>27.80639</v>
      </c>
      <c r="AH15" s="17">
        <v>27.80639</v>
      </c>
      <c r="AI15" s="17">
        <v>-1.90639</v>
      </c>
      <c r="AJ15" s="17">
        <v>59.5</v>
      </c>
      <c r="AK15" s="17"/>
      <c r="AL15" s="17">
        <v>61.791969999999999</v>
      </c>
      <c r="AM15" s="17">
        <v>-2.2919700000000001</v>
      </c>
      <c r="AN15" s="17"/>
      <c r="AO15" s="17"/>
      <c r="AP15" s="17"/>
      <c r="AQ15" s="17">
        <v>0</v>
      </c>
      <c r="AR15" s="17"/>
      <c r="AS15" s="17"/>
      <c r="AT15" s="17"/>
      <c r="AU15" s="17">
        <v>0</v>
      </c>
      <c r="AV15" s="17"/>
      <c r="AW15" s="17"/>
      <c r="AX15" s="17"/>
      <c r="AY15" s="17">
        <v>0</v>
      </c>
      <c r="AZ15" s="17"/>
      <c r="BA15" s="17"/>
      <c r="BB15" s="17"/>
      <c r="BC15" s="17">
        <v>0</v>
      </c>
      <c r="BD15" s="17"/>
      <c r="BE15" s="17"/>
      <c r="BF15" s="17"/>
      <c r="BG15" s="17">
        <v>0</v>
      </c>
      <c r="BH15" s="17"/>
      <c r="BI15" s="17"/>
      <c r="BJ15" s="17"/>
      <c r="BK15" s="17">
        <v>0</v>
      </c>
      <c r="BL15" s="17">
        <v>567.9</v>
      </c>
      <c r="BM15" s="17">
        <v>566.08941000000004</v>
      </c>
      <c r="BN15" s="17">
        <v>566.08941000000004</v>
      </c>
      <c r="BO15" s="17">
        <v>1.8105899999999999</v>
      </c>
      <c r="BP15" s="17">
        <v>10.3</v>
      </c>
      <c r="BQ15" s="17">
        <v>10.52094</v>
      </c>
      <c r="BR15" s="17">
        <v>10.52094</v>
      </c>
      <c r="BS15" s="17">
        <v>-0.22094</v>
      </c>
      <c r="BT15" s="17">
        <v>0</v>
      </c>
      <c r="BU15" s="17"/>
      <c r="BV15" s="17"/>
      <c r="BW15" s="17">
        <v>0</v>
      </c>
      <c r="BX15" s="17">
        <v>0</v>
      </c>
      <c r="BY15" s="17"/>
      <c r="BZ15" s="17"/>
      <c r="CA15" s="17">
        <v>0</v>
      </c>
      <c r="CB15" s="17"/>
      <c r="CC15" s="17"/>
      <c r="CD15" s="17"/>
      <c r="CE15" s="17">
        <v>0</v>
      </c>
      <c r="CF15" s="17">
        <v>0</v>
      </c>
      <c r="CG15" s="17"/>
      <c r="CH15" s="17">
        <v>1.0609999999999999</v>
      </c>
      <c r="CI15" s="17">
        <v>-1.0609999999999999</v>
      </c>
      <c r="CJ15" s="17">
        <v>163.4</v>
      </c>
      <c r="CK15" s="17">
        <v>164.06706</v>
      </c>
      <c r="CL15" s="17">
        <v>164.06706</v>
      </c>
      <c r="CM15" s="17">
        <v>-0.66705999999999999</v>
      </c>
      <c r="CN15" s="17">
        <v>7.4</v>
      </c>
      <c r="CO15" s="17">
        <v>7.9250400000000001</v>
      </c>
      <c r="CP15" s="17">
        <v>7.9250400000000001</v>
      </c>
      <c r="CQ15" s="17">
        <v>-0.52503999999999995</v>
      </c>
      <c r="CR15" s="17">
        <v>4.8</v>
      </c>
      <c r="CS15" s="17">
        <v>4.3501500000000002</v>
      </c>
      <c r="CT15" s="17">
        <v>4.3501500000000002</v>
      </c>
      <c r="CU15" s="17">
        <v>0.44985000000000003</v>
      </c>
      <c r="CV15" s="17"/>
      <c r="CW15" s="17"/>
      <c r="CX15" s="17"/>
      <c r="CY15" s="17">
        <v>0</v>
      </c>
      <c r="CZ15" s="17">
        <v>6</v>
      </c>
      <c r="DA15" s="17">
        <v>4.6603199999999996</v>
      </c>
      <c r="DB15" s="17">
        <v>4.6603199999999996</v>
      </c>
      <c r="DC15" s="17">
        <v>1.33968</v>
      </c>
      <c r="DD15" s="17"/>
      <c r="DE15" s="17"/>
      <c r="DF15" s="17"/>
      <c r="DG15" s="17">
        <v>0</v>
      </c>
      <c r="DH15" s="17">
        <v>142.69999999999999</v>
      </c>
      <c r="DI15" s="17">
        <v>83.265249999999995</v>
      </c>
      <c r="DJ15" s="17">
        <v>83.265249999999995</v>
      </c>
      <c r="DK15" s="17">
        <v>59.434750000000001</v>
      </c>
      <c r="DL15" s="17"/>
      <c r="DM15" s="17"/>
      <c r="DN15" s="17"/>
      <c r="DO15" s="17">
        <v>0</v>
      </c>
      <c r="DP15" s="17">
        <v>0</v>
      </c>
      <c r="DQ15" s="17"/>
      <c r="DR15" s="17"/>
      <c r="DS15" s="17">
        <v>0</v>
      </c>
      <c r="DT15" s="17">
        <v>0</v>
      </c>
      <c r="DU15" s="17"/>
      <c r="DV15" s="17"/>
      <c r="DW15" s="17">
        <v>0</v>
      </c>
      <c r="DX15" s="17">
        <v>0</v>
      </c>
      <c r="DY15" s="17"/>
      <c r="DZ15" s="17"/>
      <c r="EA15" s="17">
        <v>0</v>
      </c>
      <c r="EB15" s="17">
        <v>110.3</v>
      </c>
      <c r="EC15" s="17">
        <v>112.46647</v>
      </c>
      <c r="ED15" s="17">
        <v>112.46647</v>
      </c>
      <c r="EE15" s="17">
        <v>-2.1664699999999999</v>
      </c>
      <c r="EF15" s="17">
        <v>195.5</v>
      </c>
      <c r="EG15" s="17">
        <v>220.69499999999999</v>
      </c>
      <c r="EH15" s="17">
        <v>220.69499999999999</v>
      </c>
      <c r="EI15" s="17">
        <v>-25.195</v>
      </c>
      <c r="EJ15" s="17">
        <v>0</v>
      </c>
      <c r="EK15" s="17"/>
      <c r="EL15" s="17"/>
      <c r="EM15" s="17">
        <v>0</v>
      </c>
      <c r="EN15" s="17">
        <v>0</v>
      </c>
      <c r="EO15" s="17"/>
      <c r="EP15" s="17"/>
      <c r="EQ15" s="17">
        <v>0</v>
      </c>
      <c r="ER15" s="17">
        <v>0</v>
      </c>
      <c r="ES15" s="17"/>
      <c r="ET15" s="17"/>
      <c r="EU15" s="17">
        <v>0</v>
      </c>
      <c r="EV15" s="17">
        <v>6.5</v>
      </c>
      <c r="EW15" s="17">
        <v>6.39</v>
      </c>
      <c r="EX15" s="17">
        <v>6.39</v>
      </c>
      <c r="EY15" s="17">
        <v>0.11</v>
      </c>
      <c r="EZ15" s="17">
        <v>366.6</v>
      </c>
      <c r="FA15" s="17">
        <v>360</v>
      </c>
      <c r="FB15" s="17">
        <v>360</v>
      </c>
      <c r="FC15" s="17">
        <v>6.6</v>
      </c>
      <c r="FD15" s="17">
        <v>83.2</v>
      </c>
      <c r="FE15" s="17">
        <v>81.635570000000001</v>
      </c>
      <c r="FF15" s="17">
        <v>81.635570000000001</v>
      </c>
      <c r="FG15" s="17">
        <v>1.56443</v>
      </c>
      <c r="FH15" s="17">
        <v>151.1</v>
      </c>
      <c r="FI15" s="17">
        <v>151.36251999999999</v>
      </c>
      <c r="FJ15" s="17">
        <v>151.36251999999999</v>
      </c>
      <c r="FK15" s="17">
        <v>-0.26251999999999998</v>
      </c>
      <c r="FL15" s="17">
        <v>42.1</v>
      </c>
      <c r="FM15" s="17">
        <v>41.89893</v>
      </c>
      <c r="FN15" s="17">
        <v>41.89893</v>
      </c>
      <c r="FO15" s="17">
        <v>0.20107</v>
      </c>
      <c r="FP15" s="17">
        <v>18.399999999999999</v>
      </c>
      <c r="FQ15" s="17">
        <v>19.21088</v>
      </c>
      <c r="FR15" s="17">
        <v>19.21088</v>
      </c>
      <c r="FS15" s="17">
        <v>-0.81088000000000005</v>
      </c>
      <c r="FT15" s="17">
        <v>18.899999999999999</v>
      </c>
      <c r="FU15" s="17">
        <v>18.27017</v>
      </c>
      <c r="FV15" s="17">
        <v>18.27017</v>
      </c>
      <c r="FW15" s="17">
        <v>0.62983</v>
      </c>
      <c r="FX15" s="17">
        <v>88.4</v>
      </c>
      <c r="FY15" s="17">
        <v>87.773570000000007</v>
      </c>
      <c r="FZ15" s="17">
        <v>87.773570000000007</v>
      </c>
      <c r="GA15" s="17">
        <v>0.62643000000000004</v>
      </c>
      <c r="GB15" s="17"/>
      <c r="GC15" s="17"/>
      <c r="GD15" s="17"/>
      <c r="GE15" s="17">
        <v>0</v>
      </c>
      <c r="GF15" s="17">
        <v>115.3</v>
      </c>
      <c r="GG15" s="17"/>
      <c r="GH15" s="17">
        <v>99.454170000000005</v>
      </c>
      <c r="GI15" s="17">
        <v>15.845829999999999</v>
      </c>
      <c r="GJ15" s="17">
        <v>61.2</v>
      </c>
      <c r="GK15" s="17"/>
      <c r="GL15" s="17">
        <v>49.876420000000003</v>
      </c>
      <c r="GM15" s="17">
        <v>11.32358</v>
      </c>
      <c r="GN15" s="17">
        <v>109.8</v>
      </c>
      <c r="GO15" s="17">
        <v>110.48202000000001</v>
      </c>
      <c r="GP15" s="17">
        <v>110.48202000000001</v>
      </c>
      <c r="GQ15" s="17">
        <v>-0.68201999999999996</v>
      </c>
      <c r="GR15" s="17">
        <v>46.2</v>
      </c>
      <c r="GS15" s="17">
        <v>47.082599999999999</v>
      </c>
      <c r="GT15" s="17">
        <v>47.082599999999999</v>
      </c>
      <c r="GU15" s="17">
        <v>-0.88260000000000005</v>
      </c>
      <c r="GV15" s="17"/>
      <c r="GW15" s="17"/>
      <c r="GX15" s="17"/>
      <c r="GY15" s="17">
        <v>0</v>
      </c>
      <c r="GZ15" s="17">
        <v>3.8</v>
      </c>
      <c r="HA15" s="17"/>
      <c r="HB15" s="17"/>
      <c r="HC15" s="17">
        <v>3.8</v>
      </c>
      <c r="HD15" s="17">
        <v>29.1</v>
      </c>
      <c r="HE15" s="17">
        <v>31.67371</v>
      </c>
      <c r="HF15" s="17">
        <v>31.67371</v>
      </c>
      <c r="HG15" s="17">
        <v>-2.5737100000000002</v>
      </c>
      <c r="HH15" s="17">
        <v>142.4</v>
      </c>
      <c r="HI15" s="17">
        <v>147.18297999999999</v>
      </c>
      <c r="HJ15" s="17">
        <v>147.18297999999999</v>
      </c>
      <c r="HK15" s="17">
        <v>-4.7829800000000002</v>
      </c>
      <c r="HL15" s="17"/>
      <c r="HM15" s="17"/>
      <c r="HN15" s="17"/>
      <c r="HO15" s="17">
        <v>0</v>
      </c>
      <c r="HP15" s="17"/>
      <c r="HQ15" s="17"/>
      <c r="HR15" s="17"/>
      <c r="HS15" s="17">
        <v>0</v>
      </c>
      <c r="HT15" s="17">
        <v>66.8</v>
      </c>
      <c r="HU15" s="17">
        <v>95.545190000000005</v>
      </c>
      <c r="HV15" s="17">
        <v>95.545190000000005</v>
      </c>
      <c r="HW15" s="17">
        <v>-28.745190000000001</v>
      </c>
      <c r="HX15" s="17">
        <v>0</v>
      </c>
      <c r="HY15" s="17"/>
      <c r="HZ15" s="17"/>
      <c r="IA15" s="17">
        <v>0</v>
      </c>
      <c r="IB15" s="17"/>
      <c r="IC15" s="17"/>
      <c r="ID15" s="17"/>
      <c r="IE15" s="17">
        <v>0</v>
      </c>
      <c r="IF15" s="17"/>
      <c r="IG15" s="17"/>
      <c r="IH15" s="17">
        <v>42.041989999999998</v>
      </c>
      <c r="II15" s="17">
        <v>-42.041989999999998</v>
      </c>
      <c r="IJ15" s="17">
        <v>0</v>
      </c>
      <c r="IK15" s="17"/>
      <c r="IL15" s="17"/>
      <c r="IM15" s="17">
        <v>0</v>
      </c>
      <c r="IN15" s="17">
        <v>0</v>
      </c>
      <c r="IO15" s="17"/>
      <c r="IP15" s="17"/>
      <c r="IQ15" s="17">
        <v>0</v>
      </c>
      <c r="IR15" s="17">
        <v>0</v>
      </c>
      <c r="IS15" s="17"/>
      <c r="IT15" s="17"/>
      <c r="IU15" s="17">
        <v>0</v>
      </c>
      <c r="IV15" s="17">
        <v>112.8</v>
      </c>
      <c r="IW15" s="17">
        <v>132.83837</v>
      </c>
      <c r="IX15" s="17">
        <v>132.83837</v>
      </c>
      <c r="IY15" s="17">
        <v>-20.03837</v>
      </c>
      <c r="IZ15" s="17"/>
      <c r="JA15" s="17"/>
      <c r="JB15" s="17"/>
      <c r="JC15" s="17">
        <v>0</v>
      </c>
      <c r="JD15" s="17"/>
      <c r="JE15" s="17"/>
      <c r="JF15" s="17"/>
      <c r="JG15" s="17">
        <v>0</v>
      </c>
      <c r="JH15" s="17"/>
      <c r="JI15" s="17"/>
      <c r="JJ15" s="17"/>
      <c r="JK15" s="17">
        <v>0</v>
      </c>
      <c r="JL15" s="17"/>
      <c r="JM15" s="17"/>
      <c r="JN15" s="17"/>
      <c r="JO15" s="17">
        <v>0</v>
      </c>
      <c r="JP15" s="17"/>
      <c r="JQ15" s="17"/>
      <c r="JR15" s="17"/>
      <c r="JS15" s="17">
        <v>0</v>
      </c>
      <c r="JT15" s="17"/>
      <c r="JU15" s="17"/>
      <c r="JV15" s="17"/>
      <c r="JW15" s="17">
        <v>0</v>
      </c>
      <c r="JX15" s="17">
        <v>196</v>
      </c>
      <c r="JY15" s="17">
        <v>200.67498000000001</v>
      </c>
      <c r="JZ15" s="17">
        <v>200.67498000000001</v>
      </c>
      <c r="KA15" s="17">
        <v>-4.6749799999999997</v>
      </c>
      <c r="KB15" s="17">
        <v>197.6</v>
      </c>
      <c r="KC15" s="17">
        <v>200.3066</v>
      </c>
      <c r="KD15" s="17">
        <v>200.3066</v>
      </c>
      <c r="KE15" s="17">
        <v>-2.7065999999999999</v>
      </c>
      <c r="KF15" s="17">
        <v>0</v>
      </c>
      <c r="KG15" s="17">
        <v>200.18466000000001</v>
      </c>
      <c r="KH15" s="17">
        <v>200.18466000000001</v>
      </c>
      <c r="KI15" s="17">
        <v>-200.18466000000001</v>
      </c>
      <c r="KJ15" s="17">
        <v>0</v>
      </c>
      <c r="KK15" s="17"/>
      <c r="KL15" s="17"/>
      <c r="KM15" s="17">
        <v>0</v>
      </c>
      <c r="KN15" s="17">
        <v>0</v>
      </c>
      <c r="KO15" s="17"/>
      <c r="KP15" s="17"/>
      <c r="KQ15" s="17">
        <v>0</v>
      </c>
      <c r="KR15" s="17">
        <v>0</v>
      </c>
      <c r="KS15" s="17"/>
      <c r="KT15" s="17"/>
      <c r="KU15" s="17">
        <v>0</v>
      </c>
      <c r="KV15" s="17">
        <v>3.5</v>
      </c>
      <c r="KW15" s="17">
        <v>4.1063499999999999</v>
      </c>
      <c r="KX15" s="17">
        <v>4.1063499999999999</v>
      </c>
      <c r="KY15" s="17">
        <v>-0.60634999999999994</v>
      </c>
      <c r="KZ15" s="17">
        <v>195.4</v>
      </c>
      <c r="LA15" s="17">
        <v>226.00001</v>
      </c>
      <c r="LB15" s="17">
        <v>226.00001</v>
      </c>
      <c r="LC15" s="17">
        <v>-30.600010000000001</v>
      </c>
      <c r="LD15" s="17">
        <v>127.4</v>
      </c>
      <c r="LE15" s="17">
        <v>133.16031000000001</v>
      </c>
      <c r="LF15" s="17">
        <v>133.16031000000001</v>
      </c>
      <c r="LG15" s="17">
        <v>-5.7603099999999996</v>
      </c>
      <c r="LH15" s="17">
        <v>66</v>
      </c>
      <c r="LI15" s="17">
        <v>67.199219999999997</v>
      </c>
      <c r="LJ15" s="17">
        <v>67.199219999999997</v>
      </c>
      <c r="LK15" s="17">
        <v>-1.19922</v>
      </c>
      <c r="LL15" s="17">
        <v>79.5</v>
      </c>
      <c r="LM15" s="17">
        <v>78.567999999999998</v>
      </c>
      <c r="LN15" s="17">
        <v>78.567999999999998</v>
      </c>
      <c r="LO15" s="17">
        <v>0.93200000000000005</v>
      </c>
      <c r="LP15" s="17">
        <v>30.8</v>
      </c>
      <c r="LQ15" s="17">
        <v>29.980560000000001</v>
      </c>
      <c r="LR15" s="17">
        <v>29.980560000000001</v>
      </c>
      <c r="LS15" s="17">
        <v>0.81943999999999995</v>
      </c>
      <c r="LT15" s="17">
        <v>0</v>
      </c>
      <c r="LU15" s="17"/>
      <c r="LV15" s="17"/>
      <c r="LW15" s="17">
        <v>0</v>
      </c>
      <c r="LX15" s="17">
        <v>0</v>
      </c>
      <c r="LY15" s="17"/>
      <c r="LZ15" s="17"/>
      <c r="MA15" s="17">
        <v>0</v>
      </c>
      <c r="MB15" s="17"/>
      <c r="MC15" s="17"/>
      <c r="MD15" s="17"/>
      <c r="ME15" s="17">
        <v>0</v>
      </c>
      <c r="MF15" s="17">
        <v>0</v>
      </c>
      <c r="MG15" s="17">
        <v>136.26948999999999</v>
      </c>
      <c r="MH15" s="17">
        <v>136.26948999999999</v>
      </c>
      <c r="MI15" s="17">
        <v>-136.26948999999999</v>
      </c>
      <c r="MJ15" s="17"/>
      <c r="MK15" s="17"/>
      <c r="ML15" s="17"/>
      <c r="MM15" s="17">
        <v>0</v>
      </c>
      <c r="MN15" s="17"/>
      <c r="MO15" s="17"/>
      <c r="MP15" s="17"/>
      <c r="MQ15" s="17">
        <v>0</v>
      </c>
      <c r="MR15" s="17"/>
      <c r="MS15" s="17"/>
      <c r="MT15" s="17"/>
      <c r="MU15" s="17">
        <v>0</v>
      </c>
      <c r="MV15" s="17">
        <v>176.6</v>
      </c>
      <c r="MW15" s="17">
        <v>175.46499</v>
      </c>
      <c r="MX15" s="17">
        <v>175.46499</v>
      </c>
      <c r="MY15" s="17">
        <v>1.1350100000000001</v>
      </c>
      <c r="MZ15" s="17">
        <v>175.9</v>
      </c>
      <c r="NA15" s="17"/>
      <c r="NB15" s="17"/>
      <c r="NC15" s="17">
        <v>175.9</v>
      </c>
      <c r="ND15" s="17">
        <v>175.5</v>
      </c>
      <c r="NE15" s="17"/>
      <c r="NF15" s="17"/>
      <c r="NG15" s="17">
        <v>175.5</v>
      </c>
      <c r="NH15" s="17">
        <v>100.1</v>
      </c>
      <c r="NI15" s="17"/>
      <c r="NJ15" s="17"/>
      <c r="NK15" s="17">
        <v>100.1</v>
      </c>
      <c r="NL15" s="17"/>
      <c r="NM15" s="17"/>
      <c r="NN15" s="17"/>
      <c r="NO15" s="17">
        <v>0</v>
      </c>
      <c r="NP15" s="17"/>
      <c r="NQ15" s="17"/>
      <c r="NR15" s="17"/>
      <c r="NS15" s="17">
        <v>0</v>
      </c>
      <c r="NT15" s="17"/>
      <c r="NU15" s="17"/>
      <c r="NV15" s="17">
        <v>6.9255000000000004</v>
      </c>
      <c r="NW15" s="17">
        <v>-6.9255000000000004</v>
      </c>
      <c r="NX15" s="17">
        <v>0</v>
      </c>
      <c r="NY15" s="17"/>
      <c r="NZ15" s="17"/>
      <c r="OA15" s="17">
        <v>0</v>
      </c>
      <c r="OB15" s="17">
        <v>18.8</v>
      </c>
      <c r="OC15" s="17">
        <v>17.492709999999999</v>
      </c>
      <c r="OD15" s="17">
        <v>17.492709999999999</v>
      </c>
      <c r="OE15" s="17">
        <v>1.3072900000000001</v>
      </c>
      <c r="OF15" s="17">
        <v>0</v>
      </c>
      <c r="OG15" s="17"/>
      <c r="OH15" s="17"/>
      <c r="OI15" s="17">
        <v>0</v>
      </c>
      <c r="OJ15" s="17">
        <v>27.3</v>
      </c>
      <c r="OK15" s="17">
        <v>40.183</v>
      </c>
      <c r="OL15" s="17">
        <v>40.183</v>
      </c>
      <c r="OM15" s="17">
        <v>-12.882999999999999</v>
      </c>
      <c r="ON15" s="17">
        <v>0</v>
      </c>
      <c r="OO15" s="17"/>
      <c r="OP15" s="17"/>
      <c r="OQ15" s="17">
        <v>0</v>
      </c>
      <c r="OR15" s="17">
        <v>0.8</v>
      </c>
      <c r="OS15" s="17">
        <v>5.29</v>
      </c>
      <c r="OT15" s="17">
        <v>5.29</v>
      </c>
      <c r="OU15" s="17">
        <v>-4.49</v>
      </c>
      <c r="OV15" s="17">
        <v>0</v>
      </c>
      <c r="OW15" s="17"/>
      <c r="OX15" s="17"/>
      <c r="OY15" s="17">
        <v>0</v>
      </c>
      <c r="OZ15" s="17">
        <v>20.399999999999999</v>
      </c>
      <c r="PA15" s="17">
        <v>20.456230000000001</v>
      </c>
      <c r="PB15" s="17">
        <v>20.456230000000001</v>
      </c>
      <c r="PC15" s="17">
        <v>-5.6230000000000002E-2</v>
      </c>
      <c r="PD15" s="17">
        <v>9.9</v>
      </c>
      <c r="PE15" s="17">
        <v>9.9830000000000005</v>
      </c>
      <c r="PF15" s="17">
        <v>9.9830000000000005</v>
      </c>
      <c r="PG15" s="17">
        <v>-8.3000000000000004E-2</v>
      </c>
      <c r="PH15" s="17">
        <v>5.5</v>
      </c>
      <c r="PI15" s="17">
        <v>5.67</v>
      </c>
      <c r="PJ15" s="17">
        <v>5.67</v>
      </c>
      <c r="PK15" s="17">
        <v>-0.17</v>
      </c>
      <c r="PL15" s="17">
        <v>0</v>
      </c>
      <c r="PM15" s="17"/>
      <c r="PN15" s="17"/>
      <c r="PO15" s="17">
        <v>0</v>
      </c>
      <c r="PP15" s="17">
        <v>0</v>
      </c>
      <c r="PQ15" s="17"/>
      <c r="PR15" s="17"/>
      <c r="PS15" s="17">
        <v>0</v>
      </c>
      <c r="PT15" s="17">
        <v>2</v>
      </c>
      <c r="PU15" s="17">
        <v>1.2</v>
      </c>
      <c r="PV15" s="17">
        <v>1.2</v>
      </c>
      <c r="PW15" s="17">
        <v>0.8</v>
      </c>
      <c r="PX15" s="17">
        <v>2.9</v>
      </c>
      <c r="PY15" s="17"/>
      <c r="PZ15" s="17">
        <v>3.22</v>
      </c>
      <c r="QA15" s="17">
        <v>-0.32</v>
      </c>
      <c r="QB15" s="17">
        <v>4.9000000000000004</v>
      </c>
      <c r="QC15" s="17">
        <v>4.8</v>
      </c>
      <c r="QD15" s="17">
        <v>4.8</v>
      </c>
      <c r="QE15" s="17">
        <v>0.1</v>
      </c>
      <c r="QF15" s="17">
        <v>20.399999999999999</v>
      </c>
      <c r="QG15" s="17">
        <v>20.422219999999999</v>
      </c>
      <c r="QH15" s="17">
        <v>20.422219999999999</v>
      </c>
      <c r="QI15" s="17">
        <v>-2.222E-2</v>
      </c>
      <c r="QJ15" s="17">
        <v>20</v>
      </c>
      <c r="QK15" s="17">
        <v>19.436350000000001</v>
      </c>
      <c r="QL15" s="17">
        <v>19.436350000000001</v>
      </c>
      <c r="QM15" s="17">
        <v>0.56364999999999998</v>
      </c>
      <c r="QN15" s="17">
        <v>18.899999999999999</v>
      </c>
      <c r="QO15" s="17">
        <v>17.492709999999999</v>
      </c>
      <c r="QP15" s="17">
        <v>17.492709999999999</v>
      </c>
      <c r="QQ15" s="17">
        <v>1.4072899999999999</v>
      </c>
      <c r="QR15" s="17">
        <v>3.5</v>
      </c>
      <c r="QS15" s="17">
        <v>3.5</v>
      </c>
      <c r="QT15" s="17">
        <v>3.5</v>
      </c>
      <c r="QU15" s="17">
        <v>0</v>
      </c>
      <c r="QV15" s="17">
        <v>18.5</v>
      </c>
      <c r="QW15" s="17">
        <v>17.881440000000001</v>
      </c>
      <c r="QX15" s="17">
        <v>17.881440000000001</v>
      </c>
      <c r="QY15" s="17">
        <v>0.61856</v>
      </c>
      <c r="QZ15" s="17">
        <v>0</v>
      </c>
      <c r="RA15" s="17"/>
      <c r="RB15" s="17"/>
      <c r="RC15" s="17">
        <v>0</v>
      </c>
      <c r="RD15" s="17">
        <v>0</v>
      </c>
      <c r="RE15" s="17"/>
      <c r="RF15" s="17"/>
      <c r="RG15" s="17">
        <v>0</v>
      </c>
      <c r="RH15" s="17">
        <v>11.1</v>
      </c>
      <c r="RI15" s="17">
        <v>10.026999999999999</v>
      </c>
      <c r="RJ15" s="17">
        <v>10.026999999999999</v>
      </c>
      <c r="RK15" s="17">
        <v>1.073</v>
      </c>
      <c r="RL15" s="17">
        <v>27.8</v>
      </c>
      <c r="RM15" s="17">
        <v>22.74</v>
      </c>
      <c r="RN15" s="17">
        <v>22.74</v>
      </c>
      <c r="RO15" s="17">
        <v>5.0599999999999996</v>
      </c>
      <c r="RP15" s="17">
        <v>0</v>
      </c>
      <c r="RQ15" s="17"/>
      <c r="RR15" s="17"/>
      <c r="RS15" s="17">
        <v>0</v>
      </c>
      <c r="RT15" s="17">
        <v>2.2000000000000002</v>
      </c>
      <c r="RU15" s="17">
        <v>3.15</v>
      </c>
      <c r="RV15" s="17">
        <v>3.15</v>
      </c>
      <c r="RW15" s="17">
        <v>-0.95</v>
      </c>
      <c r="RX15" s="17">
        <v>16.399999999999999</v>
      </c>
      <c r="RY15" s="17">
        <v>19.792000000000002</v>
      </c>
      <c r="RZ15" s="17">
        <v>19.792000000000002</v>
      </c>
      <c r="SA15" s="17">
        <v>-3.3919999999999999</v>
      </c>
      <c r="SB15" s="17">
        <v>3.2</v>
      </c>
      <c r="SC15" s="17">
        <v>2</v>
      </c>
      <c r="SD15" s="17">
        <v>2</v>
      </c>
      <c r="SE15" s="17">
        <v>1.2</v>
      </c>
      <c r="SF15" s="17"/>
      <c r="SG15" s="17"/>
      <c r="SH15" s="17">
        <v>0.4</v>
      </c>
      <c r="SI15" s="17">
        <v>-0.4</v>
      </c>
      <c r="SJ15" s="17">
        <v>0</v>
      </c>
      <c r="SK15" s="17"/>
      <c r="SL15" s="17"/>
      <c r="SM15" s="17">
        <v>0</v>
      </c>
      <c r="SN15" s="17">
        <v>19.8</v>
      </c>
      <c r="SO15" s="17">
        <v>19.1448</v>
      </c>
      <c r="SP15" s="17">
        <v>19.1448</v>
      </c>
      <c r="SQ15" s="17">
        <v>0.6552</v>
      </c>
      <c r="SR15" s="17">
        <v>13.1</v>
      </c>
      <c r="SS15" s="17">
        <v>12.244899999999999</v>
      </c>
      <c r="ST15" s="17">
        <v>12.244899999999999</v>
      </c>
      <c r="SU15" s="17">
        <v>0.85509999999999997</v>
      </c>
      <c r="SV15" s="17">
        <v>19.5</v>
      </c>
      <c r="SW15" s="17">
        <v>19.436350000000001</v>
      </c>
      <c r="SX15" s="17">
        <v>19.436350000000001</v>
      </c>
      <c r="SY15" s="17">
        <v>6.3649999999999998E-2</v>
      </c>
      <c r="SZ15" s="17">
        <v>20.2</v>
      </c>
      <c r="TA15" s="17">
        <v>19.436350000000001</v>
      </c>
      <c r="TB15" s="17">
        <v>19.436350000000001</v>
      </c>
      <c r="TC15" s="17">
        <v>0.76365000000000005</v>
      </c>
      <c r="TD15" s="17">
        <v>1.7</v>
      </c>
      <c r="TE15" s="17">
        <v>1.425</v>
      </c>
      <c r="TF15" s="17">
        <v>1.425</v>
      </c>
      <c r="TG15" s="17">
        <v>0.27500000000000002</v>
      </c>
      <c r="TH15" s="17">
        <v>0.2</v>
      </c>
      <c r="TI15" s="17">
        <v>6.9880000000000004</v>
      </c>
      <c r="TJ15" s="17">
        <v>6.9880000000000004</v>
      </c>
      <c r="TK15" s="17">
        <v>-6.7880000000000003</v>
      </c>
      <c r="TL15" s="17">
        <v>0</v>
      </c>
      <c r="TM15" s="17"/>
      <c r="TN15" s="17"/>
      <c r="TO15" s="17">
        <v>0</v>
      </c>
      <c r="TP15" s="17">
        <v>20.2</v>
      </c>
      <c r="TQ15" s="17">
        <v>16.928000000000001</v>
      </c>
      <c r="TR15" s="17">
        <v>16.928000000000001</v>
      </c>
      <c r="TS15" s="17">
        <v>3.2719999999999998</v>
      </c>
      <c r="TT15" s="17">
        <v>63.7</v>
      </c>
      <c r="TU15" s="17">
        <v>38.694000000000003</v>
      </c>
      <c r="TV15" s="17">
        <v>38.694000000000003</v>
      </c>
      <c r="TW15" s="17">
        <v>25.006</v>
      </c>
      <c r="TX15" s="17">
        <v>1.4</v>
      </c>
      <c r="TY15" s="17">
        <v>0.24399999999999999</v>
      </c>
      <c r="TZ15" s="17">
        <v>0.24399999999999999</v>
      </c>
      <c r="UA15" s="17">
        <v>1.1559999999999999</v>
      </c>
      <c r="UB15" s="17">
        <v>0.4</v>
      </c>
      <c r="UC15" s="17">
        <v>0.43099999999999999</v>
      </c>
      <c r="UD15" s="17">
        <v>0.43099999999999999</v>
      </c>
      <c r="UE15" s="17">
        <v>-3.1E-2</v>
      </c>
      <c r="UF15" s="17">
        <v>0</v>
      </c>
      <c r="UG15" s="17"/>
      <c r="UH15" s="17"/>
      <c r="UI15" s="17">
        <v>0</v>
      </c>
      <c r="UJ15" s="17">
        <v>21.5</v>
      </c>
      <c r="UK15" s="17">
        <v>20.408159999999999</v>
      </c>
      <c r="UL15" s="17">
        <v>20.408159999999999</v>
      </c>
      <c r="UM15" s="17">
        <v>1.0918399999999999</v>
      </c>
      <c r="UN15" s="17">
        <v>8.1</v>
      </c>
      <c r="UO15" s="17">
        <v>8.1999999999999993</v>
      </c>
      <c r="UP15" s="17">
        <v>8.1999999999999993</v>
      </c>
      <c r="UQ15" s="17">
        <v>-0.1</v>
      </c>
      <c r="UR15" s="17">
        <v>7</v>
      </c>
      <c r="US15" s="17">
        <v>6.9</v>
      </c>
      <c r="UT15" s="17">
        <v>6.9</v>
      </c>
      <c r="UU15" s="17">
        <v>0.1</v>
      </c>
      <c r="UV15" s="17">
        <v>20.399999999999999</v>
      </c>
      <c r="UW15" s="17">
        <v>19.436350000000001</v>
      </c>
      <c r="UX15" s="17">
        <v>19.436350000000001</v>
      </c>
      <c r="UY15" s="17">
        <v>0.96365000000000001</v>
      </c>
      <c r="UZ15" s="17">
        <v>20.399999999999999</v>
      </c>
      <c r="VA15" s="17">
        <v>19.436350000000001</v>
      </c>
      <c r="VB15" s="17">
        <v>19.436350000000001</v>
      </c>
      <c r="VC15" s="17">
        <v>0.96365000000000001</v>
      </c>
      <c r="VD15" s="17">
        <v>20</v>
      </c>
      <c r="VE15" s="17">
        <v>19.436350000000001</v>
      </c>
      <c r="VF15" s="17">
        <v>19.436350000000001</v>
      </c>
      <c r="VG15" s="17">
        <v>0.56364999999999998</v>
      </c>
      <c r="VH15" s="17">
        <v>0.1</v>
      </c>
      <c r="VI15" s="17">
        <v>4.74</v>
      </c>
      <c r="VJ15" s="17">
        <v>4.74</v>
      </c>
      <c r="VK15" s="17">
        <v>-4.6399999999999997</v>
      </c>
      <c r="VL15" s="17">
        <v>0</v>
      </c>
      <c r="VM15" s="17"/>
      <c r="VN15" s="17"/>
      <c r="VO15" s="17">
        <v>0</v>
      </c>
      <c r="VP15" s="17">
        <v>0</v>
      </c>
      <c r="VQ15" s="17"/>
      <c r="VR15" s="17"/>
      <c r="VS15" s="17">
        <v>0</v>
      </c>
      <c r="VT15" s="17">
        <v>0</v>
      </c>
      <c r="VU15" s="17"/>
      <c r="VV15" s="17"/>
      <c r="VW15" s="17">
        <v>0</v>
      </c>
      <c r="VX15" s="17">
        <v>0.6</v>
      </c>
      <c r="VY15" s="17">
        <v>0.6</v>
      </c>
      <c r="VZ15" s="17">
        <v>0.6</v>
      </c>
      <c r="WA15" s="17">
        <v>0</v>
      </c>
      <c r="WB15" s="17">
        <v>27.1</v>
      </c>
      <c r="WC15" s="17">
        <v>0.251</v>
      </c>
      <c r="WD15" s="17">
        <v>0.251</v>
      </c>
      <c r="WE15" s="17">
        <v>26.849</v>
      </c>
      <c r="WF15" s="17">
        <v>13.8</v>
      </c>
      <c r="WG15" s="17">
        <v>6.0999999999999999E-2</v>
      </c>
      <c r="WH15" s="17">
        <v>6.0999999999999999E-2</v>
      </c>
      <c r="WI15" s="17">
        <v>13.739000000000001</v>
      </c>
      <c r="WJ15" s="17">
        <v>0</v>
      </c>
      <c r="WK15" s="17"/>
      <c r="WL15" s="17"/>
      <c r="WM15" s="17">
        <v>0</v>
      </c>
      <c r="WN15" s="17">
        <v>3.5</v>
      </c>
      <c r="WO15" s="17">
        <v>4.2</v>
      </c>
      <c r="WP15" s="17">
        <v>4.2</v>
      </c>
      <c r="WQ15" s="17">
        <v>-0.7</v>
      </c>
      <c r="WR15" s="17">
        <v>2.2000000000000002</v>
      </c>
      <c r="WS15" s="17">
        <v>2.4</v>
      </c>
      <c r="WT15" s="17">
        <v>2.4</v>
      </c>
      <c r="WU15" s="17">
        <v>-0.2</v>
      </c>
      <c r="WV15" s="17">
        <v>2.2999999999999998</v>
      </c>
      <c r="WW15" s="17">
        <v>2.4</v>
      </c>
      <c r="WX15" s="17">
        <v>2.4</v>
      </c>
      <c r="WY15" s="17">
        <v>-0.1</v>
      </c>
      <c r="WZ15" s="17">
        <v>1.4</v>
      </c>
      <c r="XA15" s="17">
        <v>2.8</v>
      </c>
      <c r="XB15" s="17">
        <v>2.8</v>
      </c>
      <c r="XC15" s="17">
        <v>-1.4</v>
      </c>
      <c r="XD15" s="17">
        <v>0</v>
      </c>
      <c r="XE15" s="17"/>
      <c r="XF15" s="17"/>
      <c r="XG15" s="17">
        <v>0</v>
      </c>
      <c r="XH15" s="17">
        <v>6.6</v>
      </c>
      <c r="XI15" s="17">
        <v>6.8</v>
      </c>
      <c r="XJ15" s="17">
        <v>6.8</v>
      </c>
      <c r="XK15" s="17">
        <v>-0.2</v>
      </c>
      <c r="XL15" s="17">
        <v>20</v>
      </c>
      <c r="XM15" s="17">
        <v>19.241980000000002</v>
      </c>
      <c r="XN15" s="17">
        <v>19.241980000000002</v>
      </c>
      <c r="XO15" s="17">
        <v>0.75802000000000003</v>
      </c>
      <c r="XP15" s="17">
        <v>20</v>
      </c>
      <c r="XQ15" s="17">
        <v>19.241980000000002</v>
      </c>
      <c r="XR15" s="17">
        <v>19.241980000000002</v>
      </c>
      <c r="XS15" s="17">
        <v>0.75802000000000003</v>
      </c>
      <c r="XT15" s="17"/>
      <c r="XU15" s="17"/>
      <c r="XV15" s="17"/>
      <c r="XW15" s="17">
        <v>0</v>
      </c>
      <c r="XX15" s="17"/>
      <c r="XY15" s="17"/>
      <c r="XZ15" s="17"/>
      <c r="YA15" s="17">
        <v>0</v>
      </c>
      <c r="YB15" s="17"/>
      <c r="YC15" s="17"/>
      <c r="YD15" s="17"/>
      <c r="YE15" s="17">
        <v>0</v>
      </c>
      <c r="YF15" s="17"/>
      <c r="YG15" s="17"/>
      <c r="YH15" s="17"/>
      <c r="YI15" s="17">
        <v>0</v>
      </c>
      <c r="YJ15" s="17">
        <v>14.1</v>
      </c>
      <c r="YK15" s="17">
        <v>13</v>
      </c>
      <c r="YL15" s="17">
        <v>13</v>
      </c>
      <c r="YM15" s="17">
        <v>1.1000000000000001</v>
      </c>
      <c r="YN15" s="17"/>
      <c r="YO15" s="17"/>
      <c r="YP15" s="17"/>
      <c r="YQ15" s="17">
        <v>0</v>
      </c>
      <c r="YR15" s="17">
        <v>11.3</v>
      </c>
      <c r="YS15" s="17">
        <v>11</v>
      </c>
      <c r="YT15" s="17">
        <v>11</v>
      </c>
      <c r="YU15" s="17">
        <v>0.3</v>
      </c>
      <c r="YV15" s="17">
        <v>18.8</v>
      </c>
      <c r="YW15" s="17">
        <v>21</v>
      </c>
      <c r="YX15" s="17">
        <v>21</v>
      </c>
      <c r="YY15" s="17">
        <v>-2.2000000000000002</v>
      </c>
    </row>
    <row r="16" spans="1:675" ht="24" customHeight="1" x14ac:dyDescent="0.3">
      <c r="A16" s="1"/>
      <c r="B16" s="18" t="s">
        <v>134</v>
      </c>
      <c r="C16" s="18" t="s">
        <v>822</v>
      </c>
      <c r="D16" s="19">
        <v>200.9</v>
      </c>
      <c r="E16" s="19">
        <v>203.40136000000001</v>
      </c>
      <c r="F16" s="19">
        <v>203.40136000000001</v>
      </c>
      <c r="G16" s="19">
        <v>-2.50136</v>
      </c>
      <c r="H16" s="19">
        <v>593.09</v>
      </c>
      <c r="I16" s="19">
        <v>597.58492000000001</v>
      </c>
      <c r="J16" s="19">
        <v>629.77272000000005</v>
      </c>
      <c r="K16" s="19">
        <v>-36.682720000000003</v>
      </c>
      <c r="L16" s="19">
        <v>200.56</v>
      </c>
      <c r="M16" s="19">
        <v>194.59392</v>
      </c>
      <c r="N16" s="19">
        <v>205.07535999999999</v>
      </c>
      <c r="O16" s="19">
        <v>-4.5153600000000003</v>
      </c>
      <c r="P16" s="19">
        <v>7.7</v>
      </c>
      <c r="Q16" s="19">
        <v>8.8258700000000001</v>
      </c>
      <c r="R16" s="19">
        <v>8.8258700000000001</v>
      </c>
      <c r="S16" s="19">
        <v>-1.1258699999999999</v>
      </c>
      <c r="T16" s="19">
        <v>7.6</v>
      </c>
      <c r="U16" s="19">
        <v>8.5166900000000005</v>
      </c>
      <c r="V16" s="19">
        <v>8.5166900000000005</v>
      </c>
      <c r="W16" s="19">
        <v>-0.91669</v>
      </c>
      <c r="X16" s="19">
        <v>91.9</v>
      </c>
      <c r="Y16" s="19">
        <v>91.867829999999998</v>
      </c>
      <c r="Z16" s="19">
        <v>91.867829999999998</v>
      </c>
      <c r="AA16" s="19">
        <v>3.2169999999999997E-2</v>
      </c>
      <c r="AB16" s="19">
        <v>247.1</v>
      </c>
      <c r="AC16" s="19">
        <v>242</v>
      </c>
      <c r="AD16" s="19">
        <v>242</v>
      </c>
      <c r="AE16" s="19">
        <v>5.0999999999999996</v>
      </c>
      <c r="AF16" s="19">
        <v>25.3</v>
      </c>
      <c r="AG16" s="19">
        <v>27.80639</v>
      </c>
      <c r="AH16" s="19">
        <v>27.80639</v>
      </c>
      <c r="AI16" s="19">
        <v>-2.5063900000000001</v>
      </c>
      <c r="AJ16" s="19">
        <v>57</v>
      </c>
      <c r="AK16" s="19"/>
      <c r="AL16" s="19">
        <v>61.791969999999999</v>
      </c>
      <c r="AM16" s="19">
        <v>-4.7919700000000001</v>
      </c>
      <c r="AN16" s="19"/>
      <c r="AO16" s="19"/>
      <c r="AP16" s="19"/>
      <c r="AQ16" s="19">
        <v>0</v>
      </c>
      <c r="AR16" s="19"/>
      <c r="AS16" s="19"/>
      <c r="AT16" s="19"/>
      <c r="AU16" s="19">
        <v>0</v>
      </c>
      <c r="AV16" s="19"/>
      <c r="AW16" s="19"/>
      <c r="AX16" s="19"/>
      <c r="AY16" s="19">
        <v>0</v>
      </c>
      <c r="AZ16" s="19"/>
      <c r="BA16" s="19"/>
      <c r="BB16" s="19"/>
      <c r="BC16" s="19">
        <v>0</v>
      </c>
      <c r="BD16" s="19"/>
      <c r="BE16" s="19"/>
      <c r="BF16" s="19"/>
      <c r="BG16" s="19">
        <v>0</v>
      </c>
      <c r="BH16" s="19"/>
      <c r="BI16" s="19"/>
      <c r="BJ16" s="19"/>
      <c r="BK16" s="19">
        <v>0</v>
      </c>
      <c r="BL16" s="19">
        <v>564.5</v>
      </c>
      <c r="BM16" s="19">
        <v>566.08941000000004</v>
      </c>
      <c r="BN16" s="19">
        <v>566.08941000000004</v>
      </c>
      <c r="BO16" s="19">
        <v>-1.58941</v>
      </c>
      <c r="BP16" s="19">
        <v>10</v>
      </c>
      <c r="BQ16" s="19">
        <v>10.52094</v>
      </c>
      <c r="BR16" s="19">
        <v>10.52094</v>
      </c>
      <c r="BS16" s="19">
        <v>-0.52093999999999996</v>
      </c>
      <c r="BT16" s="19">
        <v>0</v>
      </c>
      <c r="BU16" s="19"/>
      <c r="BV16" s="19"/>
      <c r="BW16" s="19">
        <v>0</v>
      </c>
      <c r="BX16" s="19">
        <v>0</v>
      </c>
      <c r="BY16" s="19"/>
      <c r="BZ16" s="19"/>
      <c r="CA16" s="19">
        <v>0</v>
      </c>
      <c r="CB16" s="19"/>
      <c r="CC16" s="19"/>
      <c r="CD16" s="19"/>
      <c r="CE16" s="19">
        <v>0</v>
      </c>
      <c r="CF16" s="19">
        <v>0</v>
      </c>
      <c r="CG16" s="19"/>
      <c r="CH16" s="19">
        <v>1.0609999999999999</v>
      </c>
      <c r="CI16" s="19">
        <v>-1.0609999999999999</v>
      </c>
      <c r="CJ16" s="19">
        <v>159.80000000000001</v>
      </c>
      <c r="CK16" s="19">
        <v>164.06706</v>
      </c>
      <c r="CL16" s="19">
        <v>164.06706</v>
      </c>
      <c r="CM16" s="19">
        <v>-4.2670599999999999</v>
      </c>
      <c r="CN16" s="19">
        <v>7.2</v>
      </c>
      <c r="CO16" s="19">
        <v>7.9250400000000001</v>
      </c>
      <c r="CP16" s="19">
        <v>7.9250400000000001</v>
      </c>
      <c r="CQ16" s="19">
        <v>-0.72504000000000002</v>
      </c>
      <c r="CR16" s="19">
        <v>4.3</v>
      </c>
      <c r="CS16" s="19">
        <v>4.3501500000000002</v>
      </c>
      <c r="CT16" s="19">
        <v>4.3501500000000002</v>
      </c>
      <c r="CU16" s="19">
        <v>-5.015E-2</v>
      </c>
      <c r="CV16" s="19"/>
      <c r="CW16" s="19"/>
      <c r="CX16" s="19"/>
      <c r="CY16" s="19">
        <v>0</v>
      </c>
      <c r="CZ16" s="19">
        <v>6</v>
      </c>
      <c r="DA16" s="19">
        <v>4.6603199999999996</v>
      </c>
      <c r="DB16" s="19">
        <v>4.6603199999999996</v>
      </c>
      <c r="DC16" s="19">
        <v>1.33968</v>
      </c>
      <c r="DD16" s="19"/>
      <c r="DE16" s="19"/>
      <c r="DF16" s="19"/>
      <c r="DG16" s="19">
        <v>0</v>
      </c>
      <c r="DH16" s="19">
        <v>142.19999999999999</v>
      </c>
      <c r="DI16" s="19">
        <v>64.724890000000002</v>
      </c>
      <c r="DJ16" s="19">
        <v>82.998549999999994</v>
      </c>
      <c r="DK16" s="19">
        <v>59.201450000000001</v>
      </c>
      <c r="DL16" s="19"/>
      <c r="DM16" s="19"/>
      <c r="DN16" s="19"/>
      <c r="DO16" s="19">
        <v>0</v>
      </c>
      <c r="DP16" s="19">
        <v>0</v>
      </c>
      <c r="DQ16" s="19"/>
      <c r="DR16" s="19"/>
      <c r="DS16" s="19">
        <v>0</v>
      </c>
      <c r="DT16" s="19">
        <v>0</v>
      </c>
      <c r="DU16" s="19"/>
      <c r="DV16" s="19"/>
      <c r="DW16" s="19">
        <v>0</v>
      </c>
      <c r="DX16" s="19">
        <v>0</v>
      </c>
      <c r="DY16" s="19"/>
      <c r="DZ16" s="19"/>
      <c r="EA16" s="19">
        <v>0</v>
      </c>
      <c r="EB16" s="19">
        <v>109.9</v>
      </c>
      <c r="EC16" s="19">
        <v>112.46647</v>
      </c>
      <c r="ED16" s="19">
        <v>112.46647</v>
      </c>
      <c r="EE16" s="19">
        <v>-2.5664699999999998</v>
      </c>
      <c r="EF16" s="19">
        <v>160.4</v>
      </c>
      <c r="EG16" s="19">
        <v>220.69499999999999</v>
      </c>
      <c r="EH16" s="19">
        <v>220.69499999999999</v>
      </c>
      <c r="EI16" s="19">
        <v>-60.295000000000002</v>
      </c>
      <c r="EJ16" s="19">
        <v>0</v>
      </c>
      <c r="EK16" s="19"/>
      <c r="EL16" s="19"/>
      <c r="EM16" s="19">
        <v>0</v>
      </c>
      <c r="EN16" s="19">
        <v>0</v>
      </c>
      <c r="EO16" s="19"/>
      <c r="EP16" s="19"/>
      <c r="EQ16" s="19">
        <v>0</v>
      </c>
      <c r="ER16" s="19">
        <v>0</v>
      </c>
      <c r="ES16" s="19"/>
      <c r="ET16" s="19"/>
      <c r="EU16" s="19">
        <v>0</v>
      </c>
      <c r="EV16" s="19">
        <v>6.5</v>
      </c>
      <c r="EW16" s="19">
        <v>6.39</v>
      </c>
      <c r="EX16" s="19">
        <v>6.39</v>
      </c>
      <c r="EY16" s="19">
        <v>0.11</v>
      </c>
      <c r="EZ16" s="19">
        <v>365</v>
      </c>
      <c r="FA16" s="19">
        <v>360</v>
      </c>
      <c r="FB16" s="19">
        <v>360</v>
      </c>
      <c r="FC16" s="19">
        <v>5</v>
      </c>
      <c r="FD16" s="19">
        <v>83.2</v>
      </c>
      <c r="FE16" s="19">
        <v>81.635570000000001</v>
      </c>
      <c r="FF16" s="19">
        <v>81.635570000000001</v>
      </c>
      <c r="FG16" s="19">
        <v>1.56443</v>
      </c>
      <c r="FH16" s="19">
        <v>150.6</v>
      </c>
      <c r="FI16" s="19">
        <v>151.36251999999999</v>
      </c>
      <c r="FJ16" s="19">
        <v>151.36251999999999</v>
      </c>
      <c r="FK16" s="19">
        <v>-0.76251999999999998</v>
      </c>
      <c r="FL16" s="19">
        <v>42.1</v>
      </c>
      <c r="FM16" s="19">
        <v>41.89893</v>
      </c>
      <c r="FN16" s="19">
        <v>41.89893</v>
      </c>
      <c r="FO16" s="19">
        <v>0.20107</v>
      </c>
      <c r="FP16" s="19">
        <v>18.399999999999999</v>
      </c>
      <c r="FQ16" s="19">
        <v>19.21088</v>
      </c>
      <c r="FR16" s="19">
        <v>19.21088</v>
      </c>
      <c r="FS16" s="19">
        <v>-0.81088000000000005</v>
      </c>
      <c r="FT16" s="19">
        <v>18.899999999999999</v>
      </c>
      <c r="FU16" s="19">
        <v>18.27017</v>
      </c>
      <c r="FV16" s="19">
        <v>18.27017</v>
      </c>
      <c r="FW16" s="19">
        <v>0.62983</v>
      </c>
      <c r="FX16" s="19">
        <v>91.8</v>
      </c>
      <c r="FY16" s="19">
        <v>87.773570000000007</v>
      </c>
      <c r="FZ16" s="19">
        <v>87.773570000000007</v>
      </c>
      <c r="GA16" s="19">
        <v>4.0264300000000004</v>
      </c>
      <c r="GB16" s="19"/>
      <c r="GC16" s="19"/>
      <c r="GD16" s="19"/>
      <c r="GE16" s="19">
        <v>0</v>
      </c>
      <c r="GF16" s="19">
        <v>86.8</v>
      </c>
      <c r="GG16" s="19"/>
      <c r="GH16" s="19">
        <v>99.454170000000005</v>
      </c>
      <c r="GI16" s="19">
        <v>-12.654170000000001</v>
      </c>
      <c r="GJ16" s="19">
        <v>51.2</v>
      </c>
      <c r="GK16" s="19"/>
      <c r="GL16" s="19">
        <v>49.876420000000003</v>
      </c>
      <c r="GM16" s="19">
        <v>1.32358</v>
      </c>
      <c r="GN16" s="19">
        <v>109.2</v>
      </c>
      <c r="GO16" s="19">
        <v>88.385620000000003</v>
      </c>
      <c r="GP16" s="19">
        <v>110.48202000000001</v>
      </c>
      <c r="GQ16" s="19">
        <v>-1.2820199999999999</v>
      </c>
      <c r="GR16" s="19">
        <v>46.4</v>
      </c>
      <c r="GS16" s="19">
        <v>47.082599999999999</v>
      </c>
      <c r="GT16" s="19">
        <v>47.082599999999999</v>
      </c>
      <c r="GU16" s="19">
        <v>-0.68259999999999998</v>
      </c>
      <c r="GV16" s="19"/>
      <c r="GW16" s="19"/>
      <c r="GX16" s="19"/>
      <c r="GY16" s="19">
        <v>0</v>
      </c>
      <c r="GZ16" s="19">
        <v>3.8</v>
      </c>
      <c r="HA16" s="19"/>
      <c r="HB16" s="19"/>
      <c r="HC16" s="19">
        <v>3.8</v>
      </c>
      <c r="HD16" s="19">
        <v>28.6</v>
      </c>
      <c r="HE16" s="19">
        <v>31.67371</v>
      </c>
      <c r="HF16" s="19">
        <v>31.67371</v>
      </c>
      <c r="HG16" s="19">
        <v>-3.0737100000000002</v>
      </c>
      <c r="HH16" s="19">
        <v>133.69999999999999</v>
      </c>
      <c r="HI16" s="19">
        <v>147.18298999999999</v>
      </c>
      <c r="HJ16" s="19">
        <v>147.18297999999999</v>
      </c>
      <c r="HK16" s="19">
        <v>-13.48298</v>
      </c>
      <c r="HL16" s="19"/>
      <c r="HM16" s="19"/>
      <c r="HN16" s="19"/>
      <c r="HO16" s="19">
        <v>0</v>
      </c>
      <c r="HP16" s="19"/>
      <c r="HQ16" s="19"/>
      <c r="HR16" s="19"/>
      <c r="HS16" s="19">
        <v>0</v>
      </c>
      <c r="HT16" s="19">
        <v>65.8</v>
      </c>
      <c r="HU16" s="19">
        <v>92.84272</v>
      </c>
      <c r="HV16" s="19">
        <v>95.545190000000005</v>
      </c>
      <c r="HW16" s="19">
        <v>-29.745190000000001</v>
      </c>
      <c r="HX16" s="19">
        <v>0</v>
      </c>
      <c r="HY16" s="19"/>
      <c r="HZ16" s="19"/>
      <c r="IA16" s="19">
        <v>0</v>
      </c>
      <c r="IB16" s="19"/>
      <c r="IC16" s="19"/>
      <c r="ID16" s="19"/>
      <c r="IE16" s="19">
        <v>0</v>
      </c>
      <c r="IF16" s="19"/>
      <c r="IG16" s="19"/>
      <c r="IH16" s="19">
        <v>42.041989999999998</v>
      </c>
      <c r="II16" s="19">
        <v>-42.041989999999998</v>
      </c>
      <c r="IJ16" s="19">
        <v>0</v>
      </c>
      <c r="IK16" s="19"/>
      <c r="IL16" s="19"/>
      <c r="IM16" s="19">
        <v>0</v>
      </c>
      <c r="IN16" s="19">
        <v>0</v>
      </c>
      <c r="IO16" s="19"/>
      <c r="IP16" s="19"/>
      <c r="IQ16" s="19">
        <v>0</v>
      </c>
      <c r="IR16" s="19">
        <v>0</v>
      </c>
      <c r="IS16" s="19"/>
      <c r="IT16" s="19"/>
      <c r="IU16" s="19">
        <v>0</v>
      </c>
      <c r="IV16" s="19">
        <v>111.8</v>
      </c>
      <c r="IW16" s="19">
        <v>111.58423000000001</v>
      </c>
      <c r="IX16" s="19">
        <v>132.83837</v>
      </c>
      <c r="IY16" s="19">
        <v>-21.03837</v>
      </c>
      <c r="IZ16" s="19"/>
      <c r="JA16" s="19"/>
      <c r="JB16" s="19"/>
      <c r="JC16" s="19">
        <v>0</v>
      </c>
      <c r="JD16" s="19"/>
      <c r="JE16" s="19"/>
      <c r="JF16" s="19"/>
      <c r="JG16" s="19">
        <v>0</v>
      </c>
      <c r="JH16" s="19"/>
      <c r="JI16" s="19"/>
      <c r="JJ16" s="19"/>
      <c r="JK16" s="19">
        <v>0</v>
      </c>
      <c r="JL16" s="19"/>
      <c r="JM16" s="19"/>
      <c r="JN16" s="19"/>
      <c r="JO16" s="19">
        <v>0</v>
      </c>
      <c r="JP16" s="19"/>
      <c r="JQ16" s="19"/>
      <c r="JR16" s="19"/>
      <c r="JS16" s="19">
        <v>0</v>
      </c>
      <c r="JT16" s="19"/>
      <c r="JU16" s="19"/>
      <c r="JV16" s="19"/>
      <c r="JW16" s="19">
        <v>0</v>
      </c>
      <c r="JX16" s="19">
        <v>193.4</v>
      </c>
      <c r="JY16" s="19">
        <v>200.67499000000001</v>
      </c>
      <c r="JZ16" s="19">
        <v>200.67498000000001</v>
      </c>
      <c r="KA16" s="19">
        <v>-7.2749800000000002</v>
      </c>
      <c r="KB16" s="19">
        <v>194</v>
      </c>
      <c r="KC16" s="19">
        <v>200.3066</v>
      </c>
      <c r="KD16" s="19">
        <v>200.3066</v>
      </c>
      <c r="KE16" s="19">
        <v>-6.3066000000000004</v>
      </c>
      <c r="KF16" s="19">
        <v>0</v>
      </c>
      <c r="KG16" s="19"/>
      <c r="KH16" s="19">
        <v>200.18466000000001</v>
      </c>
      <c r="KI16" s="19">
        <v>-200.18466000000001</v>
      </c>
      <c r="KJ16" s="19">
        <v>0</v>
      </c>
      <c r="KK16" s="19"/>
      <c r="KL16" s="19"/>
      <c r="KM16" s="19">
        <v>0</v>
      </c>
      <c r="KN16" s="19">
        <v>0</v>
      </c>
      <c r="KO16" s="19"/>
      <c r="KP16" s="19"/>
      <c r="KQ16" s="19">
        <v>0</v>
      </c>
      <c r="KR16" s="19">
        <v>0</v>
      </c>
      <c r="KS16" s="19"/>
      <c r="KT16" s="19"/>
      <c r="KU16" s="19">
        <v>0</v>
      </c>
      <c r="KV16" s="19">
        <v>3.5</v>
      </c>
      <c r="KW16" s="19">
        <v>4.1063499999999999</v>
      </c>
      <c r="KX16" s="19">
        <v>4.1063499999999999</v>
      </c>
      <c r="KY16" s="19">
        <v>-0.60634999999999994</v>
      </c>
      <c r="KZ16" s="19">
        <v>143.9</v>
      </c>
      <c r="LA16" s="19">
        <v>226</v>
      </c>
      <c r="LB16" s="19">
        <v>226.00001</v>
      </c>
      <c r="LC16" s="19">
        <v>-82.100009999999997</v>
      </c>
      <c r="LD16" s="19">
        <v>115.2</v>
      </c>
      <c r="LE16" s="19">
        <v>133.16031000000001</v>
      </c>
      <c r="LF16" s="19">
        <v>133.16031000000001</v>
      </c>
      <c r="LG16" s="19">
        <v>-17.96031</v>
      </c>
      <c r="LH16" s="19">
        <v>63.2</v>
      </c>
      <c r="LI16" s="19">
        <v>67.199219999999997</v>
      </c>
      <c r="LJ16" s="19">
        <v>67.199219999999997</v>
      </c>
      <c r="LK16" s="19">
        <v>-3.9992200000000002</v>
      </c>
      <c r="LL16" s="19">
        <v>79.2</v>
      </c>
      <c r="LM16" s="19">
        <v>78.567999999999998</v>
      </c>
      <c r="LN16" s="19">
        <v>78.567999999999998</v>
      </c>
      <c r="LO16" s="19">
        <v>0.63200000000000001</v>
      </c>
      <c r="LP16" s="19">
        <v>30.6</v>
      </c>
      <c r="LQ16" s="19">
        <v>29.980560000000001</v>
      </c>
      <c r="LR16" s="19">
        <v>29.980560000000001</v>
      </c>
      <c r="LS16" s="19">
        <v>0.61943999999999999</v>
      </c>
      <c r="LT16" s="19">
        <v>0</v>
      </c>
      <c r="LU16" s="19"/>
      <c r="LV16" s="19"/>
      <c r="LW16" s="19">
        <v>0</v>
      </c>
      <c r="LX16" s="19">
        <v>0</v>
      </c>
      <c r="LY16" s="19"/>
      <c r="LZ16" s="19"/>
      <c r="MA16" s="19">
        <v>0</v>
      </c>
      <c r="MB16" s="19"/>
      <c r="MC16" s="19"/>
      <c r="MD16" s="19"/>
      <c r="ME16" s="19">
        <v>0</v>
      </c>
      <c r="MF16" s="19">
        <v>0</v>
      </c>
      <c r="MG16" s="19"/>
      <c r="MH16" s="19">
        <v>136.26948999999999</v>
      </c>
      <c r="MI16" s="19">
        <v>-136.26948999999999</v>
      </c>
      <c r="MJ16" s="19"/>
      <c r="MK16" s="19"/>
      <c r="ML16" s="19"/>
      <c r="MM16" s="19">
        <v>0</v>
      </c>
      <c r="MN16" s="19"/>
      <c r="MO16" s="19"/>
      <c r="MP16" s="19"/>
      <c r="MQ16" s="19">
        <v>0</v>
      </c>
      <c r="MR16" s="19"/>
      <c r="MS16" s="19"/>
      <c r="MT16" s="19"/>
      <c r="MU16" s="19">
        <v>0</v>
      </c>
      <c r="MV16" s="19">
        <v>172.9</v>
      </c>
      <c r="MW16" s="19">
        <v>175.46499</v>
      </c>
      <c r="MX16" s="19">
        <v>175.46499</v>
      </c>
      <c r="MY16" s="19">
        <v>-2.5649899999999999</v>
      </c>
      <c r="MZ16" s="19">
        <v>174.5</v>
      </c>
      <c r="NA16" s="19">
        <v>175.43655000000001</v>
      </c>
      <c r="NB16" s="19"/>
      <c r="NC16" s="19">
        <v>174.5</v>
      </c>
      <c r="ND16" s="19">
        <v>174.5</v>
      </c>
      <c r="NE16" s="19">
        <v>176.22309000000001</v>
      </c>
      <c r="NF16" s="19"/>
      <c r="NG16" s="19">
        <v>174.5</v>
      </c>
      <c r="NH16" s="19">
        <v>97.7</v>
      </c>
      <c r="NI16" s="19">
        <v>144.31880000000001</v>
      </c>
      <c r="NJ16" s="19"/>
      <c r="NK16" s="19">
        <v>97.7</v>
      </c>
      <c r="NL16" s="19"/>
      <c r="NM16" s="19"/>
      <c r="NN16" s="19"/>
      <c r="NO16" s="19">
        <v>0</v>
      </c>
      <c r="NP16" s="19"/>
      <c r="NQ16" s="19"/>
      <c r="NR16" s="19"/>
      <c r="NS16" s="19">
        <v>0</v>
      </c>
      <c r="NT16" s="19"/>
      <c r="NU16" s="19"/>
      <c r="NV16" s="19">
        <v>6.9255000000000004</v>
      </c>
      <c r="NW16" s="19">
        <v>-6.9255000000000004</v>
      </c>
      <c r="NX16" s="19">
        <v>0</v>
      </c>
      <c r="NY16" s="19"/>
      <c r="NZ16" s="19"/>
      <c r="OA16" s="19">
        <v>0</v>
      </c>
      <c r="OB16" s="19">
        <v>19</v>
      </c>
      <c r="OC16" s="19">
        <v>17.492709999999999</v>
      </c>
      <c r="OD16" s="19">
        <v>17.492709999999999</v>
      </c>
      <c r="OE16" s="19">
        <v>1.50729</v>
      </c>
      <c r="OF16" s="19">
        <v>0</v>
      </c>
      <c r="OG16" s="19"/>
      <c r="OH16" s="19"/>
      <c r="OI16" s="19">
        <v>0</v>
      </c>
      <c r="OJ16" s="19">
        <v>32.799999999999997</v>
      </c>
      <c r="OK16" s="19">
        <v>48.304000000000002</v>
      </c>
      <c r="OL16" s="19">
        <v>48.304000000000002</v>
      </c>
      <c r="OM16" s="19">
        <v>-15.504</v>
      </c>
      <c r="ON16" s="19">
        <v>0</v>
      </c>
      <c r="OO16" s="19"/>
      <c r="OP16" s="19"/>
      <c r="OQ16" s="19">
        <v>0</v>
      </c>
      <c r="OR16" s="19">
        <v>0.7</v>
      </c>
      <c r="OS16" s="19">
        <v>5.1070000000000002</v>
      </c>
      <c r="OT16" s="19">
        <v>5.1070000000000002</v>
      </c>
      <c r="OU16" s="19">
        <v>-4.407</v>
      </c>
      <c r="OV16" s="19">
        <v>0</v>
      </c>
      <c r="OW16" s="19"/>
      <c r="OX16" s="19"/>
      <c r="OY16" s="19">
        <v>0</v>
      </c>
      <c r="OZ16" s="19">
        <v>20.3</v>
      </c>
      <c r="PA16" s="19">
        <v>20.456230000000001</v>
      </c>
      <c r="PB16" s="19">
        <v>20.456230000000001</v>
      </c>
      <c r="PC16" s="19">
        <v>-0.15623000000000001</v>
      </c>
      <c r="PD16" s="19">
        <v>10</v>
      </c>
      <c r="PE16" s="19">
        <v>9.9830000000000005</v>
      </c>
      <c r="PF16" s="19">
        <v>9.9830000000000005</v>
      </c>
      <c r="PG16" s="19">
        <v>1.7000000000000001E-2</v>
      </c>
      <c r="PH16" s="19">
        <v>5.5</v>
      </c>
      <c r="PI16" s="19">
        <v>5.67</v>
      </c>
      <c r="PJ16" s="19">
        <v>5.67</v>
      </c>
      <c r="PK16" s="19">
        <v>-0.17</v>
      </c>
      <c r="PL16" s="19">
        <v>0</v>
      </c>
      <c r="PM16" s="19"/>
      <c r="PN16" s="19"/>
      <c r="PO16" s="19">
        <v>0</v>
      </c>
      <c r="PP16" s="19">
        <v>0</v>
      </c>
      <c r="PQ16" s="19"/>
      <c r="PR16" s="19"/>
      <c r="PS16" s="19">
        <v>0</v>
      </c>
      <c r="PT16" s="19">
        <v>2</v>
      </c>
      <c r="PU16" s="19">
        <v>1.2</v>
      </c>
      <c r="PV16" s="19">
        <v>1.2</v>
      </c>
      <c r="PW16" s="19">
        <v>0.8</v>
      </c>
      <c r="PX16" s="19">
        <v>2.9</v>
      </c>
      <c r="PY16" s="19"/>
      <c r="PZ16" s="19">
        <v>3.22</v>
      </c>
      <c r="QA16" s="19">
        <v>-0.32</v>
      </c>
      <c r="QB16" s="19">
        <v>4.8</v>
      </c>
      <c r="QC16" s="19">
        <v>4.8</v>
      </c>
      <c r="QD16" s="19">
        <v>4.8</v>
      </c>
      <c r="QE16" s="19">
        <v>0</v>
      </c>
      <c r="QF16" s="19">
        <v>20.3</v>
      </c>
      <c r="QG16" s="19">
        <v>20.422219999999999</v>
      </c>
      <c r="QH16" s="19">
        <v>20.422219999999999</v>
      </c>
      <c r="QI16" s="19">
        <v>-0.12222</v>
      </c>
      <c r="QJ16" s="19">
        <v>20</v>
      </c>
      <c r="QK16" s="19">
        <v>19.436350000000001</v>
      </c>
      <c r="QL16" s="19">
        <v>19.436350000000001</v>
      </c>
      <c r="QM16" s="19">
        <v>0.56364999999999998</v>
      </c>
      <c r="QN16" s="19">
        <v>18.899999999999999</v>
      </c>
      <c r="QO16" s="19">
        <v>17.492709999999999</v>
      </c>
      <c r="QP16" s="19">
        <v>17.492709999999999</v>
      </c>
      <c r="QQ16" s="19">
        <v>1.4072899999999999</v>
      </c>
      <c r="QR16" s="19">
        <v>3.5</v>
      </c>
      <c r="QS16" s="19">
        <v>3.5</v>
      </c>
      <c r="QT16" s="19">
        <v>3.5</v>
      </c>
      <c r="QU16" s="19">
        <v>0</v>
      </c>
      <c r="QV16" s="19">
        <v>18.399999999999999</v>
      </c>
      <c r="QW16" s="19">
        <v>17.881440000000001</v>
      </c>
      <c r="QX16" s="19">
        <v>17.881440000000001</v>
      </c>
      <c r="QY16" s="19">
        <v>0.51856000000000002</v>
      </c>
      <c r="QZ16" s="19">
        <v>0</v>
      </c>
      <c r="RA16" s="19"/>
      <c r="RB16" s="19"/>
      <c r="RC16" s="19">
        <v>0</v>
      </c>
      <c r="RD16" s="19">
        <v>0</v>
      </c>
      <c r="RE16" s="19"/>
      <c r="RF16" s="19"/>
      <c r="RG16" s="19">
        <v>0</v>
      </c>
      <c r="RH16" s="19">
        <v>11.2</v>
      </c>
      <c r="RI16" s="19">
        <v>10.711</v>
      </c>
      <c r="RJ16" s="19">
        <v>10.711</v>
      </c>
      <c r="RK16" s="19">
        <v>0.48899999999999999</v>
      </c>
      <c r="RL16" s="19">
        <v>30.5</v>
      </c>
      <c r="RM16" s="19">
        <v>23.22</v>
      </c>
      <c r="RN16" s="19">
        <v>23.22</v>
      </c>
      <c r="RO16" s="19">
        <v>7.28</v>
      </c>
      <c r="RP16" s="19">
        <v>0</v>
      </c>
      <c r="RQ16" s="19"/>
      <c r="RR16" s="19"/>
      <c r="RS16" s="19">
        <v>0</v>
      </c>
      <c r="RT16" s="19">
        <v>2</v>
      </c>
      <c r="RU16" s="19">
        <v>3.15</v>
      </c>
      <c r="RV16" s="19">
        <v>3.15</v>
      </c>
      <c r="RW16" s="19">
        <v>-1.1499999999999999</v>
      </c>
      <c r="RX16" s="19">
        <v>17.2</v>
      </c>
      <c r="RY16" s="19">
        <v>19.792000000000002</v>
      </c>
      <c r="RZ16" s="19">
        <v>19.792000000000002</v>
      </c>
      <c r="SA16" s="19">
        <v>-2.5920000000000001</v>
      </c>
      <c r="SB16" s="19">
        <v>3.16</v>
      </c>
      <c r="SC16" s="19">
        <v>2</v>
      </c>
      <c r="SD16" s="19">
        <v>2</v>
      </c>
      <c r="SE16" s="19">
        <v>1.1599999999999999</v>
      </c>
      <c r="SF16" s="19"/>
      <c r="SG16" s="19"/>
      <c r="SH16" s="19">
        <v>0.4</v>
      </c>
      <c r="SI16" s="19">
        <v>-0.4</v>
      </c>
      <c r="SJ16" s="19">
        <v>0</v>
      </c>
      <c r="SK16" s="19"/>
      <c r="SL16" s="19"/>
      <c r="SM16" s="19">
        <v>0</v>
      </c>
      <c r="SN16" s="19">
        <v>19.8</v>
      </c>
      <c r="SO16" s="19">
        <v>19.1448</v>
      </c>
      <c r="SP16" s="19">
        <v>19.1448</v>
      </c>
      <c r="SQ16" s="19">
        <v>0.6552</v>
      </c>
      <c r="SR16" s="19">
        <v>13.1</v>
      </c>
      <c r="SS16" s="19">
        <v>12.244899999999999</v>
      </c>
      <c r="ST16" s="19">
        <v>12.244899999999999</v>
      </c>
      <c r="SU16" s="19">
        <v>0.85509999999999997</v>
      </c>
      <c r="SV16" s="19">
        <v>19.3</v>
      </c>
      <c r="SW16" s="19">
        <v>19.436350000000001</v>
      </c>
      <c r="SX16" s="19">
        <v>19.436350000000001</v>
      </c>
      <c r="SY16" s="19">
        <v>-0.13635</v>
      </c>
      <c r="SZ16" s="19">
        <v>20.2</v>
      </c>
      <c r="TA16" s="19">
        <v>19.436350000000001</v>
      </c>
      <c r="TB16" s="19">
        <v>19.436350000000001</v>
      </c>
      <c r="TC16" s="19">
        <v>0.76365000000000005</v>
      </c>
      <c r="TD16" s="19">
        <v>0.9</v>
      </c>
      <c r="TE16" s="19">
        <v>1.089</v>
      </c>
      <c r="TF16" s="19">
        <v>1.089</v>
      </c>
      <c r="TG16" s="19">
        <v>-0.189</v>
      </c>
      <c r="TH16" s="19">
        <v>2.2000000000000002</v>
      </c>
      <c r="TI16" s="19">
        <v>6.7889999999999997</v>
      </c>
      <c r="TJ16" s="19">
        <v>6.7889999999999997</v>
      </c>
      <c r="TK16" s="19">
        <v>-4.5890000000000004</v>
      </c>
      <c r="TL16" s="19">
        <v>0</v>
      </c>
      <c r="TM16" s="19"/>
      <c r="TN16" s="19"/>
      <c r="TO16" s="19">
        <v>0</v>
      </c>
      <c r="TP16" s="19">
        <v>13.6</v>
      </c>
      <c r="TQ16" s="19">
        <v>18.824999999999999</v>
      </c>
      <c r="TR16" s="19">
        <v>18.824999999999999</v>
      </c>
      <c r="TS16" s="19">
        <v>-5.2249999999999996</v>
      </c>
      <c r="TT16" s="19">
        <v>51.6</v>
      </c>
      <c r="TU16" s="19">
        <v>42.622</v>
      </c>
      <c r="TV16" s="19">
        <v>42.622</v>
      </c>
      <c r="TW16" s="19">
        <v>8.9779999999999998</v>
      </c>
      <c r="TX16" s="19">
        <v>0.4</v>
      </c>
      <c r="TY16" s="19">
        <v>0.28000000000000003</v>
      </c>
      <c r="TZ16" s="19">
        <v>0.28000000000000003</v>
      </c>
      <c r="UA16" s="19">
        <v>0.12</v>
      </c>
      <c r="UB16" s="19">
        <v>0.5</v>
      </c>
      <c r="UC16" s="19">
        <v>0.45500000000000002</v>
      </c>
      <c r="UD16" s="19">
        <v>0.45500000000000002</v>
      </c>
      <c r="UE16" s="19">
        <v>4.4999999999999998E-2</v>
      </c>
      <c r="UF16" s="19">
        <v>0</v>
      </c>
      <c r="UG16" s="19"/>
      <c r="UH16" s="19"/>
      <c r="UI16" s="19">
        <v>0</v>
      </c>
      <c r="UJ16" s="19">
        <v>21.5</v>
      </c>
      <c r="UK16" s="19">
        <v>20.408159999999999</v>
      </c>
      <c r="UL16" s="19">
        <v>20.408159999999999</v>
      </c>
      <c r="UM16" s="19">
        <v>1.0918399999999999</v>
      </c>
      <c r="UN16" s="19">
        <v>8.1</v>
      </c>
      <c r="UO16" s="19">
        <v>8.1999999999999993</v>
      </c>
      <c r="UP16" s="19">
        <v>8.1999999999999993</v>
      </c>
      <c r="UQ16" s="19">
        <v>-0.1</v>
      </c>
      <c r="UR16" s="19">
        <v>7</v>
      </c>
      <c r="US16" s="19">
        <v>6.9</v>
      </c>
      <c r="UT16" s="19">
        <v>6.9</v>
      </c>
      <c r="UU16" s="19">
        <v>0.1</v>
      </c>
      <c r="UV16" s="19">
        <v>20.399999999999999</v>
      </c>
      <c r="UW16" s="19">
        <v>19.436350000000001</v>
      </c>
      <c r="UX16" s="19">
        <v>19.436350000000001</v>
      </c>
      <c r="UY16" s="19">
        <v>0.96365000000000001</v>
      </c>
      <c r="UZ16" s="19">
        <v>20.399999999999999</v>
      </c>
      <c r="VA16" s="19">
        <v>19.436350000000001</v>
      </c>
      <c r="VB16" s="19">
        <v>19.436350000000001</v>
      </c>
      <c r="VC16" s="19">
        <v>0.96365000000000001</v>
      </c>
      <c r="VD16" s="19">
        <v>20</v>
      </c>
      <c r="VE16" s="19">
        <v>19.436350000000001</v>
      </c>
      <c r="VF16" s="19">
        <v>19.436350000000001</v>
      </c>
      <c r="VG16" s="19">
        <v>0.56364999999999998</v>
      </c>
      <c r="VH16" s="19">
        <v>0.2</v>
      </c>
      <c r="VI16" s="19">
        <v>4.7279999999999998</v>
      </c>
      <c r="VJ16" s="19">
        <v>4.7279999999999998</v>
      </c>
      <c r="VK16" s="19">
        <v>-4.5279999999999996</v>
      </c>
      <c r="VL16" s="19">
        <v>0</v>
      </c>
      <c r="VM16" s="19"/>
      <c r="VN16" s="19"/>
      <c r="VO16" s="19">
        <v>0</v>
      </c>
      <c r="VP16" s="19">
        <v>0</v>
      </c>
      <c r="VQ16" s="19"/>
      <c r="VR16" s="19"/>
      <c r="VS16" s="19">
        <v>0</v>
      </c>
      <c r="VT16" s="19">
        <v>0</v>
      </c>
      <c r="VU16" s="19"/>
      <c r="VV16" s="19"/>
      <c r="VW16" s="19">
        <v>0</v>
      </c>
      <c r="VX16" s="19">
        <v>0.6</v>
      </c>
      <c r="VY16" s="19">
        <v>0.6</v>
      </c>
      <c r="VZ16" s="19">
        <v>0.6</v>
      </c>
      <c r="WA16" s="19">
        <v>0</v>
      </c>
      <c r="WB16" s="19">
        <v>25</v>
      </c>
      <c r="WC16" s="19">
        <v>0.442</v>
      </c>
      <c r="WD16" s="19">
        <v>0.442</v>
      </c>
      <c r="WE16" s="19">
        <v>24.558</v>
      </c>
      <c r="WF16" s="19">
        <v>15.1</v>
      </c>
      <c r="WG16" s="19">
        <v>6.0999999999999999E-2</v>
      </c>
      <c r="WH16" s="19">
        <v>6.0999999999999999E-2</v>
      </c>
      <c r="WI16" s="19">
        <v>15.039</v>
      </c>
      <c r="WJ16" s="19">
        <v>0</v>
      </c>
      <c r="WK16" s="19"/>
      <c r="WL16" s="19"/>
      <c r="WM16" s="19">
        <v>0</v>
      </c>
      <c r="WN16" s="19">
        <v>3.5</v>
      </c>
      <c r="WO16" s="19">
        <v>4.2</v>
      </c>
      <c r="WP16" s="19">
        <v>4.2</v>
      </c>
      <c r="WQ16" s="19">
        <v>-0.7</v>
      </c>
      <c r="WR16" s="19">
        <v>2.2000000000000002</v>
      </c>
      <c r="WS16" s="19">
        <v>2.4</v>
      </c>
      <c r="WT16" s="19">
        <v>2.4</v>
      </c>
      <c r="WU16" s="19">
        <v>-0.2</v>
      </c>
      <c r="WV16" s="19">
        <v>2.2999999999999998</v>
      </c>
      <c r="WW16" s="19">
        <v>2.4</v>
      </c>
      <c r="WX16" s="19">
        <v>2.4</v>
      </c>
      <c r="WY16" s="19">
        <v>-0.1</v>
      </c>
      <c r="WZ16" s="19">
        <v>1.4</v>
      </c>
      <c r="XA16" s="19">
        <v>2.8</v>
      </c>
      <c r="XB16" s="19">
        <v>2.8</v>
      </c>
      <c r="XC16" s="19">
        <v>-1.4</v>
      </c>
      <c r="XD16" s="19">
        <v>0</v>
      </c>
      <c r="XE16" s="19"/>
      <c r="XF16" s="19"/>
      <c r="XG16" s="19">
        <v>0</v>
      </c>
      <c r="XH16" s="19">
        <v>6.6</v>
      </c>
      <c r="XI16" s="19">
        <v>6.8</v>
      </c>
      <c r="XJ16" s="19">
        <v>6.8</v>
      </c>
      <c r="XK16" s="19">
        <v>-0.2</v>
      </c>
      <c r="XL16" s="19">
        <v>20</v>
      </c>
      <c r="XM16" s="19">
        <v>19.241980000000002</v>
      </c>
      <c r="XN16" s="19">
        <v>19.241980000000002</v>
      </c>
      <c r="XO16" s="19">
        <v>0.75802000000000003</v>
      </c>
      <c r="XP16" s="19">
        <v>20</v>
      </c>
      <c r="XQ16" s="19">
        <v>19.241980000000002</v>
      </c>
      <c r="XR16" s="19">
        <v>19.241980000000002</v>
      </c>
      <c r="XS16" s="19">
        <v>0.75802000000000003</v>
      </c>
      <c r="XT16" s="19"/>
      <c r="XU16" s="19"/>
      <c r="XV16" s="19"/>
      <c r="XW16" s="19">
        <v>0</v>
      </c>
      <c r="XX16" s="19"/>
      <c r="XY16" s="19"/>
      <c r="XZ16" s="19"/>
      <c r="YA16" s="19">
        <v>0</v>
      </c>
      <c r="YB16" s="19"/>
      <c r="YC16" s="19"/>
      <c r="YD16" s="19"/>
      <c r="YE16" s="19">
        <v>0</v>
      </c>
      <c r="YF16" s="19"/>
      <c r="YG16" s="19"/>
      <c r="YH16" s="19"/>
      <c r="YI16" s="19">
        <v>0</v>
      </c>
      <c r="YJ16" s="19">
        <v>12.3</v>
      </c>
      <c r="YK16" s="19">
        <v>13</v>
      </c>
      <c r="YL16" s="19">
        <v>13</v>
      </c>
      <c r="YM16" s="19">
        <v>-0.7</v>
      </c>
      <c r="YN16" s="19"/>
      <c r="YO16" s="19"/>
      <c r="YP16" s="19"/>
      <c r="YQ16" s="19">
        <v>0</v>
      </c>
      <c r="YR16" s="19">
        <v>11.3</v>
      </c>
      <c r="YS16" s="19">
        <v>11</v>
      </c>
      <c r="YT16" s="19">
        <v>11</v>
      </c>
      <c r="YU16" s="19">
        <v>0.3</v>
      </c>
      <c r="YV16" s="19">
        <v>18.5</v>
      </c>
      <c r="YW16" s="19">
        <v>21</v>
      </c>
      <c r="YX16" s="19">
        <v>21</v>
      </c>
      <c r="YY16" s="19">
        <v>-2.5</v>
      </c>
    </row>
    <row r="17" spans="1:675" ht="24" customHeight="1" x14ac:dyDescent="0.3">
      <c r="A17" s="1"/>
      <c r="B17" s="13" t="s">
        <v>134</v>
      </c>
      <c r="C17" s="13" t="s">
        <v>823</v>
      </c>
      <c r="D17" s="14">
        <v>202.9</v>
      </c>
      <c r="E17" s="14">
        <v>203.40136000000001</v>
      </c>
      <c r="F17" s="14">
        <v>203.40136000000001</v>
      </c>
      <c r="G17" s="14">
        <v>-0.50136000000000003</v>
      </c>
      <c r="H17" s="14">
        <v>600.33000000000004</v>
      </c>
      <c r="I17" s="14">
        <v>597.58492000000001</v>
      </c>
      <c r="J17" s="14">
        <v>629.77272000000005</v>
      </c>
      <c r="K17" s="14">
        <v>-29.442720000000001</v>
      </c>
      <c r="L17" s="14">
        <v>202.72</v>
      </c>
      <c r="M17" s="14">
        <v>194.59392</v>
      </c>
      <c r="N17" s="14">
        <v>205.07535999999999</v>
      </c>
      <c r="O17" s="14">
        <v>-2.3553600000000001</v>
      </c>
      <c r="P17" s="14">
        <v>0</v>
      </c>
      <c r="Q17" s="14">
        <v>8.8258700000000001</v>
      </c>
      <c r="R17" s="14">
        <v>8.8258700000000001</v>
      </c>
      <c r="S17" s="14">
        <v>-8.8258700000000001</v>
      </c>
      <c r="T17" s="14">
        <v>0</v>
      </c>
      <c r="U17" s="14">
        <v>8.5166900000000005</v>
      </c>
      <c r="V17" s="14">
        <v>8.5166900000000005</v>
      </c>
      <c r="W17" s="14">
        <v>-8.5166900000000005</v>
      </c>
      <c r="X17" s="14">
        <v>92.6</v>
      </c>
      <c r="Y17" s="14">
        <v>91.867829999999998</v>
      </c>
      <c r="Z17" s="14">
        <v>91.867829999999998</v>
      </c>
      <c r="AA17" s="14">
        <v>0.73216999999999999</v>
      </c>
      <c r="AB17" s="14">
        <v>247.4</v>
      </c>
      <c r="AC17" s="14">
        <v>242</v>
      </c>
      <c r="AD17" s="14">
        <v>242</v>
      </c>
      <c r="AE17" s="14">
        <v>5.4</v>
      </c>
      <c r="AF17" s="14">
        <v>25.9</v>
      </c>
      <c r="AG17" s="14">
        <v>27.80639</v>
      </c>
      <c r="AH17" s="14">
        <v>27.80639</v>
      </c>
      <c r="AI17" s="14">
        <v>-1.90639</v>
      </c>
      <c r="AJ17" s="14">
        <v>59.1</v>
      </c>
      <c r="AK17" s="14"/>
      <c r="AL17" s="14">
        <v>61.791969999999999</v>
      </c>
      <c r="AM17" s="14">
        <v>-2.69197</v>
      </c>
      <c r="AN17" s="14"/>
      <c r="AO17" s="14"/>
      <c r="AP17" s="14"/>
      <c r="AQ17" s="14">
        <v>0</v>
      </c>
      <c r="AR17" s="14"/>
      <c r="AS17" s="14"/>
      <c r="AT17" s="14"/>
      <c r="AU17" s="14">
        <v>0</v>
      </c>
      <c r="AV17" s="14"/>
      <c r="AW17" s="14"/>
      <c r="AX17" s="14"/>
      <c r="AY17" s="14">
        <v>0</v>
      </c>
      <c r="AZ17" s="14"/>
      <c r="BA17" s="14"/>
      <c r="BB17" s="14"/>
      <c r="BC17" s="14">
        <v>0</v>
      </c>
      <c r="BD17" s="14"/>
      <c r="BE17" s="14"/>
      <c r="BF17" s="14"/>
      <c r="BG17" s="14">
        <v>0</v>
      </c>
      <c r="BH17" s="14"/>
      <c r="BI17" s="14"/>
      <c r="BJ17" s="14"/>
      <c r="BK17" s="14">
        <v>0</v>
      </c>
      <c r="BL17" s="14">
        <v>566</v>
      </c>
      <c r="BM17" s="14">
        <v>566.08941000000004</v>
      </c>
      <c r="BN17" s="14">
        <v>566.08941000000004</v>
      </c>
      <c r="BO17" s="14">
        <v>-8.9410000000000003E-2</v>
      </c>
      <c r="BP17" s="14">
        <v>10.199999999999999</v>
      </c>
      <c r="BQ17" s="14">
        <v>10.52094</v>
      </c>
      <c r="BR17" s="14">
        <v>10.52094</v>
      </c>
      <c r="BS17" s="14">
        <v>-0.32094</v>
      </c>
      <c r="BT17" s="14">
        <v>0</v>
      </c>
      <c r="BU17" s="14"/>
      <c r="BV17" s="14"/>
      <c r="BW17" s="14">
        <v>0</v>
      </c>
      <c r="BX17" s="14">
        <v>0</v>
      </c>
      <c r="BY17" s="14"/>
      <c r="BZ17" s="14"/>
      <c r="CA17" s="14">
        <v>0</v>
      </c>
      <c r="CB17" s="14"/>
      <c r="CC17" s="14"/>
      <c r="CD17" s="14"/>
      <c r="CE17" s="14">
        <v>0</v>
      </c>
      <c r="CF17" s="14">
        <v>0</v>
      </c>
      <c r="CG17" s="14"/>
      <c r="CH17" s="14">
        <v>1.0609999999999999</v>
      </c>
      <c r="CI17" s="14">
        <v>-1.0609999999999999</v>
      </c>
      <c r="CJ17" s="14">
        <v>158.80000000000001</v>
      </c>
      <c r="CK17" s="14">
        <v>164.06706</v>
      </c>
      <c r="CL17" s="14">
        <v>164.06706</v>
      </c>
      <c r="CM17" s="14">
        <v>-5.2670599999999999</v>
      </c>
      <c r="CN17" s="14">
        <v>7.4</v>
      </c>
      <c r="CO17" s="14">
        <v>7.9250400000000001</v>
      </c>
      <c r="CP17" s="14">
        <v>7.9250400000000001</v>
      </c>
      <c r="CQ17" s="14">
        <v>-0.52503999999999995</v>
      </c>
      <c r="CR17" s="14">
        <v>4.5</v>
      </c>
      <c r="CS17" s="14">
        <v>4.3501500000000002</v>
      </c>
      <c r="CT17" s="14">
        <v>4.3501500000000002</v>
      </c>
      <c r="CU17" s="14">
        <v>0.14985000000000001</v>
      </c>
      <c r="CV17" s="14"/>
      <c r="CW17" s="14"/>
      <c r="CX17" s="14"/>
      <c r="CY17" s="14">
        <v>0</v>
      </c>
      <c r="CZ17" s="14">
        <v>6</v>
      </c>
      <c r="DA17" s="14">
        <v>4.6603199999999996</v>
      </c>
      <c r="DB17" s="14">
        <v>4.6603199999999996</v>
      </c>
      <c r="DC17" s="14">
        <v>1.33968</v>
      </c>
      <c r="DD17" s="14"/>
      <c r="DE17" s="14"/>
      <c r="DF17" s="14"/>
      <c r="DG17" s="14">
        <v>0</v>
      </c>
      <c r="DH17" s="14">
        <v>143.19999999999999</v>
      </c>
      <c r="DI17" s="14">
        <v>64.909490000000005</v>
      </c>
      <c r="DJ17" s="14">
        <v>84.077029999999993</v>
      </c>
      <c r="DK17" s="14">
        <v>59.122970000000002</v>
      </c>
      <c r="DL17" s="14"/>
      <c r="DM17" s="14"/>
      <c r="DN17" s="14"/>
      <c r="DO17" s="14">
        <v>0</v>
      </c>
      <c r="DP17" s="14">
        <v>0</v>
      </c>
      <c r="DQ17" s="14"/>
      <c r="DR17" s="14"/>
      <c r="DS17" s="14">
        <v>0</v>
      </c>
      <c r="DT17" s="14">
        <v>0</v>
      </c>
      <c r="DU17" s="14"/>
      <c r="DV17" s="14"/>
      <c r="DW17" s="14">
        <v>0</v>
      </c>
      <c r="DX17" s="14">
        <v>0</v>
      </c>
      <c r="DY17" s="14"/>
      <c r="DZ17" s="14"/>
      <c r="EA17" s="14">
        <v>0</v>
      </c>
      <c r="EB17" s="14">
        <v>110.4</v>
      </c>
      <c r="EC17" s="14">
        <v>112.46647</v>
      </c>
      <c r="ED17" s="14">
        <v>112.46647</v>
      </c>
      <c r="EE17" s="14">
        <v>-2.0664699999999998</v>
      </c>
      <c r="EF17" s="14">
        <v>174</v>
      </c>
      <c r="EG17" s="14">
        <v>220.69499999999999</v>
      </c>
      <c r="EH17" s="14">
        <v>220.69499999999999</v>
      </c>
      <c r="EI17" s="14">
        <v>-46.695</v>
      </c>
      <c r="EJ17" s="14">
        <v>0</v>
      </c>
      <c r="EK17" s="14"/>
      <c r="EL17" s="14"/>
      <c r="EM17" s="14">
        <v>0</v>
      </c>
      <c r="EN17" s="14">
        <v>0</v>
      </c>
      <c r="EO17" s="14"/>
      <c r="EP17" s="14"/>
      <c r="EQ17" s="14">
        <v>0</v>
      </c>
      <c r="ER17" s="14">
        <v>0</v>
      </c>
      <c r="ES17" s="14"/>
      <c r="ET17" s="14"/>
      <c r="EU17" s="14">
        <v>0</v>
      </c>
      <c r="EV17" s="14">
        <v>6.5</v>
      </c>
      <c r="EW17" s="14">
        <v>6.39</v>
      </c>
      <c r="EX17" s="14">
        <v>6.39</v>
      </c>
      <c r="EY17" s="14">
        <v>0.11</v>
      </c>
      <c r="EZ17" s="14">
        <v>367.9</v>
      </c>
      <c r="FA17" s="14">
        <v>360</v>
      </c>
      <c r="FB17" s="14">
        <v>360</v>
      </c>
      <c r="FC17" s="14">
        <v>7.9</v>
      </c>
      <c r="FD17" s="14">
        <v>83.3</v>
      </c>
      <c r="FE17" s="14">
        <v>81.635570000000001</v>
      </c>
      <c r="FF17" s="14">
        <v>81.635570000000001</v>
      </c>
      <c r="FG17" s="14">
        <v>1.6644300000000001</v>
      </c>
      <c r="FH17" s="14">
        <v>150.9</v>
      </c>
      <c r="FI17" s="14">
        <v>151.36251999999999</v>
      </c>
      <c r="FJ17" s="14">
        <v>151.36251999999999</v>
      </c>
      <c r="FK17" s="14">
        <v>-0.46251999999999999</v>
      </c>
      <c r="FL17" s="14">
        <v>42.2</v>
      </c>
      <c r="FM17" s="14">
        <v>41.89893</v>
      </c>
      <c r="FN17" s="14">
        <v>41.89893</v>
      </c>
      <c r="FO17" s="14">
        <v>0.30107</v>
      </c>
      <c r="FP17" s="14">
        <v>18.399999999999999</v>
      </c>
      <c r="FQ17" s="14">
        <v>19.21088</v>
      </c>
      <c r="FR17" s="14">
        <v>19.21088</v>
      </c>
      <c r="FS17" s="14">
        <v>-0.81088000000000005</v>
      </c>
      <c r="FT17" s="14">
        <v>18.899999999999999</v>
      </c>
      <c r="FU17" s="14">
        <v>18.27017</v>
      </c>
      <c r="FV17" s="14">
        <v>18.27017</v>
      </c>
      <c r="FW17" s="14">
        <v>0.62983</v>
      </c>
      <c r="FX17" s="14">
        <v>89.9</v>
      </c>
      <c r="FY17" s="14">
        <v>87.773570000000007</v>
      </c>
      <c r="FZ17" s="14">
        <v>87.773570000000007</v>
      </c>
      <c r="GA17" s="14">
        <v>2.12643</v>
      </c>
      <c r="GB17" s="14"/>
      <c r="GC17" s="14"/>
      <c r="GD17" s="14"/>
      <c r="GE17" s="14">
        <v>0</v>
      </c>
      <c r="GF17" s="14">
        <v>89.7</v>
      </c>
      <c r="GG17" s="14"/>
      <c r="GH17" s="14">
        <v>99.454170000000005</v>
      </c>
      <c r="GI17" s="14">
        <v>-9.7541700000000002</v>
      </c>
      <c r="GJ17" s="14">
        <v>59.9</v>
      </c>
      <c r="GK17" s="14"/>
      <c r="GL17" s="14">
        <v>49.876420000000003</v>
      </c>
      <c r="GM17" s="14">
        <v>10.023580000000001</v>
      </c>
      <c r="GN17" s="14">
        <v>109.6</v>
      </c>
      <c r="GO17" s="14">
        <v>88.385620000000003</v>
      </c>
      <c r="GP17" s="14">
        <v>110.48202000000001</v>
      </c>
      <c r="GQ17" s="14">
        <v>-0.88202000000000003</v>
      </c>
      <c r="GR17" s="14">
        <v>46.4</v>
      </c>
      <c r="GS17" s="14">
        <v>47.082599999999999</v>
      </c>
      <c r="GT17" s="14">
        <v>47.082599999999999</v>
      </c>
      <c r="GU17" s="14">
        <v>-0.68259999999999998</v>
      </c>
      <c r="GV17" s="14"/>
      <c r="GW17" s="14"/>
      <c r="GX17" s="14"/>
      <c r="GY17" s="14">
        <v>0</v>
      </c>
      <c r="GZ17" s="14">
        <v>3.8</v>
      </c>
      <c r="HA17" s="14"/>
      <c r="HB17" s="14"/>
      <c r="HC17" s="14">
        <v>3.8</v>
      </c>
      <c r="HD17" s="14">
        <v>28.4</v>
      </c>
      <c r="HE17" s="14">
        <v>31.67371</v>
      </c>
      <c r="HF17" s="14">
        <v>31.67371</v>
      </c>
      <c r="HG17" s="14">
        <v>-3.2737099999999999</v>
      </c>
      <c r="HH17" s="14">
        <v>144.30000000000001</v>
      </c>
      <c r="HI17" s="14">
        <v>147.18298999999999</v>
      </c>
      <c r="HJ17" s="14">
        <v>143.73007000000001</v>
      </c>
      <c r="HK17" s="14">
        <v>0.56993000000000005</v>
      </c>
      <c r="HL17" s="14"/>
      <c r="HM17" s="14"/>
      <c r="HN17" s="14"/>
      <c r="HO17" s="14">
        <v>0</v>
      </c>
      <c r="HP17" s="14"/>
      <c r="HQ17" s="14"/>
      <c r="HR17" s="14"/>
      <c r="HS17" s="14">
        <v>0</v>
      </c>
      <c r="HT17" s="14">
        <v>75.099999999999994</v>
      </c>
      <c r="HU17" s="14">
        <v>92.619630000000001</v>
      </c>
      <c r="HV17" s="14">
        <v>95.545190000000005</v>
      </c>
      <c r="HW17" s="14">
        <v>-20.44519</v>
      </c>
      <c r="HX17" s="14">
        <v>0</v>
      </c>
      <c r="HY17" s="14"/>
      <c r="HZ17" s="14"/>
      <c r="IA17" s="14">
        <v>0</v>
      </c>
      <c r="IB17" s="14"/>
      <c r="IC17" s="14"/>
      <c r="ID17" s="14"/>
      <c r="IE17" s="14">
        <v>0</v>
      </c>
      <c r="IF17" s="14"/>
      <c r="IG17" s="14"/>
      <c r="IH17" s="14">
        <v>42.041989999999998</v>
      </c>
      <c r="II17" s="14">
        <v>-42.041989999999998</v>
      </c>
      <c r="IJ17" s="14">
        <v>0</v>
      </c>
      <c r="IK17" s="14"/>
      <c r="IL17" s="14"/>
      <c r="IM17" s="14">
        <v>0</v>
      </c>
      <c r="IN17" s="14">
        <v>0</v>
      </c>
      <c r="IO17" s="14"/>
      <c r="IP17" s="14"/>
      <c r="IQ17" s="14">
        <v>0</v>
      </c>
      <c r="IR17" s="14">
        <v>0</v>
      </c>
      <c r="IS17" s="14"/>
      <c r="IT17" s="14"/>
      <c r="IU17" s="14">
        <v>0</v>
      </c>
      <c r="IV17" s="14">
        <v>112.7</v>
      </c>
      <c r="IW17" s="14">
        <v>111.58423000000001</v>
      </c>
      <c r="IX17" s="14">
        <v>132.83837</v>
      </c>
      <c r="IY17" s="14">
        <v>-20.138369999999998</v>
      </c>
      <c r="IZ17" s="14"/>
      <c r="JA17" s="14"/>
      <c r="JB17" s="14"/>
      <c r="JC17" s="14">
        <v>0</v>
      </c>
      <c r="JD17" s="14"/>
      <c r="JE17" s="14"/>
      <c r="JF17" s="14"/>
      <c r="JG17" s="14">
        <v>0</v>
      </c>
      <c r="JH17" s="14"/>
      <c r="JI17" s="14"/>
      <c r="JJ17" s="14"/>
      <c r="JK17" s="14">
        <v>0</v>
      </c>
      <c r="JL17" s="14"/>
      <c r="JM17" s="14"/>
      <c r="JN17" s="14"/>
      <c r="JO17" s="14">
        <v>0</v>
      </c>
      <c r="JP17" s="14"/>
      <c r="JQ17" s="14"/>
      <c r="JR17" s="14"/>
      <c r="JS17" s="14">
        <v>0</v>
      </c>
      <c r="JT17" s="14"/>
      <c r="JU17" s="14"/>
      <c r="JV17" s="14"/>
      <c r="JW17" s="14">
        <v>0</v>
      </c>
      <c r="JX17" s="14">
        <v>196</v>
      </c>
      <c r="JY17" s="14">
        <v>200.67499000000001</v>
      </c>
      <c r="JZ17" s="14">
        <v>200.67498000000001</v>
      </c>
      <c r="KA17" s="14">
        <v>-4.6749799999999997</v>
      </c>
      <c r="KB17" s="14">
        <v>196.9</v>
      </c>
      <c r="KC17" s="14">
        <v>200.3066</v>
      </c>
      <c r="KD17" s="14">
        <v>200.3066</v>
      </c>
      <c r="KE17" s="14">
        <v>-3.4066000000000001</v>
      </c>
      <c r="KF17" s="14">
        <v>0</v>
      </c>
      <c r="KG17" s="14"/>
      <c r="KH17" s="14">
        <v>200.18466000000001</v>
      </c>
      <c r="KI17" s="14">
        <v>-200.18466000000001</v>
      </c>
      <c r="KJ17" s="14">
        <v>0</v>
      </c>
      <c r="KK17" s="14"/>
      <c r="KL17" s="14"/>
      <c r="KM17" s="14">
        <v>0</v>
      </c>
      <c r="KN17" s="14">
        <v>0</v>
      </c>
      <c r="KO17" s="14"/>
      <c r="KP17" s="14"/>
      <c r="KQ17" s="14">
        <v>0</v>
      </c>
      <c r="KR17" s="14">
        <v>0</v>
      </c>
      <c r="KS17" s="14"/>
      <c r="KT17" s="14"/>
      <c r="KU17" s="14">
        <v>0</v>
      </c>
      <c r="KV17" s="14">
        <v>3.5</v>
      </c>
      <c r="KW17" s="14">
        <v>4.1063499999999999</v>
      </c>
      <c r="KX17" s="14">
        <v>4.1063499999999999</v>
      </c>
      <c r="KY17" s="14">
        <v>-0.60634999999999994</v>
      </c>
      <c r="KZ17" s="14">
        <v>204.8</v>
      </c>
      <c r="LA17" s="14">
        <v>226</v>
      </c>
      <c r="LB17" s="14">
        <v>229.45292000000001</v>
      </c>
      <c r="LC17" s="14">
        <v>-24.652920000000002</v>
      </c>
      <c r="LD17" s="14">
        <v>129.5</v>
      </c>
      <c r="LE17" s="14">
        <v>133.16031000000001</v>
      </c>
      <c r="LF17" s="14">
        <v>133.16031000000001</v>
      </c>
      <c r="LG17" s="14">
        <v>-3.66031</v>
      </c>
      <c r="LH17" s="14">
        <v>64</v>
      </c>
      <c r="LI17" s="14">
        <v>67.199219999999997</v>
      </c>
      <c r="LJ17" s="14">
        <v>67.199219999999997</v>
      </c>
      <c r="LK17" s="14">
        <v>-3.19922</v>
      </c>
      <c r="LL17" s="14">
        <v>78.7</v>
      </c>
      <c r="LM17" s="14">
        <v>78.567999999999998</v>
      </c>
      <c r="LN17" s="14">
        <v>78.567999999999998</v>
      </c>
      <c r="LO17" s="14">
        <v>0.13200000000000001</v>
      </c>
      <c r="LP17" s="14">
        <v>30.8</v>
      </c>
      <c r="LQ17" s="14">
        <v>29.980560000000001</v>
      </c>
      <c r="LR17" s="14">
        <v>29.980560000000001</v>
      </c>
      <c r="LS17" s="14">
        <v>0.81943999999999995</v>
      </c>
      <c r="LT17" s="14">
        <v>0</v>
      </c>
      <c r="LU17" s="14"/>
      <c r="LV17" s="14"/>
      <c r="LW17" s="14">
        <v>0</v>
      </c>
      <c r="LX17" s="14">
        <v>0</v>
      </c>
      <c r="LY17" s="14"/>
      <c r="LZ17" s="14"/>
      <c r="MA17" s="14">
        <v>0</v>
      </c>
      <c r="MB17" s="14"/>
      <c r="MC17" s="14"/>
      <c r="MD17" s="14"/>
      <c r="ME17" s="14">
        <v>0</v>
      </c>
      <c r="MF17" s="14">
        <v>0</v>
      </c>
      <c r="MG17" s="14"/>
      <c r="MH17" s="14">
        <v>136.26948999999999</v>
      </c>
      <c r="MI17" s="14">
        <v>-136.26948999999999</v>
      </c>
      <c r="MJ17" s="14"/>
      <c r="MK17" s="14"/>
      <c r="ML17" s="14"/>
      <c r="MM17" s="14">
        <v>0</v>
      </c>
      <c r="MN17" s="14"/>
      <c r="MO17" s="14"/>
      <c r="MP17" s="14"/>
      <c r="MQ17" s="14">
        <v>0</v>
      </c>
      <c r="MR17" s="14"/>
      <c r="MS17" s="14"/>
      <c r="MT17" s="14"/>
      <c r="MU17" s="14">
        <v>0</v>
      </c>
      <c r="MV17" s="14">
        <v>176.6</v>
      </c>
      <c r="MW17" s="14">
        <v>175.46499</v>
      </c>
      <c r="MX17" s="14">
        <v>175.46499</v>
      </c>
      <c r="MY17" s="14">
        <v>1.1350100000000001</v>
      </c>
      <c r="MZ17" s="14">
        <v>176.3</v>
      </c>
      <c r="NA17" s="14">
        <v>175.43655000000001</v>
      </c>
      <c r="NB17" s="14"/>
      <c r="NC17" s="14">
        <v>176.3</v>
      </c>
      <c r="ND17" s="14">
        <v>176.6</v>
      </c>
      <c r="NE17" s="14">
        <v>176.22309000000001</v>
      </c>
      <c r="NF17" s="14"/>
      <c r="NG17" s="14">
        <v>176.6</v>
      </c>
      <c r="NH17" s="14">
        <v>99.7</v>
      </c>
      <c r="NI17" s="14">
        <v>145.47811999999999</v>
      </c>
      <c r="NJ17" s="14"/>
      <c r="NK17" s="14">
        <v>99.7</v>
      </c>
      <c r="NL17" s="14"/>
      <c r="NM17" s="14"/>
      <c r="NN17" s="14"/>
      <c r="NO17" s="14">
        <v>0</v>
      </c>
      <c r="NP17" s="14"/>
      <c r="NQ17" s="14"/>
      <c r="NR17" s="14"/>
      <c r="NS17" s="14">
        <v>0</v>
      </c>
      <c r="NT17" s="14"/>
      <c r="NU17" s="14"/>
      <c r="NV17" s="14">
        <v>6.9255000000000004</v>
      </c>
      <c r="NW17" s="14">
        <v>-6.9255000000000004</v>
      </c>
      <c r="NX17" s="14">
        <v>0</v>
      </c>
      <c r="NY17" s="14"/>
      <c r="NZ17" s="14"/>
      <c r="OA17" s="14">
        <v>0</v>
      </c>
      <c r="OB17" s="14">
        <v>19.3</v>
      </c>
      <c r="OC17" s="14">
        <v>17.492709999999999</v>
      </c>
      <c r="OD17" s="14">
        <v>17.492709999999999</v>
      </c>
      <c r="OE17" s="14">
        <v>1.8072900000000001</v>
      </c>
      <c r="OF17" s="14">
        <v>0</v>
      </c>
      <c r="OG17" s="14"/>
      <c r="OH17" s="14"/>
      <c r="OI17" s="14">
        <v>0</v>
      </c>
      <c r="OJ17" s="14">
        <v>42.2</v>
      </c>
      <c r="OK17" s="14">
        <v>54.697000000000003</v>
      </c>
      <c r="OL17" s="14">
        <v>54.697000000000003</v>
      </c>
      <c r="OM17" s="14">
        <v>-12.497</v>
      </c>
      <c r="ON17" s="14">
        <v>0</v>
      </c>
      <c r="OO17" s="14"/>
      <c r="OP17" s="14"/>
      <c r="OQ17" s="14">
        <v>0</v>
      </c>
      <c r="OR17" s="14">
        <v>2.2999999999999998</v>
      </c>
      <c r="OS17" s="14">
        <v>5.3609999999999998</v>
      </c>
      <c r="OT17" s="14">
        <v>5.3609999999999998</v>
      </c>
      <c r="OU17" s="14">
        <v>-3.0609999999999999</v>
      </c>
      <c r="OV17" s="14">
        <v>0</v>
      </c>
      <c r="OW17" s="14"/>
      <c r="OX17" s="14"/>
      <c r="OY17" s="14">
        <v>0</v>
      </c>
      <c r="OZ17" s="14">
        <v>20.399999999999999</v>
      </c>
      <c r="PA17" s="14">
        <v>20.456230000000001</v>
      </c>
      <c r="PB17" s="14">
        <v>20.456230000000001</v>
      </c>
      <c r="PC17" s="14">
        <v>-5.6230000000000002E-2</v>
      </c>
      <c r="PD17" s="14">
        <v>9.9</v>
      </c>
      <c r="PE17" s="14">
        <v>9.9830000000000005</v>
      </c>
      <c r="PF17" s="14">
        <v>9.9830000000000005</v>
      </c>
      <c r="PG17" s="14">
        <v>-8.3000000000000004E-2</v>
      </c>
      <c r="PH17" s="14">
        <v>5.6</v>
      </c>
      <c r="PI17" s="14">
        <v>5.67</v>
      </c>
      <c r="PJ17" s="14">
        <v>5.67</v>
      </c>
      <c r="PK17" s="14">
        <v>-7.0000000000000007E-2</v>
      </c>
      <c r="PL17" s="14">
        <v>0</v>
      </c>
      <c r="PM17" s="14"/>
      <c r="PN17" s="14"/>
      <c r="PO17" s="14">
        <v>0</v>
      </c>
      <c r="PP17" s="14">
        <v>0</v>
      </c>
      <c r="PQ17" s="14"/>
      <c r="PR17" s="14"/>
      <c r="PS17" s="14">
        <v>0</v>
      </c>
      <c r="PT17" s="14">
        <v>2</v>
      </c>
      <c r="PU17" s="14">
        <v>1.2</v>
      </c>
      <c r="PV17" s="14">
        <v>1.2</v>
      </c>
      <c r="PW17" s="14">
        <v>0.8</v>
      </c>
      <c r="PX17" s="14">
        <v>1.7</v>
      </c>
      <c r="PY17" s="14"/>
      <c r="PZ17" s="14">
        <v>3.22</v>
      </c>
      <c r="QA17" s="14">
        <v>-1.52</v>
      </c>
      <c r="QB17" s="14">
        <v>4.5999999999999996</v>
      </c>
      <c r="QC17" s="14">
        <v>4.8</v>
      </c>
      <c r="QD17" s="14">
        <v>4.8</v>
      </c>
      <c r="QE17" s="14">
        <v>-0.2</v>
      </c>
      <c r="QF17" s="14">
        <v>20.6</v>
      </c>
      <c r="QG17" s="14">
        <v>20.422219999999999</v>
      </c>
      <c r="QH17" s="14">
        <v>20.422219999999999</v>
      </c>
      <c r="QI17" s="14">
        <v>0.17777999999999999</v>
      </c>
      <c r="QJ17" s="14">
        <v>20</v>
      </c>
      <c r="QK17" s="14">
        <v>19.436350000000001</v>
      </c>
      <c r="QL17" s="14">
        <v>19.436350000000001</v>
      </c>
      <c r="QM17" s="14">
        <v>0.56364999999999998</v>
      </c>
      <c r="QN17" s="14">
        <v>18.899999999999999</v>
      </c>
      <c r="QO17" s="14">
        <v>17.492709999999999</v>
      </c>
      <c r="QP17" s="14">
        <v>17.492709999999999</v>
      </c>
      <c r="QQ17" s="14">
        <v>1.4072899999999999</v>
      </c>
      <c r="QR17" s="14">
        <v>3.5</v>
      </c>
      <c r="QS17" s="14">
        <v>3.5</v>
      </c>
      <c r="QT17" s="14">
        <v>3.5</v>
      </c>
      <c r="QU17" s="14">
        <v>0</v>
      </c>
      <c r="QV17" s="14">
        <v>18.399999999999999</v>
      </c>
      <c r="QW17" s="14">
        <v>17.881440000000001</v>
      </c>
      <c r="QX17" s="14">
        <v>17.881440000000001</v>
      </c>
      <c r="QY17" s="14">
        <v>0.51856000000000002</v>
      </c>
      <c r="QZ17" s="14">
        <v>0</v>
      </c>
      <c r="RA17" s="14"/>
      <c r="RB17" s="14"/>
      <c r="RC17" s="14">
        <v>0</v>
      </c>
      <c r="RD17" s="14">
        <v>0</v>
      </c>
      <c r="RE17" s="14"/>
      <c r="RF17" s="14"/>
      <c r="RG17" s="14">
        <v>0</v>
      </c>
      <c r="RH17" s="14">
        <v>13.9</v>
      </c>
      <c r="RI17" s="14">
        <v>11.112</v>
      </c>
      <c r="RJ17" s="14">
        <v>11.112</v>
      </c>
      <c r="RK17" s="14">
        <v>2.7879999999999998</v>
      </c>
      <c r="RL17" s="14">
        <v>33.700000000000003</v>
      </c>
      <c r="RM17" s="14">
        <v>24.227</v>
      </c>
      <c r="RN17" s="14">
        <v>24.227</v>
      </c>
      <c r="RO17" s="14">
        <v>9.4730000000000008</v>
      </c>
      <c r="RP17" s="14">
        <v>0</v>
      </c>
      <c r="RQ17" s="14"/>
      <c r="RR17" s="14"/>
      <c r="RS17" s="14">
        <v>0</v>
      </c>
      <c r="RT17" s="14">
        <v>2.1</v>
      </c>
      <c r="RU17" s="14">
        <v>3.15</v>
      </c>
      <c r="RV17" s="14">
        <v>3.15</v>
      </c>
      <c r="RW17" s="14">
        <v>-1.05</v>
      </c>
      <c r="RX17" s="14">
        <v>17.7</v>
      </c>
      <c r="RY17" s="14">
        <v>19.792000000000002</v>
      </c>
      <c r="RZ17" s="14">
        <v>19.792000000000002</v>
      </c>
      <c r="SA17" s="14">
        <v>-2.0920000000000001</v>
      </c>
      <c r="SB17" s="14">
        <v>3.12</v>
      </c>
      <c r="SC17" s="14">
        <v>2</v>
      </c>
      <c r="SD17" s="14">
        <v>2</v>
      </c>
      <c r="SE17" s="14">
        <v>1.1200000000000001</v>
      </c>
      <c r="SF17" s="14"/>
      <c r="SG17" s="14"/>
      <c r="SH17" s="14">
        <v>0.4</v>
      </c>
      <c r="SI17" s="14">
        <v>-0.4</v>
      </c>
      <c r="SJ17" s="14">
        <v>0</v>
      </c>
      <c r="SK17" s="14"/>
      <c r="SL17" s="14"/>
      <c r="SM17" s="14">
        <v>0</v>
      </c>
      <c r="SN17" s="14">
        <v>19.8</v>
      </c>
      <c r="SO17" s="14">
        <v>19.1448</v>
      </c>
      <c r="SP17" s="14">
        <v>19.1448</v>
      </c>
      <c r="SQ17" s="14">
        <v>0.6552</v>
      </c>
      <c r="SR17" s="14">
        <v>13.1</v>
      </c>
      <c r="SS17" s="14">
        <v>12.244899999999999</v>
      </c>
      <c r="ST17" s="14">
        <v>12.244899999999999</v>
      </c>
      <c r="SU17" s="14">
        <v>0.85509999999999997</v>
      </c>
      <c r="SV17" s="14">
        <v>19.399999999999999</v>
      </c>
      <c r="SW17" s="14">
        <v>19.436350000000001</v>
      </c>
      <c r="SX17" s="14">
        <v>19.436350000000001</v>
      </c>
      <c r="SY17" s="14">
        <v>-3.635E-2</v>
      </c>
      <c r="SZ17" s="14">
        <v>20.2</v>
      </c>
      <c r="TA17" s="14">
        <v>19.436350000000001</v>
      </c>
      <c r="TB17" s="14">
        <v>19.436350000000001</v>
      </c>
      <c r="TC17" s="14">
        <v>0.76365000000000005</v>
      </c>
      <c r="TD17" s="14">
        <v>0</v>
      </c>
      <c r="TE17" s="14">
        <v>0.84699999999999998</v>
      </c>
      <c r="TF17" s="14">
        <v>0.84699999999999998</v>
      </c>
      <c r="TG17" s="14">
        <v>-0.84699999999999998</v>
      </c>
      <c r="TH17" s="14">
        <v>8.1999999999999993</v>
      </c>
      <c r="TI17" s="14">
        <v>5.85</v>
      </c>
      <c r="TJ17" s="14">
        <v>5.85</v>
      </c>
      <c r="TK17" s="14">
        <v>2.35</v>
      </c>
      <c r="TL17" s="14">
        <v>0</v>
      </c>
      <c r="TM17" s="14"/>
      <c r="TN17" s="14"/>
      <c r="TO17" s="14">
        <v>0</v>
      </c>
      <c r="TP17" s="14">
        <v>13.5</v>
      </c>
      <c r="TQ17" s="14">
        <v>20.337</v>
      </c>
      <c r="TR17" s="14">
        <v>20.337</v>
      </c>
      <c r="TS17" s="14">
        <v>-6.8369999999999997</v>
      </c>
      <c r="TT17" s="14">
        <v>43.8</v>
      </c>
      <c r="TU17" s="14">
        <v>45.906999999999996</v>
      </c>
      <c r="TV17" s="14">
        <v>45.906999999999996</v>
      </c>
      <c r="TW17" s="14">
        <v>-2.1070000000000002</v>
      </c>
      <c r="TX17" s="14">
        <v>0.3</v>
      </c>
      <c r="TY17" s="14">
        <v>0.32800000000000001</v>
      </c>
      <c r="TZ17" s="14">
        <v>0.32800000000000001</v>
      </c>
      <c r="UA17" s="14">
        <v>-2.8000000000000001E-2</v>
      </c>
      <c r="UB17" s="14">
        <v>0.3</v>
      </c>
      <c r="UC17" s="14">
        <v>0.51800000000000002</v>
      </c>
      <c r="UD17" s="14">
        <v>0.51800000000000002</v>
      </c>
      <c r="UE17" s="14">
        <v>-0.218</v>
      </c>
      <c r="UF17" s="14">
        <v>0</v>
      </c>
      <c r="UG17" s="14"/>
      <c r="UH17" s="14"/>
      <c r="UI17" s="14">
        <v>0</v>
      </c>
      <c r="UJ17" s="14">
        <v>21.5</v>
      </c>
      <c r="UK17" s="14">
        <v>20.408159999999999</v>
      </c>
      <c r="UL17" s="14">
        <v>20.408159999999999</v>
      </c>
      <c r="UM17" s="14">
        <v>1.0918399999999999</v>
      </c>
      <c r="UN17" s="14">
        <v>8.1999999999999993</v>
      </c>
      <c r="UO17" s="14">
        <v>8.1999999999999993</v>
      </c>
      <c r="UP17" s="14">
        <v>8.1999999999999993</v>
      </c>
      <c r="UQ17" s="14">
        <v>0</v>
      </c>
      <c r="UR17" s="14">
        <v>7.1</v>
      </c>
      <c r="US17" s="14">
        <v>6.9</v>
      </c>
      <c r="UT17" s="14">
        <v>6.9</v>
      </c>
      <c r="UU17" s="14">
        <v>0.2</v>
      </c>
      <c r="UV17" s="14">
        <v>20.399999999999999</v>
      </c>
      <c r="UW17" s="14">
        <v>19.436350000000001</v>
      </c>
      <c r="UX17" s="14">
        <v>19.436350000000001</v>
      </c>
      <c r="UY17" s="14">
        <v>0.96365000000000001</v>
      </c>
      <c r="UZ17" s="14">
        <v>20.399999999999999</v>
      </c>
      <c r="VA17" s="14">
        <v>19.436350000000001</v>
      </c>
      <c r="VB17" s="14">
        <v>19.436350000000001</v>
      </c>
      <c r="VC17" s="14">
        <v>0.96365000000000001</v>
      </c>
      <c r="VD17" s="14">
        <v>20</v>
      </c>
      <c r="VE17" s="14">
        <v>19.436350000000001</v>
      </c>
      <c r="VF17" s="14">
        <v>19.436350000000001</v>
      </c>
      <c r="VG17" s="14">
        <v>0.56364999999999998</v>
      </c>
      <c r="VH17" s="14">
        <v>0.6</v>
      </c>
      <c r="VI17" s="14">
        <v>4.9379999999999997</v>
      </c>
      <c r="VJ17" s="14">
        <v>4.9379999999999997</v>
      </c>
      <c r="VK17" s="14">
        <v>-4.3380000000000001</v>
      </c>
      <c r="VL17" s="14">
        <v>0</v>
      </c>
      <c r="VM17" s="14"/>
      <c r="VN17" s="14"/>
      <c r="VO17" s="14">
        <v>0</v>
      </c>
      <c r="VP17" s="14">
        <v>0</v>
      </c>
      <c r="VQ17" s="14"/>
      <c r="VR17" s="14"/>
      <c r="VS17" s="14">
        <v>0</v>
      </c>
      <c r="VT17" s="14">
        <v>0</v>
      </c>
      <c r="VU17" s="14"/>
      <c r="VV17" s="14"/>
      <c r="VW17" s="14">
        <v>0</v>
      </c>
      <c r="VX17" s="14">
        <v>0.6</v>
      </c>
      <c r="VY17" s="14">
        <v>0.6</v>
      </c>
      <c r="VZ17" s="14">
        <v>0.6</v>
      </c>
      <c r="WA17" s="14">
        <v>0</v>
      </c>
      <c r="WB17" s="14">
        <v>36.299999999999997</v>
      </c>
      <c r="WC17" s="14">
        <v>0.73699999999999999</v>
      </c>
      <c r="WD17" s="14">
        <v>0.73699999999999999</v>
      </c>
      <c r="WE17" s="14">
        <v>35.563000000000002</v>
      </c>
      <c r="WF17" s="14">
        <v>18.2</v>
      </c>
      <c r="WG17" s="14">
        <v>0.19</v>
      </c>
      <c r="WH17" s="14">
        <v>0.19</v>
      </c>
      <c r="WI17" s="14">
        <v>18.010000000000002</v>
      </c>
      <c r="WJ17" s="14">
        <v>0</v>
      </c>
      <c r="WK17" s="14"/>
      <c r="WL17" s="14"/>
      <c r="WM17" s="14">
        <v>0</v>
      </c>
      <c r="WN17" s="14">
        <v>3.5</v>
      </c>
      <c r="WO17" s="14">
        <v>4.2</v>
      </c>
      <c r="WP17" s="14">
        <v>4.2</v>
      </c>
      <c r="WQ17" s="14">
        <v>-0.7</v>
      </c>
      <c r="WR17" s="14">
        <v>2.2000000000000002</v>
      </c>
      <c r="WS17" s="14">
        <v>2.4</v>
      </c>
      <c r="WT17" s="14">
        <v>2.4</v>
      </c>
      <c r="WU17" s="14">
        <v>-0.2</v>
      </c>
      <c r="WV17" s="14">
        <v>2.2999999999999998</v>
      </c>
      <c r="WW17" s="14">
        <v>2.4</v>
      </c>
      <c r="WX17" s="14">
        <v>2.4</v>
      </c>
      <c r="WY17" s="14">
        <v>-0.1</v>
      </c>
      <c r="WZ17" s="14">
        <v>1.4</v>
      </c>
      <c r="XA17" s="14">
        <v>2.8</v>
      </c>
      <c r="XB17" s="14">
        <v>2.8</v>
      </c>
      <c r="XC17" s="14">
        <v>-1.4</v>
      </c>
      <c r="XD17" s="14">
        <v>0</v>
      </c>
      <c r="XE17" s="14"/>
      <c r="XF17" s="14"/>
      <c r="XG17" s="14">
        <v>0</v>
      </c>
      <c r="XH17" s="14">
        <v>6.5</v>
      </c>
      <c r="XI17" s="14">
        <v>6.8</v>
      </c>
      <c r="XJ17" s="14">
        <v>6.8</v>
      </c>
      <c r="XK17" s="14">
        <v>-0.3</v>
      </c>
      <c r="XL17" s="14">
        <v>20</v>
      </c>
      <c r="XM17" s="14">
        <v>19.241980000000002</v>
      </c>
      <c r="XN17" s="14">
        <v>19.241980000000002</v>
      </c>
      <c r="XO17" s="14">
        <v>0.75802000000000003</v>
      </c>
      <c r="XP17" s="14">
        <v>20</v>
      </c>
      <c r="XQ17" s="14">
        <v>19.241980000000002</v>
      </c>
      <c r="XR17" s="14">
        <v>19.241980000000002</v>
      </c>
      <c r="XS17" s="14">
        <v>0.75802000000000003</v>
      </c>
      <c r="XT17" s="14"/>
      <c r="XU17" s="14"/>
      <c r="XV17" s="14"/>
      <c r="XW17" s="14">
        <v>0</v>
      </c>
      <c r="XX17" s="14"/>
      <c r="XY17" s="14"/>
      <c r="XZ17" s="14"/>
      <c r="YA17" s="14">
        <v>0</v>
      </c>
      <c r="YB17" s="14"/>
      <c r="YC17" s="14"/>
      <c r="YD17" s="14"/>
      <c r="YE17" s="14">
        <v>0</v>
      </c>
      <c r="YF17" s="14"/>
      <c r="YG17" s="14"/>
      <c r="YH17" s="14"/>
      <c r="YI17" s="14">
        <v>0</v>
      </c>
      <c r="YJ17" s="14">
        <v>11.7</v>
      </c>
      <c r="YK17" s="14">
        <v>13</v>
      </c>
      <c r="YL17" s="14">
        <v>13</v>
      </c>
      <c r="YM17" s="14">
        <v>-1.3</v>
      </c>
      <c r="YN17" s="14"/>
      <c r="YO17" s="14"/>
      <c r="YP17" s="14"/>
      <c r="YQ17" s="14">
        <v>0</v>
      </c>
      <c r="YR17" s="14">
        <v>11.3</v>
      </c>
      <c r="YS17" s="14">
        <v>11</v>
      </c>
      <c r="YT17" s="14">
        <v>11</v>
      </c>
      <c r="YU17" s="14">
        <v>0.3</v>
      </c>
      <c r="YV17" s="14">
        <v>18.8</v>
      </c>
      <c r="YW17" s="14">
        <v>21</v>
      </c>
      <c r="YX17" s="14">
        <v>21</v>
      </c>
      <c r="YY17" s="14">
        <v>-2.2000000000000002</v>
      </c>
    </row>
    <row r="18" spans="1:675" ht="24" customHeight="1" x14ac:dyDescent="0.3">
      <c r="A18" s="1"/>
      <c r="B18" s="16" t="s">
        <v>134</v>
      </c>
      <c r="C18" s="16" t="s">
        <v>824</v>
      </c>
      <c r="D18" s="17">
        <v>202.8</v>
      </c>
      <c r="E18" s="17">
        <v>203.40136000000001</v>
      </c>
      <c r="F18" s="17">
        <v>203.40136000000001</v>
      </c>
      <c r="G18" s="17">
        <v>-0.60136000000000001</v>
      </c>
      <c r="H18" s="17">
        <v>598.94000000000005</v>
      </c>
      <c r="I18" s="17">
        <v>597.58492000000001</v>
      </c>
      <c r="J18" s="17">
        <v>629.77272000000005</v>
      </c>
      <c r="K18" s="17">
        <v>-30.832719999999998</v>
      </c>
      <c r="L18" s="17">
        <v>203.21</v>
      </c>
      <c r="M18" s="17">
        <v>194.59392</v>
      </c>
      <c r="N18" s="17">
        <v>205.07535999999999</v>
      </c>
      <c r="O18" s="17">
        <v>-1.8653599999999999</v>
      </c>
      <c r="P18" s="17">
        <v>0</v>
      </c>
      <c r="Q18" s="17">
        <v>8.8258700000000001</v>
      </c>
      <c r="R18" s="17">
        <v>8.8258700000000001</v>
      </c>
      <c r="S18" s="17">
        <v>-8.8258700000000001</v>
      </c>
      <c r="T18" s="17">
        <v>0</v>
      </c>
      <c r="U18" s="17">
        <v>8.5166900000000005</v>
      </c>
      <c r="V18" s="17">
        <v>8.5166900000000005</v>
      </c>
      <c r="W18" s="17">
        <v>-8.5166900000000005</v>
      </c>
      <c r="X18" s="17">
        <v>92</v>
      </c>
      <c r="Y18" s="17">
        <v>91.867829999999998</v>
      </c>
      <c r="Z18" s="17">
        <v>91.867829999999998</v>
      </c>
      <c r="AA18" s="17">
        <v>0.13217000000000001</v>
      </c>
      <c r="AB18" s="17">
        <v>245.9</v>
      </c>
      <c r="AC18" s="17">
        <v>242</v>
      </c>
      <c r="AD18" s="17">
        <v>242</v>
      </c>
      <c r="AE18" s="17">
        <v>3.9</v>
      </c>
      <c r="AF18" s="17">
        <v>25.4</v>
      </c>
      <c r="AG18" s="17">
        <v>27.80639</v>
      </c>
      <c r="AH18" s="17">
        <v>27.80639</v>
      </c>
      <c r="AI18" s="17">
        <v>-2.40639</v>
      </c>
      <c r="AJ18" s="17">
        <v>59</v>
      </c>
      <c r="AK18" s="17"/>
      <c r="AL18" s="17">
        <v>61.791969999999999</v>
      </c>
      <c r="AM18" s="17">
        <v>-2.7919700000000001</v>
      </c>
      <c r="AN18" s="17"/>
      <c r="AO18" s="17"/>
      <c r="AP18" s="17"/>
      <c r="AQ18" s="17">
        <v>0</v>
      </c>
      <c r="AR18" s="17"/>
      <c r="AS18" s="17"/>
      <c r="AT18" s="17"/>
      <c r="AU18" s="17">
        <v>0</v>
      </c>
      <c r="AV18" s="17"/>
      <c r="AW18" s="17"/>
      <c r="AX18" s="17"/>
      <c r="AY18" s="17">
        <v>0</v>
      </c>
      <c r="AZ18" s="17"/>
      <c r="BA18" s="17"/>
      <c r="BB18" s="17"/>
      <c r="BC18" s="17">
        <v>0</v>
      </c>
      <c r="BD18" s="17"/>
      <c r="BE18" s="17"/>
      <c r="BF18" s="17"/>
      <c r="BG18" s="17">
        <v>0</v>
      </c>
      <c r="BH18" s="17"/>
      <c r="BI18" s="17"/>
      <c r="BJ18" s="17"/>
      <c r="BK18" s="17">
        <v>0</v>
      </c>
      <c r="BL18" s="17">
        <v>565.20000000000005</v>
      </c>
      <c r="BM18" s="17">
        <v>566.08941000000004</v>
      </c>
      <c r="BN18" s="17">
        <v>566.08941000000004</v>
      </c>
      <c r="BO18" s="17">
        <v>-0.88941000000000003</v>
      </c>
      <c r="BP18" s="17">
        <v>10.199999999999999</v>
      </c>
      <c r="BQ18" s="17">
        <v>10.52094</v>
      </c>
      <c r="BR18" s="17">
        <v>10.52094</v>
      </c>
      <c r="BS18" s="17">
        <v>-0.32094</v>
      </c>
      <c r="BT18" s="17">
        <v>0</v>
      </c>
      <c r="BU18" s="17"/>
      <c r="BV18" s="17"/>
      <c r="BW18" s="17">
        <v>0</v>
      </c>
      <c r="BX18" s="17">
        <v>0</v>
      </c>
      <c r="BY18" s="17"/>
      <c r="BZ18" s="17"/>
      <c r="CA18" s="17">
        <v>0</v>
      </c>
      <c r="CB18" s="17"/>
      <c r="CC18" s="17"/>
      <c r="CD18" s="17"/>
      <c r="CE18" s="17">
        <v>0</v>
      </c>
      <c r="CF18" s="17">
        <v>0</v>
      </c>
      <c r="CG18" s="17"/>
      <c r="CH18" s="17">
        <v>1.0609999999999999</v>
      </c>
      <c r="CI18" s="17">
        <v>-1.0609999999999999</v>
      </c>
      <c r="CJ18" s="17">
        <v>168.8</v>
      </c>
      <c r="CK18" s="17">
        <v>164.06706</v>
      </c>
      <c r="CL18" s="17">
        <v>164.06706</v>
      </c>
      <c r="CM18" s="17">
        <v>4.7329400000000001</v>
      </c>
      <c r="CN18" s="17">
        <v>7.2</v>
      </c>
      <c r="CO18" s="17">
        <v>7.9250400000000001</v>
      </c>
      <c r="CP18" s="17">
        <v>7.9250400000000001</v>
      </c>
      <c r="CQ18" s="17">
        <v>-0.72504000000000002</v>
      </c>
      <c r="CR18" s="17">
        <v>5.4</v>
      </c>
      <c r="CS18" s="17">
        <v>4.3501500000000002</v>
      </c>
      <c r="CT18" s="17">
        <v>4.3501500000000002</v>
      </c>
      <c r="CU18" s="17">
        <v>1.0498499999999999</v>
      </c>
      <c r="CV18" s="17"/>
      <c r="CW18" s="17"/>
      <c r="CX18" s="17"/>
      <c r="CY18" s="17">
        <v>0</v>
      </c>
      <c r="CZ18" s="17">
        <v>6</v>
      </c>
      <c r="DA18" s="17">
        <v>4.6603199999999996</v>
      </c>
      <c r="DB18" s="17">
        <v>4.6603199999999996</v>
      </c>
      <c r="DC18" s="17">
        <v>1.33968</v>
      </c>
      <c r="DD18" s="17"/>
      <c r="DE18" s="17"/>
      <c r="DF18" s="17"/>
      <c r="DG18" s="17">
        <v>0</v>
      </c>
      <c r="DH18" s="17">
        <v>143</v>
      </c>
      <c r="DI18" s="17">
        <v>65.319800000000001</v>
      </c>
      <c r="DJ18" s="17">
        <v>79.803049999999999</v>
      </c>
      <c r="DK18" s="17">
        <v>63.196950000000001</v>
      </c>
      <c r="DL18" s="17"/>
      <c r="DM18" s="17"/>
      <c r="DN18" s="17"/>
      <c r="DO18" s="17">
        <v>0</v>
      </c>
      <c r="DP18" s="17">
        <v>0</v>
      </c>
      <c r="DQ18" s="17"/>
      <c r="DR18" s="17"/>
      <c r="DS18" s="17">
        <v>0</v>
      </c>
      <c r="DT18" s="17">
        <v>0</v>
      </c>
      <c r="DU18" s="17"/>
      <c r="DV18" s="17"/>
      <c r="DW18" s="17">
        <v>0</v>
      </c>
      <c r="DX18" s="17">
        <v>0</v>
      </c>
      <c r="DY18" s="17"/>
      <c r="DZ18" s="17"/>
      <c r="EA18" s="17">
        <v>0</v>
      </c>
      <c r="EB18" s="17">
        <v>110.6</v>
      </c>
      <c r="EC18" s="17">
        <v>112.46647</v>
      </c>
      <c r="ED18" s="17">
        <v>112.46647</v>
      </c>
      <c r="EE18" s="17">
        <v>-1.8664700000000001</v>
      </c>
      <c r="EF18" s="17">
        <v>184.8</v>
      </c>
      <c r="EG18" s="17">
        <v>196.38876999999999</v>
      </c>
      <c r="EH18" s="17">
        <v>220.69499999999999</v>
      </c>
      <c r="EI18" s="17">
        <v>-35.895000000000003</v>
      </c>
      <c r="EJ18" s="17">
        <v>0</v>
      </c>
      <c r="EK18" s="17"/>
      <c r="EL18" s="17"/>
      <c r="EM18" s="17">
        <v>0</v>
      </c>
      <c r="EN18" s="17">
        <v>0</v>
      </c>
      <c r="EO18" s="17"/>
      <c r="EP18" s="17"/>
      <c r="EQ18" s="17">
        <v>0</v>
      </c>
      <c r="ER18" s="17">
        <v>0</v>
      </c>
      <c r="ES18" s="17"/>
      <c r="ET18" s="17"/>
      <c r="EU18" s="17">
        <v>0</v>
      </c>
      <c r="EV18" s="17">
        <v>6.5</v>
      </c>
      <c r="EW18" s="17">
        <v>6.39</v>
      </c>
      <c r="EX18" s="17">
        <v>6.39</v>
      </c>
      <c r="EY18" s="17">
        <v>0.11</v>
      </c>
      <c r="EZ18" s="17">
        <v>362</v>
      </c>
      <c r="FA18" s="17">
        <v>360</v>
      </c>
      <c r="FB18" s="17">
        <v>360</v>
      </c>
      <c r="FC18" s="17">
        <v>2</v>
      </c>
      <c r="FD18" s="17">
        <v>83.1</v>
      </c>
      <c r="FE18" s="17">
        <v>81.635570000000001</v>
      </c>
      <c r="FF18" s="17">
        <v>81.635570000000001</v>
      </c>
      <c r="FG18" s="17">
        <v>1.4644299999999999</v>
      </c>
      <c r="FH18" s="17">
        <v>148.1</v>
      </c>
      <c r="FI18" s="17">
        <v>149.98721</v>
      </c>
      <c r="FJ18" s="17">
        <v>151.36251999999999</v>
      </c>
      <c r="FK18" s="17">
        <v>-3.2625199999999999</v>
      </c>
      <c r="FL18" s="17">
        <v>42.2</v>
      </c>
      <c r="FM18" s="17">
        <v>41.89893</v>
      </c>
      <c r="FN18" s="17">
        <v>41.89893</v>
      </c>
      <c r="FO18" s="17">
        <v>0.30107</v>
      </c>
      <c r="FP18" s="17">
        <v>16.8</v>
      </c>
      <c r="FQ18" s="17">
        <v>19.21088</v>
      </c>
      <c r="FR18" s="17">
        <v>19.21088</v>
      </c>
      <c r="FS18" s="17">
        <v>-2.4108800000000001</v>
      </c>
      <c r="FT18" s="17">
        <v>18.899999999999999</v>
      </c>
      <c r="FU18" s="17">
        <v>18.27017</v>
      </c>
      <c r="FV18" s="17">
        <v>18.27017</v>
      </c>
      <c r="FW18" s="17">
        <v>0.62983</v>
      </c>
      <c r="FX18" s="17">
        <v>90.7</v>
      </c>
      <c r="FY18" s="17">
        <v>87.773570000000007</v>
      </c>
      <c r="FZ18" s="17">
        <v>87.773570000000007</v>
      </c>
      <c r="GA18" s="17">
        <v>2.9264299999999999</v>
      </c>
      <c r="GB18" s="17"/>
      <c r="GC18" s="17"/>
      <c r="GD18" s="17"/>
      <c r="GE18" s="17">
        <v>0</v>
      </c>
      <c r="GF18" s="17">
        <v>90.1</v>
      </c>
      <c r="GG18" s="17"/>
      <c r="GH18" s="17">
        <v>99.454170000000005</v>
      </c>
      <c r="GI18" s="17">
        <v>-9.3541699999999999</v>
      </c>
      <c r="GJ18" s="17">
        <v>59.4</v>
      </c>
      <c r="GK18" s="17"/>
      <c r="GL18" s="17">
        <v>49.876420000000003</v>
      </c>
      <c r="GM18" s="17">
        <v>9.5235800000000008</v>
      </c>
      <c r="GN18" s="17">
        <v>87.5</v>
      </c>
      <c r="GO18" s="17">
        <v>88.385620000000003</v>
      </c>
      <c r="GP18" s="17">
        <v>110.48202000000001</v>
      </c>
      <c r="GQ18" s="17">
        <v>-22.982019999999999</v>
      </c>
      <c r="GR18" s="17">
        <v>46.2</v>
      </c>
      <c r="GS18" s="17">
        <v>47.082599999999999</v>
      </c>
      <c r="GT18" s="17">
        <v>47.082599999999999</v>
      </c>
      <c r="GU18" s="17">
        <v>-0.88260000000000005</v>
      </c>
      <c r="GV18" s="17"/>
      <c r="GW18" s="17"/>
      <c r="GX18" s="17"/>
      <c r="GY18" s="17">
        <v>0</v>
      </c>
      <c r="GZ18" s="17">
        <v>3.8</v>
      </c>
      <c r="HA18" s="17"/>
      <c r="HB18" s="17"/>
      <c r="HC18" s="17">
        <v>3.8</v>
      </c>
      <c r="HD18" s="17">
        <v>28.1</v>
      </c>
      <c r="HE18" s="17">
        <v>31.67371</v>
      </c>
      <c r="HF18" s="17">
        <v>31.67371</v>
      </c>
      <c r="HG18" s="17">
        <v>-3.5737100000000002</v>
      </c>
      <c r="HH18" s="17">
        <v>170.7</v>
      </c>
      <c r="HI18" s="17">
        <v>172.35792000000001</v>
      </c>
      <c r="HJ18" s="17">
        <v>147.18297999999999</v>
      </c>
      <c r="HK18" s="17">
        <v>23.517019999999999</v>
      </c>
      <c r="HL18" s="17"/>
      <c r="HM18" s="17"/>
      <c r="HN18" s="17"/>
      <c r="HO18" s="17">
        <v>0</v>
      </c>
      <c r="HP18" s="17"/>
      <c r="HQ18" s="17"/>
      <c r="HR18" s="17"/>
      <c r="HS18" s="17">
        <v>0</v>
      </c>
      <c r="HT18" s="17">
        <v>75.099999999999994</v>
      </c>
      <c r="HU18" s="17">
        <v>92.385800000000003</v>
      </c>
      <c r="HV18" s="17">
        <v>95.545190000000005</v>
      </c>
      <c r="HW18" s="17">
        <v>-20.44519</v>
      </c>
      <c r="HX18" s="17">
        <v>0</v>
      </c>
      <c r="HY18" s="17"/>
      <c r="HZ18" s="17"/>
      <c r="IA18" s="17">
        <v>0</v>
      </c>
      <c r="IB18" s="17"/>
      <c r="IC18" s="17"/>
      <c r="ID18" s="17"/>
      <c r="IE18" s="17">
        <v>0</v>
      </c>
      <c r="IF18" s="17"/>
      <c r="IG18" s="17"/>
      <c r="IH18" s="17">
        <v>42.041989999999998</v>
      </c>
      <c r="II18" s="17">
        <v>-42.041989999999998</v>
      </c>
      <c r="IJ18" s="17">
        <v>0</v>
      </c>
      <c r="IK18" s="17"/>
      <c r="IL18" s="17"/>
      <c r="IM18" s="17">
        <v>0</v>
      </c>
      <c r="IN18" s="17">
        <v>0</v>
      </c>
      <c r="IO18" s="17"/>
      <c r="IP18" s="17"/>
      <c r="IQ18" s="17">
        <v>0</v>
      </c>
      <c r="IR18" s="17">
        <v>0</v>
      </c>
      <c r="IS18" s="17"/>
      <c r="IT18" s="17"/>
      <c r="IU18" s="17">
        <v>0</v>
      </c>
      <c r="IV18" s="17">
        <v>112.8</v>
      </c>
      <c r="IW18" s="17">
        <v>111.58423000000001</v>
      </c>
      <c r="IX18" s="17">
        <v>132.83837</v>
      </c>
      <c r="IY18" s="17">
        <v>-20.03837</v>
      </c>
      <c r="IZ18" s="17"/>
      <c r="JA18" s="17"/>
      <c r="JB18" s="17"/>
      <c r="JC18" s="17">
        <v>0</v>
      </c>
      <c r="JD18" s="17"/>
      <c r="JE18" s="17"/>
      <c r="JF18" s="17"/>
      <c r="JG18" s="17">
        <v>0</v>
      </c>
      <c r="JH18" s="17"/>
      <c r="JI18" s="17"/>
      <c r="JJ18" s="17"/>
      <c r="JK18" s="17">
        <v>0</v>
      </c>
      <c r="JL18" s="17"/>
      <c r="JM18" s="17"/>
      <c r="JN18" s="17"/>
      <c r="JO18" s="17">
        <v>0</v>
      </c>
      <c r="JP18" s="17"/>
      <c r="JQ18" s="17"/>
      <c r="JR18" s="17"/>
      <c r="JS18" s="17">
        <v>0</v>
      </c>
      <c r="JT18" s="17"/>
      <c r="JU18" s="17"/>
      <c r="JV18" s="17"/>
      <c r="JW18" s="17">
        <v>0</v>
      </c>
      <c r="JX18" s="17">
        <v>194.6</v>
      </c>
      <c r="JY18" s="17">
        <v>200.67499000000001</v>
      </c>
      <c r="JZ18" s="17">
        <v>200.67498000000001</v>
      </c>
      <c r="KA18" s="17">
        <v>-6.07498</v>
      </c>
      <c r="KB18" s="17">
        <v>195.8</v>
      </c>
      <c r="KC18" s="17">
        <v>200.3066</v>
      </c>
      <c r="KD18" s="17">
        <v>200.3066</v>
      </c>
      <c r="KE18" s="17">
        <v>-4.5065999999999997</v>
      </c>
      <c r="KF18" s="17">
        <v>0</v>
      </c>
      <c r="KG18" s="17"/>
      <c r="KH18" s="17">
        <v>200.18466000000001</v>
      </c>
      <c r="KI18" s="17">
        <v>-200.18466000000001</v>
      </c>
      <c r="KJ18" s="17">
        <v>0</v>
      </c>
      <c r="KK18" s="17"/>
      <c r="KL18" s="17"/>
      <c r="KM18" s="17">
        <v>0</v>
      </c>
      <c r="KN18" s="17">
        <v>0</v>
      </c>
      <c r="KO18" s="17"/>
      <c r="KP18" s="17"/>
      <c r="KQ18" s="17">
        <v>0</v>
      </c>
      <c r="KR18" s="17">
        <v>0</v>
      </c>
      <c r="KS18" s="17"/>
      <c r="KT18" s="17"/>
      <c r="KU18" s="17">
        <v>0</v>
      </c>
      <c r="KV18" s="17">
        <v>3.6</v>
      </c>
      <c r="KW18" s="17">
        <v>4.1063499999999999</v>
      </c>
      <c r="KX18" s="17">
        <v>4.1063499999999999</v>
      </c>
      <c r="KY18" s="17">
        <v>-0.50634999999999997</v>
      </c>
      <c r="KZ18" s="17">
        <v>216.9</v>
      </c>
      <c r="LA18" s="17">
        <v>226</v>
      </c>
      <c r="LB18" s="17">
        <v>226.00001</v>
      </c>
      <c r="LC18" s="17">
        <v>-9.1000099999999993</v>
      </c>
      <c r="LD18" s="17">
        <v>132.1</v>
      </c>
      <c r="LE18" s="17">
        <v>133.16031000000001</v>
      </c>
      <c r="LF18" s="17">
        <v>133.16031000000001</v>
      </c>
      <c r="LG18" s="17">
        <v>-1.0603100000000001</v>
      </c>
      <c r="LH18" s="17">
        <v>62.9</v>
      </c>
      <c r="LI18" s="17">
        <v>67.199219999999997</v>
      </c>
      <c r="LJ18" s="17">
        <v>67.199219999999997</v>
      </c>
      <c r="LK18" s="17">
        <v>-4.29922</v>
      </c>
      <c r="LL18" s="17">
        <v>78.099999999999994</v>
      </c>
      <c r="LM18" s="17">
        <v>78.567999999999998</v>
      </c>
      <c r="LN18" s="17">
        <v>78.567999999999998</v>
      </c>
      <c r="LO18" s="17">
        <v>-0.46800000000000003</v>
      </c>
      <c r="LP18" s="17">
        <v>31</v>
      </c>
      <c r="LQ18" s="17">
        <v>29.980560000000001</v>
      </c>
      <c r="LR18" s="17">
        <v>29.980560000000001</v>
      </c>
      <c r="LS18" s="17">
        <v>1.0194399999999999</v>
      </c>
      <c r="LT18" s="17">
        <v>0</v>
      </c>
      <c r="LU18" s="17"/>
      <c r="LV18" s="17"/>
      <c r="LW18" s="17">
        <v>0</v>
      </c>
      <c r="LX18" s="17">
        <v>0</v>
      </c>
      <c r="LY18" s="17"/>
      <c r="LZ18" s="17"/>
      <c r="MA18" s="17">
        <v>0</v>
      </c>
      <c r="MB18" s="17"/>
      <c r="MC18" s="17"/>
      <c r="MD18" s="17"/>
      <c r="ME18" s="17">
        <v>0</v>
      </c>
      <c r="MF18" s="17">
        <v>0</v>
      </c>
      <c r="MG18" s="17"/>
      <c r="MH18" s="17">
        <v>136.26948999999999</v>
      </c>
      <c r="MI18" s="17">
        <v>-136.26948999999999</v>
      </c>
      <c r="MJ18" s="17"/>
      <c r="MK18" s="17"/>
      <c r="ML18" s="17"/>
      <c r="MM18" s="17">
        <v>0</v>
      </c>
      <c r="MN18" s="17"/>
      <c r="MO18" s="17"/>
      <c r="MP18" s="17"/>
      <c r="MQ18" s="17">
        <v>0</v>
      </c>
      <c r="MR18" s="17"/>
      <c r="MS18" s="17"/>
      <c r="MT18" s="17"/>
      <c r="MU18" s="17">
        <v>0</v>
      </c>
      <c r="MV18" s="17">
        <v>176.6</v>
      </c>
      <c r="MW18" s="17">
        <v>175.46499</v>
      </c>
      <c r="MX18" s="17">
        <v>175.46499</v>
      </c>
      <c r="MY18" s="17">
        <v>1.1350100000000001</v>
      </c>
      <c r="MZ18" s="17">
        <v>98.1</v>
      </c>
      <c r="NA18" s="17">
        <v>175.43655000000001</v>
      </c>
      <c r="NB18" s="17"/>
      <c r="NC18" s="17">
        <v>98.1</v>
      </c>
      <c r="ND18" s="17">
        <v>176.7</v>
      </c>
      <c r="NE18" s="17">
        <v>176.22309000000001</v>
      </c>
      <c r="NF18" s="17"/>
      <c r="NG18" s="17">
        <v>176.7</v>
      </c>
      <c r="NH18" s="17">
        <v>100.8</v>
      </c>
      <c r="NI18" s="17">
        <v>142.07539</v>
      </c>
      <c r="NJ18" s="17"/>
      <c r="NK18" s="17">
        <v>100.8</v>
      </c>
      <c r="NL18" s="17"/>
      <c r="NM18" s="17"/>
      <c r="NN18" s="17"/>
      <c r="NO18" s="17">
        <v>0</v>
      </c>
      <c r="NP18" s="17"/>
      <c r="NQ18" s="17"/>
      <c r="NR18" s="17"/>
      <c r="NS18" s="17">
        <v>0</v>
      </c>
      <c r="NT18" s="17"/>
      <c r="NU18" s="17"/>
      <c r="NV18" s="17">
        <v>6.9255000000000004</v>
      </c>
      <c r="NW18" s="17">
        <v>-6.9255000000000004</v>
      </c>
      <c r="NX18" s="17">
        <v>0</v>
      </c>
      <c r="NY18" s="17"/>
      <c r="NZ18" s="17"/>
      <c r="OA18" s="17">
        <v>0</v>
      </c>
      <c r="OB18" s="17">
        <v>20</v>
      </c>
      <c r="OC18" s="17">
        <v>17.492709999999999</v>
      </c>
      <c r="OD18" s="17">
        <v>17.492709999999999</v>
      </c>
      <c r="OE18" s="17">
        <v>2.5072899999999998</v>
      </c>
      <c r="OF18" s="17">
        <v>0</v>
      </c>
      <c r="OG18" s="17"/>
      <c r="OH18" s="17"/>
      <c r="OI18" s="17">
        <v>0</v>
      </c>
      <c r="OJ18" s="17">
        <v>52.5</v>
      </c>
      <c r="OK18" s="17">
        <v>59.764000000000003</v>
      </c>
      <c r="OL18" s="17">
        <v>59.764000000000003</v>
      </c>
      <c r="OM18" s="17">
        <v>-7.2640000000000002</v>
      </c>
      <c r="ON18" s="17">
        <v>0</v>
      </c>
      <c r="OO18" s="17"/>
      <c r="OP18" s="17"/>
      <c r="OQ18" s="17">
        <v>0</v>
      </c>
      <c r="OR18" s="17">
        <v>2.6</v>
      </c>
      <c r="OS18" s="17">
        <v>5.9210000000000003</v>
      </c>
      <c r="OT18" s="17">
        <v>5.9210000000000003</v>
      </c>
      <c r="OU18" s="17">
        <v>-3.3210000000000002</v>
      </c>
      <c r="OV18" s="17">
        <v>0</v>
      </c>
      <c r="OW18" s="17"/>
      <c r="OX18" s="17"/>
      <c r="OY18" s="17">
        <v>0</v>
      </c>
      <c r="OZ18" s="17">
        <v>20.3</v>
      </c>
      <c r="PA18" s="17">
        <v>20.456230000000001</v>
      </c>
      <c r="PB18" s="17">
        <v>20.456230000000001</v>
      </c>
      <c r="PC18" s="17">
        <v>-0.15623000000000001</v>
      </c>
      <c r="PD18" s="17">
        <v>9.9</v>
      </c>
      <c r="PE18" s="17">
        <v>9.9830000000000005</v>
      </c>
      <c r="PF18" s="17">
        <v>9.9830000000000005</v>
      </c>
      <c r="PG18" s="17">
        <v>-8.3000000000000004E-2</v>
      </c>
      <c r="PH18" s="17">
        <v>5.6</v>
      </c>
      <c r="PI18" s="17">
        <v>5.67</v>
      </c>
      <c r="PJ18" s="17">
        <v>5.67</v>
      </c>
      <c r="PK18" s="17">
        <v>-7.0000000000000007E-2</v>
      </c>
      <c r="PL18" s="17">
        <v>0</v>
      </c>
      <c r="PM18" s="17"/>
      <c r="PN18" s="17"/>
      <c r="PO18" s="17">
        <v>0</v>
      </c>
      <c r="PP18" s="17">
        <v>0</v>
      </c>
      <c r="PQ18" s="17"/>
      <c r="PR18" s="17"/>
      <c r="PS18" s="17">
        <v>0</v>
      </c>
      <c r="PT18" s="17">
        <v>2</v>
      </c>
      <c r="PU18" s="17">
        <v>1.2</v>
      </c>
      <c r="PV18" s="17">
        <v>1.2</v>
      </c>
      <c r="PW18" s="17">
        <v>0.8</v>
      </c>
      <c r="PX18" s="17">
        <v>1.7</v>
      </c>
      <c r="PY18" s="17"/>
      <c r="PZ18" s="17">
        <v>3.22</v>
      </c>
      <c r="QA18" s="17">
        <v>-1.52</v>
      </c>
      <c r="QB18" s="17">
        <v>3.6</v>
      </c>
      <c r="QC18" s="17">
        <v>4.8</v>
      </c>
      <c r="QD18" s="17">
        <v>4.8</v>
      </c>
      <c r="QE18" s="17">
        <v>-1.2</v>
      </c>
      <c r="QF18" s="17">
        <v>20.5</v>
      </c>
      <c r="QG18" s="17">
        <v>20.422219999999999</v>
      </c>
      <c r="QH18" s="17">
        <v>20.422219999999999</v>
      </c>
      <c r="QI18" s="17">
        <v>7.7780000000000002E-2</v>
      </c>
      <c r="QJ18" s="17">
        <v>20</v>
      </c>
      <c r="QK18" s="17">
        <v>19.436350000000001</v>
      </c>
      <c r="QL18" s="17">
        <v>19.436350000000001</v>
      </c>
      <c r="QM18" s="17">
        <v>0.56364999999999998</v>
      </c>
      <c r="QN18" s="17">
        <v>18.899999999999999</v>
      </c>
      <c r="QO18" s="17">
        <v>17.492709999999999</v>
      </c>
      <c r="QP18" s="17">
        <v>17.492709999999999</v>
      </c>
      <c r="QQ18" s="17">
        <v>1.4072899999999999</v>
      </c>
      <c r="QR18" s="17">
        <v>3.5</v>
      </c>
      <c r="QS18" s="17">
        <v>3.5</v>
      </c>
      <c r="QT18" s="17">
        <v>3.5</v>
      </c>
      <c r="QU18" s="17">
        <v>0</v>
      </c>
      <c r="QV18" s="17">
        <v>18.399999999999999</v>
      </c>
      <c r="QW18" s="17">
        <v>17.881440000000001</v>
      </c>
      <c r="QX18" s="17">
        <v>17.881440000000001</v>
      </c>
      <c r="QY18" s="17">
        <v>0.51856000000000002</v>
      </c>
      <c r="QZ18" s="17">
        <v>0</v>
      </c>
      <c r="RA18" s="17"/>
      <c r="RB18" s="17"/>
      <c r="RC18" s="17">
        <v>0</v>
      </c>
      <c r="RD18" s="17">
        <v>0</v>
      </c>
      <c r="RE18" s="17"/>
      <c r="RF18" s="17"/>
      <c r="RG18" s="17">
        <v>0</v>
      </c>
      <c r="RH18" s="17">
        <v>13.9</v>
      </c>
      <c r="RI18" s="17">
        <v>11.54</v>
      </c>
      <c r="RJ18" s="17">
        <v>11.54</v>
      </c>
      <c r="RK18" s="17">
        <v>2.36</v>
      </c>
      <c r="RL18" s="17">
        <v>39.1</v>
      </c>
      <c r="RM18" s="17">
        <v>25.873000000000001</v>
      </c>
      <c r="RN18" s="17">
        <v>25.873000000000001</v>
      </c>
      <c r="RO18" s="17">
        <v>13.227</v>
      </c>
      <c r="RP18" s="17">
        <v>0</v>
      </c>
      <c r="RQ18" s="17"/>
      <c r="RR18" s="17"/>
      <c r="RS18" s="17">
        <v>0</v>
      </c>
      <c r="RT18" s="17">
        <v>2</v>
      </c>
      <c r="RU18" s="17">
        <v>3.15</v>
      </c>
      <c r="RV18" s="17">
        <v>3.15</v>
      </c>
      <c r="RW18" s="17">
        <v>-1.1499999999999999</v>
      </c>
      <c r="RX18" s="17">
        <v>17.7</v>
      </c>
      <c r="RY18" s="17">
        <v>19.792000000000002</v>
      </c>
      <c r="RZ18" s="17">
        <v>19.792000000000002</v>
      </c>
      <c r="SA18" s="17">
        <v>-2.0920000000000001</v>
      </c>
      <c r="SB18" s="17">
        <v>3.08</v>
      </c>
      <c r="SC18" s="17">
        <v>2</v>
      </c>
      <c r="SD18" s="17">
        <v>2</v>
      </c>
      <c r="SE18" s="17">
        <v>1.08</v>
      </c>
      <c r="SF18" s="17"/>
      <c r="SG18" s="17"/>
      <c r="SH18" s="17">
        <v>0.4</v>
      </c>
      <c r="SI18" s="17">
        <v>-0.4</v>
      </c>
      <c r="SJ18" s="17">
        <v>0</v>
      </c>
      <c r="SK18" s="17"/>
      <c r="SL18" s="17"/>
      <c r="SM18" s="17">
        <v>0</v>
      </c>
      <c r="SN18" s="17">
        <v>19.8</v>
      </c>
      <c r="SO18" s="17">
        <v>19.1448</v>
      </c>
      <c r="SP18" s="17">
        <v>19.1448</v>
      </c>
      <c r="SQ18" s="17">
        <v>0.6552</v>
      </c>
      <c r="SR18" s="17">
        <v>13.1</v>
      </c>
      <c r="SS18" s="17">
        <v>12.244899999999999</v>
      </c>
      <c r="ST18" s="17">
        <v>12.244899999999999</v>
      </c>
      <c r="SU18" s="17">
        <v>0.85509999999999997</v>
      </c>
      <c r="SV18" s="17">
        <v>19.399999999999999</v>
      </c>
      <c r="SW18" s="17">
        <v>19.436350000000001</v>
      </c>
      <c r="SX18" s="17">
        <v>19.436350000000001</v>
      </c>
      <c r="SY18" s="17">
        <v>-3.635E-2</v>
      </c>
      <c r="SZ18" s="17">
        <v>20.2</v>
      </c>
      <c r="TA18" s="17">
        <v>19.436350000000001</v>
      </c>
      <c r="TB18" s="17">
        <v>19.436350000000001</v>
      </c>
      <c r="TC18" s="17">
        <v>0.76365000000000005</v>
      </c>
      <c r="TD18" s="17">
        <v>0</v>
      </c>
      <c r="TE18" s="17">
        <v>0.60299999999999998</v>
      </c>
      <c r="TF18" s="17">
        <v>0.60299999999999998</v>
      </c>
      <c r="TG18" s="17">
        <v>-0.60299999999999998</v>
      </c>
      <c r="TH18" s="17">
        <v>11.2</v>
      </c>
      <c r="TI18" s="17">
        <v>4.7990000000000004</v>
      </c>
      <c r="TJ18" s="17">
        <v>4.7990000000000004</v>
      </c>
      <c r="TK18" s="17">
        <v>6.4009999999999998</v>
      </c>
      <c r="TL18" s="17">
        <v>0</v>
      </c>
      <c r="TM18" s="17"/>
      <c r="TN18" s="17"/>
      <c r="TO18" s="17">
        <v>0</v>
      </c>
      <c r="TP18" s="17">
        <v>32.299999999999997</v>
      </c>
      <c r="TQ18" s="17">
        <v>22.498999999999999</v>
      </c>
      <c r="TR18" s="17">
        <v>22.498999999999999</v>
      </c>
      <c r="TS18" s="17">
        <v>9.8010000000000002</v>
      </c>
      <c r="TT18" s="17">
        <v>66</v>
      </c>
      <c r="TU18" s="17">
        <v>49.731999999999999</v>
      </c>
      <c r="TV18" s="17">
        <v>49.731999999999999</v>
      </c>
      <c r="TW18" s="17">
        <v>16.268000000000001</v>
      </c>
      <c r="TX18" s="17">
        <v>0.7</v>
      </c>
      <c r="TY18" s="17">
        <v>0.41699999999999998</v>
      </c>
      <c r="TZ18" s="17">
        <v>0.41699999999999998</v>
      </c>
      <c r="UA18" s="17">
        <v>0.28299999999999997</v>
      </c>
      <c r="UB18" s="17">
        <v>0.6</v>
      </c>
      <c r="UC18" s="17">
        <v>0.64200000000000002</v>
      </c>
      <c r="UD18" s="17">
        <v>0.64200000000000002</v>
      </c>
      <c r="UE18" s="17">
        <v>-4.2000000000000003E-2</v>
      </c>
      <c r="UF18" s="17">
        <v>0</v>
      </c>
      <c r="UG18" s="17"/>
      <c r="UH18" s="17"/>
      <c r="UI18" s="17">
        <v>0</v>
      </c>
      <c r="UJ18" s="17">
        <v>21.5</v>
      </c>
      <c r="UK18" s="17">
        <v>20.408159999999999</v>
      </c>
      <c r="UL18" s="17">
        <v>20.408159999999999</v>
      </c>
      <c r="UM18" s="17">
        <v>1.0918399999999999</v>
      </c>
      <c r="UN18" s="17">
        <v>8.1</v>
      </c>
      <c r="UO18" s="17">
        <v>8.1999999999999993</v>
      </c>
      <c r="UP18" s="17">
        <v>8.1999999999999993</v>
      </c>
      <c r="UQ18" s="17">
        <v>-0.1</v>
      </c>
      <c r="UR18" s="17">
        <v>6.3</v>
      </c>
      <c r="US18" s="17">
        <v>6.9</v>
      </c>
      <c r="UT18" s="17">
        <v>6.9</v>
      </c>
      <c r="UU18" s="17">
        <v>-0.6</v>
      </c>
      <c r="UV18" s="17">
        <v>20.399999999999999</v>
      </c>
      <c r="UW18" s="17">
        <v>19.436350000000001</v>
      </c>
      <c r="UX18" s="17">
        <v>19.436350000000001</v>
      </c>
      <c r="UY18" s="17">
        <v>0.96365000000000001</v>
      </c>
      <c r="UZ18" s="17">
        <v>20.399999999999999</v>
      </c>
      <c r="VA18" s="17">
        <v>19.436350000000001</v>
      </c>
      <c r="VB18" s="17">
        <v>19.436350000000001</v>
      </c>
      <c r="VC18" s="17">
        <v>0.96365000000000001</v>
      </c>
      <c r="VD18" s="17">
        <v>20</v>
      </c>
      <c r="VE18" s="17">
        <v>19.436350000000001</v>
      </c>
      <c r="VF18" s="17">
        <v>19.436350000000001</v>
      </c>
      <c r="VG18" s="17">
        <v>0.56364999999999998</v>
      </c>
      <c r="VH18" s="17">
        <v>1.1000000000000001</v>
      </c>
      <c r="VI18" s="17">
        <v>5.2190000000000003</v>
      </c>
      <c r="VJ18" s="17">
        <v>5.2190000000000003</v>
      </c>
      <c r="VK18" s="17">
        <v>-4.1189999999999998</v>
      </c>
      <c r="VL18" s="17">
        <v>0</v>
      </c>
      <c r="VM18" s="17"/>
      <c r="VN18" s="17"/>
      <c r="VO18" s="17">
        <v>0</v>
      </c>
      <c r="VP18" s="17">
        <v>0</v>
      </c>
      <c r="VQ18" s="17"/>
      <c r="VR18" s="17"/>
      <c r="VS18" s="17">
        <v>0</v>
      </c>
      <c r="VT18" s="17">
        <v>0</v>
      </c>
      <c r="VU18" s="17"/>
      <c r="VV18" s="17"/>
      <c r="VW18" s="17">
        <v>0</v>
      </c>
      <c r="VX18" s="17">
        <v>0.6</v>
      </c>
      <c r="VY18" s="17">
        <v>0.6</v>
      </c>
      <c r="VZ18" s="17">
        <v>0.6</v>
      </c>
      <c r="WA18" s="17">
        <v>0</v>
      </c>
      <c r="WB18" s="17">
        <v>37.799999999999997</v>
      </c>
      <c r="WC18" s="17">
        <v>1.304</v>
      </c>
      <c r="WD18" s="17">
        <v>1.304</v>
      </c>
      <c r="WE18" s="17">
        <v>36.496000000000002</v>
      </c>
      <c r="WF18" s="17">
        <v>25.9</v>
      </c>
      <c r="WG18" s="17">
        <v>0.44</v>
      </c>
      <c r="WH18" s="17">
        <v>0.44</v>
      </c>
      <c r="WI18" s="17">
        <v>25.46</v>
      </c>
      <c r="WJ18" s="17">
        <v>0</v>
      </c>
      <c r="WK18" s="17"/>
      <c r="WL18" s="17"/>
      <c r="WM18" s="17">
        <v>0</v>
      </c>
      <c r="WN18" s="17">
        <v>3.5</v>
      </c>
      <c r="WO18" s="17">
        <v>4.2</v>
      </c>
      <c r="WP18" s="17">
        <v>4.2</v>
      </c>
      <c r="WQ18" s="17">
        <v>-0.7</v>
      </c>
      <c r="WR18" s="17">
        <v>2.2000000000000002</v>
      </c>
      <c r="WS18" s="17">
        <v>2.4</v>
      </c>
      <c r="WT18" s="17">
        <v>2.4</v>
      </c>
      <c r="WU18" s="17">
        <v>-0.2</v>
      </c>
      <c r="WV18" s="17">
        <v>2.2999999999999998</v>
      </c>
      <c r="WW18" s="17">
        <v>2.4</v>
      </c>
      <c r="WX18" s="17">
        <v>2.4</v>
      </c>
      <c r="WY18" s="17">
        <v>-0.1</v>
      </c>
      <c r="WZ18" s="17">
        <v>1.4</v>
      </c>
      <c r="XA18" s="17">
        <v>2.8</v>
      </c>
      <c r="XB18" s="17">
        <v>2.8</v>
      </c>
      <c r="XC18" s="17">
        <v>-1.4</v>
      </c>
      <c r="XD18" s="17">
        <v>0</v>
      </c>
      <c r="XE18" s="17"/>
      <c r="XF18" s="17"/>
      <c r="XG18" s="17">
        <v>0</v>
      </c>
      <c r="XH18" s="17">
        <v>6.6</v>
      </c>
      <c r="XI18" s="17">
        <v>6.8</v>
      </c>
      <c r="XJ18" s="17">
        <v>6.8</v>
      </c>
      <c r="XK18" s="17">
        <v>-0.2</v>
      </c>
      <c r="XL18" s="17">
        <v>20</v>
      </c>
      <c r="XM18" s="17">
        <v>19.241980000000002</v>
      </c>
      <c r="XN18" s="17">
        <v>19.241980000000002</v>
      </c>
      <c r="XO18" s="17">
        <v>0.75802000000000003</v>
      </c>
      <c r="XP18" s="17">
        <v>20</v>
      </c>
      <c r="XQ18" s="17">
        <v>19.241980000000002</v>
      </c>
      <c r="XR18" s="17">
        <v>19.241980000000002</v>
      </c>
      <c r="XS18" s="17">
        <v>0.75802000000000003</v>
      </c>
      <c r="XT18" s="17"/>
      <c r="XU18" s="17"/>
      <c r="XV18" s="17"/>
      <c r="XW18" s="17">
        <v>0</v>
      </c>
      <c r="XX18" s="17"/>
      <c r="XY18" s="17"/>
      <c r="XZ18" s="17"/>
      <c r="YA18" s="17">
        <v>0</v>
      </c>
      <c r="YB18" s="17"/>
      <c r="YC18" s="17"/>
      <c r="YD18" s="17"/>
      <c r="YE18" s="17">
        <v>0</v>
      </c>
      <c r="YF18" s="17"/>
      <c r="YG18" s="17"/>
      <c r="YH18" s="17"/>
      <c r="YI18" s="17">
        <v>0</v>
      </c>
      <c r="YJ18" s="17">
        <v>11.5</v>
      </c>
      <c r="YK18" s="17">
        <v>13</v>
      </c>
      <c r="YL18" s="17">
        <v>13</v>
      </c>
      <c r="YM18" s="17">
        <v>-1.5</v>
      </c>
      <c r="YN18" s="17"/>
      <c r="YO18" s="17"/>
      <c r="YP18" s="17"/>
      <c r="YQ18" s="17">
        <v>0</v>
      </c>
      <c r="YR18" s="17">
        <v>11.3</v>
      </c>
      <c r="YS18" s="17">
        <v>11</v>
      </c>
      <c r="YT18" s="17">
        <v>11</v>
      </c>
      <c r="YU18" s="17">
        <v>0.3</v>
      </c>
      <c r="YV18" s="17">
        <v>18.8</v>
      </c>
      <c r="YW18" s="17">
        <v>21</v>
      </c>
      <c r="YX18" s="17">
        <v>21</v>
      </c>
      <c r="YY18" s="17">
        <v>-2.2000000000000002</v>
      </c>
    </row>
    <row r="19" spans="1:675" ht="24" customHeight="1" x14ac:dyDescent="0.3">
      <c r="A19" s="1"/>
      <c r="B19" s="16" t="s">
        <v>134</v>
      </c>
      <c r="C19" s="16" t="s">
        <v>825</v>
      </c>
      <c r="D19" s="17">
        <v>206.5</v>
      </c>
      <c r="E19" s="17">
        <v>203.40136000000001</v>
      </c>
      <c r="F19" s="17">
        <v>203.40136000000001</v>
      </c>
      <c r="G19" s="17">
        <v>3.0986400000000001</v>
      </c>
      <c r="H19" s="17">
        <v>599.55999999999995</v>
      </c>
      <c r="I19" s="17">
        <v>597.58492000000001</v>
      </c>
      <c r="J19" s="17">
        <v>629.77272000000005</v>
      </c>
      <c r="K19" s="17">
        <v>-30.212720000000001</v>
      </c>
      <c r="L19" s="17">
        <v>202.97</v>
      </c>
      <c r="M19" s="17">
        <v>194.59392</v>
      </c>
      <c r="N19" s="17">
        <v>205.07535999999999</v>
      </c>
      <c r="O19" s="17">
        <v>-2.1053600000000001</v>
      </c>
      <c r="P19" s="17">
        <v>0</v>
      </c>
      <c r="Q19" s="17">
        <v>8.8258700000000001</v>
      </c>
      <c r="R19" s="17">
        <v>8.8258700000000001</v>
      </c>
      <c r="S19" s="17">
        <v>-8.8258700000000001</v>
      </c>
      <c r="T19" s="17">
        <v>0</v>
      </c>
      <c r="U19" s="17">
        <v>8.5166900000000005</v>
      </c>
      <c r="V19" s="17">
        <v>8.5166900000000005</v>
      </c>
      <c r="W19" s="17">
        <v>-8.5166900000000005</v>
      </c>
      <c r="X19" s="17">
        <v>93</v>
      </c>
      <c r="Y19" s="17">
        <v>91.867829999999998</v>
      </c>
      <c r="Z19" s="17">
        <v>91.867829999999998</v>
      </c>
      <c r="AA19" s="17">
        <v>1.1321699999999999</v>
      </c>
      <c r="AB19" s="17">
        <v>243.4</v>
      </c>
      <c r="AC19" s="17">
        <v>242</v>
      </c>
      <c r="AD19" s="17">
        <v>242</v>
      </c>
      <c r="AE19" s="17">
        <v>1.4</v>
      </c>
      <c r="AF19" s="17">
        <v>25.6</v>
      </c>
      <c r="AG19" s="17">
        <v>27.80639</v>
      </c>
      <c r="AH19" s="17">
        <v>27.80639</v>
      </c>
      <c r="AI19" s="17">
        <v>-2.2063899999999999</v>
      </c>
      <c r="AJ19" s="17">
        <v>59.8</v>
      </c>
      <c r="AK19" s="17"/>
      <c r="AL19" s="17">
        <v>61.791969999999999</v>
      </c>
      <c r="AM19" s="17">
        <v>-1.99197</v>
      </c>
      <c r="AN19" s="17"/>
      <c r="AO19" s="17"/>
      <c r="AP19" s="17"/>
      <c r="AQ19" s="17">
        <v>0</v>
      </c>
      <c r="AR19" s="17"/>
      <c r="AS19" s="17"/>
      <c r="AT19" s="17"/>
      <c r="AU19" s="17">
        <v>0</v>
      </c>
      <c r="AV19" s="17"/>
      <c r="AW19" s="17"/>
      <c r="AX19" s="17"/>
      <c r="AY19" s="17">
        <v>0</v>
      </c>
      <c r="AZ19" s="17"/>
      <c r="BA19" s="17"/>
      <c r="BB19" s="17"/>
      <c r="BC19" s="17">
        <v>0</v>
      </c>
      <c r="BD19" s="17"/>
      <c r="BE19" s="17"/>
      <c r="BF19" s="17"/>
      <c r="BG19" s="17">
        <v>0</v>
      </c>
      <c r="BH19" s="17"/>
      <c r="BI19" s="17"/>
      <c r="BJ19" s="17"/>
      <c r="BK19" s="17">
        <v>0</v>
      </c>
      <c r="BL19" s="17">
        <v>565.5</v>
      </c>
      <c r="BM19" s="17">
        <v>566.08941000000004</v>
      </c>
      <c r="BN19" s="17">
        <v>566.08941000000004</v>
      </c>
      <c r="BO19" s="17">
        <v>-0.58940999999999999</v>
      </c>
      <c r="BP19" s="17">
        <v>10.4</v>
      </c>
      <c r="BQ19" s="17">
        <v>10.52094</v>
      </c>
      <c r="BR19" s="17">
        <v>10.52094</v>
      </c>
      <c r="BS19" s="17">
        <v>-0.12094000000000001</v>
      </c>
      <c r="BT19" s="17">
        <v>0</v>
      </c>
      <c r="BU19" s="17"/>
      <c r="BV19" s="17"/>
      <c r="BW19" s="17">
        <v>0</v>
      </c>
      <c r="BX19" s="17">
        <v>0</v>
      </c>
      <c r="BY19" s="17"/>
      <c r="BZ19" s="17"/>
      <c r="CA19" s="17">
        <v>0</v>
      </c>
      <c r="CB19" s="17"/>
      <c r="CC19" s="17"/>
      <c r="CD19" s="17"/>
      <c r="CE19" s="17">
        <v>0</v>
      </c>
      <c r="CF19" s="17">
        <v>0</v>
      </c>
      <c r="CG19" s="17"/>
      <c r="CH19" s="17">
        <v>1.0609999999999999</v>
      </c>
      <c r="CI19" s="17">
        <v>-1.0609999999999999</v>
      </c>
      <c r="CJ19" s="17">
        <v>172.8</v>
      </c>
      <c r="CK19" s="17">
        <v>164.06706</v>
      </c>
      <c r="CL19" s="17">
        <v>164.06706</v>
      </c>
      <c r="CM19" s="17">
        <v>8.7329399999999993</v>
      </c>
      <c r="CN19" s="17">
        <v>7.3</v>
      </c>
      <c r="CO19" s="17">
        <v>7.9250400000000001</v>
      </c>
      <c r="CP19" s="17">
        <v>7.9250400000000001</v>
      </c>
      <c r="CQ19" s="17">
        <v>-0.62504000000000004</v>
      </c>
      <c r="CR19" s="17">
        <v>5.6</v>
      </c>
      <c r="CS19" s="17">
        <v>4.3501500000000002</v>
      </c>
      <c r="CT19" s="17">
        <v>4.3501500000000002</v>
      </c>
      <c r="CU19" s="17">
        <v>1.2498499999999999</v>
      </c>
      <c r="CV19" s="17"/>
      <c r="CW19" s="17"/>
      <c r="CX19" s="17"/>
      <c r="CY19" s="17">
        <v>0</v>
      </c>
      <c r="CZ19" s="17">
        <v>5.9</v>
      </c>
      <c r="DA19" s="17">
        <v>4.6603199999999996</v>
      </c>
      <c r="DB19" s="17">
        <v>4.6603199999999996</v>
      </c>
      <c r="DC19" s="17">
        <v>1.2396799999999999</v>
      </c>
      <c r="DD19" s="17"/>
      <c r="DE19" s="17"/>
      <c r="DF19" s="17"/>
      <c r="DG19" s="17">
        <v>0</v>
      </c>
      <c r="DH19" s="17">
        <v>142.69999999999999</v>
      </c>
      <c r="DI19" s="17">
        <v>127.96137</v>
      </c>
      <c r="DJ19" s="17">
        <v>54.619590000000002</v>
      </c>
      <c r="DK19" s="17">
        <v>88.080410000000001</v>
      </c>
      <c r="DL19" s="17"/>
      <c r="DM19" s="17"/>
      <c r="DN19" s="17"/>
      <c r="DO19" s="17">
        <v>0</v>
      </c>
      <c r="DP19" s="17">
        <v>0</v>
      </c>
      <c r="DQ19" s="17"/>
      <c r="DR19" s="17"/>
      <c r="DS19" s="17">
        <v>0</v>
      </c>
      <c r="DT19" s="17">
        <v>0</v>
      </c>
      <c r="DU19" s="17">
        <v>10.376519999999999</v>
      </c>
      <c r="DV19" s="17"/>
      <c r="DW19" s="17">
        <v>0</v>
      </c>
      <c r="DX19" s="17">
        <v>0</v>
      </c>
      <c r="DY19" s="17"/>
      <c r="DZ19" s="17"/>
      <c r="EA19" s="17">
        <v>0</v>
      </c>
      <c r="EB19" s="17">
        <v>110.3</v>
      </c>
      <c r="EC19" s="17">
        <v>112.46647</v>
      </c>
      <c r="ED19" s="17">
        <v>112.46647</v>
      </c>
      <c r="EE19" s="17">
        <v>-2.1664699999999999</v>
      </c>
      <c r="EF19" s="17">
        <v>197.6</v>
      </c>
      <c r="EG19" s="17">
        <v>196.38876999999999</v>
      </c>
      <c r="EH19" s="17">
        <v>196.38876999999999</v>
      </c>
      <c r="EI19" s="17">
        <v>1.21123</v>
      </c>
      <c r="EJ19" s="17">
        <v>0</v>
      </c>
      <c r="EK19" s="17"/>
      <c r="EL19" s="17"/>
      <c r="EM19" s="17">
        <v>0</v>
      </c>
      <c r="EN19" s="17">
        <v>0</v>
      </c>
      <c r="EO19" s="17"/>
      <c r="EP19" s="17"/>
      <c r="EQ19" s="17">
        <v>0</v>
      </c>
      <c r="ER19" s="17">
        <v>0</v>
      </c>
      <c r="ES19" s="17"/>
      <c r="ET19" s="17"/>
      <c r="EU19" s="17">
        <v>0</v>
      </c>
      <c r="EV19" s="17">
        <v>6.5</v>
      </c>
      <c r="EW19" s="17">
        <v>6.39</v>
      </c>
      <c r="EX19" s="17">
        <v>6.39</v>
      </c>
      <c r="EY19" s="17">
        <v>0.11</v>
      </c>
      <c r="EZ19" s="17">
        <v>370.3</v>
      </c>
      <c r="FA19" s="17">
        <v>360</v>
      </c>
      <c r="FB19" s="17">
        <v>360</v>
      </c>
      <c r="FC19" s="17">
        <v>10.3</v>
      </c>
      <c r="FD19" s="17">
        <v>83.1</v>
      </c>
      <c r="FE19" s="17">
        <v>81.635570000000001</v>
      </c>
      <c r="FF19" s="17">
        <v>81.635570000000001</v>
      </c>
      <c r="FG19" s="17">
        <v>1.4644299999999999</v>
      </c>
      <c r="FH19" s="17">
        <v>144.1</v>
      </c>
      <c r="FI19" s="17">
        <v>149.98721</v>
      </c>
      <c r="FJ19" s="17">
        <v>149.98721</v>
      </c>
      <c r="FK19" s="17">
        <v>-5.8872099999999996</v>
      </c>
      <c r="FL19" s="17">
        <v>42.1</v>
      </c>
      <c r="FM19" s="17">
        <v>41.89893</v>
      </c>
      <c r="FN19" s="17">
        <v>41.89893</v>
      </c>
      <c r="FO19" s="17">
        <v>0.20107</v>
      </c>
      <c r="FP19" s="17">
        <v>18.5</v>
      </c>
      <c r="FQ19" s="17">
        <v>19.21088</v>
      </c>
      <c r="FR19" s="17">
        <v>19.21088</v>
      </c>
      <c r="FS19" s="17">
        <v>-0.71087999999999996</v>
      </c>
      <c r="FT19" s="17">
        <v>18.899999999999999</v>
      </c>
      <c r="FU19" s="17">
        <v>18.27017</v>
      </c>
      <c r="FV19" s="17">
        <v>18.27017</v>
      </c>
      <c r="FW19" s="17">
        <v>0.62983</v>
      </c>
      <c r="FX19" s="17">
        <v>92.9</v>
      </c>
      <c r="FY19" s="17">
        <v>87.773570000000007</v>
      </c>
      <c r="FZ19" s="17">
        <v>87.773570000000007</v>
      </c>
      <c r="GA19" s="17">
        <v>5.12643</v>
      </c>
      <c r="GB19" s="17"/>
      <c r="GC19" s="17"/>
      <c r="GD19" s="17"/>
      <c r="GE19" s="17">
        <v>0</v>
      </c>
      <c r="GF19" s="17">
        <v>93</v>
      </c>
      <c r="GG19" s="17"/>
      <c r="GH19" s="17">
        <v>99.454170000000005</v>
      </c>
      <c r="GI19" s="17">
        <v>-6.4541700000000004</v>
      </c>
      <c r="GJ19" s="17">
        <v>58.8</v>
      </c>
      <c r="GK19" s="17"/>
      <c r="GL19" s="17">
        <v>49.876420000000003</v>
      </c>
      <c r="GM19" s="17">
        <v>8.9235799999999994</v>
      </c>
      <c r="GN19" s="17">
        <v>89.2</v>
      </c>
      <c r="GO19" s="17">
        <v>88.385620000000003</v>
      </c>
      <c r="GP19" s="17">
        <v>110.48202000000001</v>
      </c>
      <c r="GQ19" s="17">
        <v>-21.282019999999999</v>
      </c>
      <c r="GR19" s="17">
        <v>46.7</v>
      </c>
      <c r="GS19" s="17">
        <v>47.082599999999999</v>
      </c>
      <c r="GT19" s="17">
        <v>47.082599999999999</v>
      </c>
      <c r="GU19" s="17">
        <v>-0.3826</v>
      </c>
      <c r="GV19" s="17"/>
      <c r="GW19" s="17"/>
      <c r="GX19" s="17"/>
      <c r="GY19" s="17">
        <v>0</v>
      </c>
      <c r="GZ19" s="17">
        <v>3.8</v>
      </c>
      <c r="HA19" s="17"/>
      <c r="HB19" s="17"/>
      <c r="HC19" s="17">
        <v>3.8</v>
      </c>
      <c r="HD19" s="17">
        <v>28.6</v>
      </c>
      <c r="HE19" s="17">
        <v>31.67371</v>
      </c>
      <c r="HF19" s="17">
        <v>31.67371</v>
      </c>
      <c r="HG19" s="17">
        <v>-3.0737100000000002</v>
      </c>
      <c r="HH19" s="17">
        <v>167.6</v>
      </c>
      <c r="HI19" s="17">
        <v>172.35792000000001</v>
      </c>
      <c r="HJ19" s="17">
        <v>172.20155</v>
      </c>
      <c r="HK19" s="17">
        <v>-4.6015499999999996</v>
      </c>
      <c r="HL19" s="17"/>
      <c r="HM19" s="17"/>
      <c r="HN19" s="17"/>
      <c r="HO19" s="17">
        <v>0</v>
      </c>
      <c r="HP19" s="17"/>
      <c r="HQ19" s="17"/>
      <c r="HR19" s="17"/>
      <c r="HS19" s="17">
        <v>0</v>
      </c>
      <c r="HT19" s="17">
        <v>76.3</v>
      </c>
      <c r="HU19" s="17">
        <v>88.887280000000004</v>
      </c>
      <c r="HV19" s="17">
        <v>95.476489999999998</v>
      </c>
      <c r="HW19" s="17">
        <v>-19.176490000000001</v>
      </c>
      <c r="HX19" s="17">
        <v>0</v>
      </c>
      <c r="HY19" s="17"/>
      <c r="HZ19" s="17"/>
      <c r="IA19" s="17">
        <v>0</v>
      </c>
      <c r="IB19" s="17"/>
      <c r="IC19" s="17"/>
      <c r="ID19" s="17"/>
      <c r="IE19" s="17">
        <v>0</v>
      </c>
      <c r="IF19" s="17"/>
      <c r="IG19" s="17"/>
      <c r="IH19" s="17">
        <v>42.041989999999998</v>
      </c>
      <c r="II19" s="17">
        <v>-42.041989999999998</v>
      </c>
      <c r="IJ19" s="17">
        <v>0</v>
      </c>
      <c r="IK19" s="17"/>
      <c r="IL19" s="17"/>
      <c r="IM19" s="17">
        <v>0</v>
      </c>
      <c r="IN19" s="17">
        <v>0</v>
      </c>
      <c r="IO19" s="17"/>
      <c r="IP19" s="17"/>
      <c r="IQ19" s="17">
        <v>0</v>
      </c>
      <c r="IR19" s="17">
        <v>0</v>
      </c>
      <c r="IS19" s="17"/>
      <c r="IT19" s="17"/>
      <c r="IU19" s="17">
        <v>0</v>
      </c>
      <c r="IV19" s="17">
        <v>114.2</v>
      </c>
      <c r="IW19" s="17">
        <v>111.58423000000001</v>
      </c>
      <c r="IX19" s="17">
        <v>132.83837</v>
      </c>
      <c r="IY19" s="17">
        <v>-18.638369999999998</v>
      </c>
      <c r="IZ19" s="17"/>
      <c r="JA19" s="17"/>
      <c r="JB19" s="17"/>
      <c r="JC19" s="17">
        <v>0</v>
      </c>
      <c r="JD19" s="17"/>
      <c r="JE19" s="17"/>
      <c r="JF19" s="17"/>
      <c r="JG19" s="17">
        <v>0</v>
      </c>
      <c r="JH19" s="17"/>
      <c r="JI19" s="17"/>
      <c r="JJ19" s="17"/>
      <c r="JK19" s="17">
        <v>0</v>
      </c>
      <c r="JL19" s="17"/>
      <c r="JM19" s="17"/>
      <c r="JN19" s="17"/>
      <c r="JO19" s="17">
        <v>0</v>
      </c>
      <c r="JP19" s="17"/>
      <c r="JQ19" s="17"/>
      <c r="JR19" s="17"/>
      <c r="JS19" s="17">
        <v>0</v>
      </c>
      <c r="JT19" s="17"/>
      <c r="JU19" s="17"/>
      <c r="JV19" s="17"/>
      <c r="JW19" s="17">
        <v>0</v>
      </c>
      <c r="JX19" s="17">
        <v>195.5</v>
      </c>
      <c r="JY19" s="17">
        <v>200.67499000000001</v>
      </c>
      <c r="JZ19" s="17">
        <v>200.67498000000001</v>
      </c>
      <c r="KA19" s="17">
        <v>-5.1749799999999997</v>
      </c>
      <c r="KB19" s="17">
        <v>195.9</v>
      </c>
      <c r="KC19" s="17">
        <v>200.3066</v>
      </c>
      <c r="KD19" s="17">
        <v>200.3066</v>
      </c>
      <c r="KE19" s="17">
        <v>-4.4066000000000001</v>
      </c>
      <c r="KF19" s="17">
        <v>0</v>
      </c>
      <c r="KG19" s="17"/>
      <c r="KH19" s="17">
        <v>162.64008000000001</v>
      </c>
      <c r="KI19" s="17">
        <v>-162.64008000000001</v>
      </c>
      <c r="KJ19" s="17">
        <v>0</v>
      </c>
      <c r="KK19" s="17"/>
      <c r="KL19" s="17"/>
      <c r="KM19" s="17">
        <v>0</v>
      </c>
      <c r="KN19" s="17">
        <v>0</v>
      </c>
      <c r="KO19" s="17"/>
      <c r="KP19" s="17"/>
      <c r="KQ19" s="17">
        <v>0</v>
      </c>
      <c r="KR19" s="17">
        <v>0</v>
      </c>
      <c r="KS19" s="17"/>
      <c r="KT19" s="17"/>
      <c r="KU19" s="17">
        <v>0</v>
      </c>
      <c r="KV19" s="17">
        <v>3.5</v>
      </c>
      <c r="KW19" s="17">
        <v>4.1063499999999999</v>
      </c>
      <c r="KX19" s="17">
        <v>4.1063499999999999</v>
      </c>
      <c r="KY19" s="17">
        <v>-0.60634999999999994</v>
      </c>
      <c r="KZ19" s="17">
        <v>193.4</v>
      </c>
      <c r="LA19" s="17">
        <v>226</v>
      </c>
      <c r="LB19" s="17">
        <v>226</v>
      </c>
      <c r="LC19" s="17">
        <v>-32.6</v>
      </c>
      <c r="LD19" s="17">
        <v>129.19999999999999</v>
      </c>
      <c r="LE19" s="17">
        <v>133.16031000000001</v>
      </c>
      <c r="LF19" s="17">
        <v>133.16031000000001</v>
      </c>
      <c r="LG19" s="17">
        <v>-3.9603100000000002</v>
      </c>
      <c r="LH19" s="17">
        <v>64</v>
      </c>
      <c r="LI19" s="17">
        <v>67.199219999999997</v>
      </c>
      <c r="LJ19" s="17">
        <v>67.199219999999997</v>
      </c>
      <c r="LK19" s="17">
        <v>-3.19922</v>
      </c>
      <c r="LL19" s="17">
        <v>78.2</v>
      </c>
      <c r="LM19" s="17">
        <v>78.567999999999998</v>
      </c>
      <c r="LN19" s="17">
        <v>78.567999999999998</v>
      </c>
      <c r="LO19" s="17">
        <v>-0.36799999999999999</v>
      </c>
      <c r="LP19" s="17">
        <v>31.1</v>
      </c>
      <c r="LQ19" s="17">
        <v>29.980560000000001</v>
      </c>
      <c r="LR19" s="17">
        <v>29.980560000000001</v>
      </c>
      <c r="LS19" s="17">
        <v>1.11944</v>
      </c>
      <c r="LT19" s="17">
        <v>0</v>
      </c>
      <c r="LU19" s="17"/>
      <c r="LV19" s="17"/>
      <c r="LW19" s="17">
        <v>0</v>
      </c>
      <c r="LX19" s="17">
        <v>0</v>
      </c>
      <c r="LY19" s="17"/>
      <c r="LZ19" s="17"/>
      <c r="MA19" s="17">
        <v>0</v>
      </c>
      <c r="MB19" s="17"/>
      <c r="MC19" s="17"/>
      <c r="MD19" s="17"/>
      <c r="ME19" s="17">
        <v>0</v>
      </c>
      <c r="MF19" s="17">
        <v>0</v>
      </c>
      <c r="MG19" s="17"/>
      <c r="MH19" s="17">
        <v>136.26948999999999</v>
      </c>
      <c r="MI19" s="17">
        <v>-136.26948999999999</v>
      </c>
      <c r="MJ19" s="17"/>
      <c r="MK19" s="17"/>
      <c r="ML19" s="17"/>
      <c r="MM19" s="17">
        <v>0</v>
      </c>
      <c r="MN19" s="17"/>
      <c r="MO19" s="17"/>
      <c r="MP19" s="17"/>
      <c r="MQ19" s="17">
        <v>0</v>
      </c>
      <c r="MR19" s="17"/>
      <c r="MS19" s="17"/>
      <c r="MT19" s="17"/>
      <c r="MU19" s="17">
        <v>0</v>
      </c>
      <c r="MV19" s="17">
        <v>178.7</v>
      </c>
      <c r="MW19" s="17">
        <v>175.46499</v>
      </c>
      <c r="MX19" s="17">
        <v>175.46499</v>
      </c>
      <c r="MY19" s="17">
        <v>3.2350099999999999</v>
      </c>
      <c r="MZ19" s="17">
        <v>100.9</v>
      </c>
      <c r="NA19" s="17">
        <v>175.43683999999999</v>
      </c>
      <c r="NB19" s="17"/>
      <c r="NC19" s="17">
        <v>100.9</v>
      </c>
      <c r="ND19" s="17">
        <v>178.5</v>
      </c>
      <c r="NE19" s="17">
        <v>176.22309000000001</v>
      </c>
      <c r="NF19" s="17">
        <v>176.22309000000001</v>
      </c>
      <c r="NG19" s="17">
        <v>2.27691</v>
      </c>
      <c r="NH19" s="17">
        <v>104</v>
      </c>
      <c r="NI19" s="17">
        <v>175.92723000000001</v>
      </c>
      <c r="NJ19" s="17"/>
      <c r="NK19" s="17">
        <v>104</v>
      </c>
      <c r="NL19" s="17"/>
      <c r="NM19" s="17"/>
      <c r="NN19" s="17"/>
      <c r="NO19" s="17">
        <v>0</v>
      </c>
      <c r="NP19" s="17"/>
      <c r="NQ19" s="17"/>
      <c r="NR19" s="17"/>
      <c r="NS19" s="17">
        <v>0</v>
      </c>
      <c r="NT19" s="17"/>
      <c r="NU19" s="17"/>
      <c r="NV19" s="17">
        <v>6.9255000000000004</v>
      </c>
      <c r="NW19" s="17">
        <v>-6.9255000000000004</v>
      </c>
      <c r="NX19" s="17">
        <v>0</v>
      </c>
      <c r="NY19" s="17"/>
      <c r="NZ19" s="17"/>
      <c r="OA19" s="17">
        <v>0</v>
      </c>
      <c r="OB19" s="17">
        <v>20</v>
      </c>
      <c r="OC19" s="17">
        <v>17.492709999999999</v>
      </c>
      <c r="OD19" s="17">
        <v>17.492709999999999</v>
      </c>
      <c r="OE19" s="17">
        <v>2.5072899999999998</v>
      </c>
      <c r="OF19" s="17">
        <v>0</v>
      </c>
      <c r="OG19" s="17"/>
      <c r="OH19" s="17"/>
      <c r="OI19" s="17">
        <v>0</v>
      </c>
      <c r="OJ19" s="17">
        <v>68.3</v>
      </c>
      <c r="OK19" s="17">
        <v>63.598999999999997</v>
      </c>
      <c r="OL19" s="17">
        <v>63.598999999999997</v>
      </c>
      <c r="OM19" s="17">
        <v>4.7009999999999996</v>
      </c>
      <c r="ON19" s="17">
        <v>0</v>
      </c>
      <c r="OO19" s="17"/>
      <c r="OP19" s="17"/>
      <c r="OQ19" s="17">
        <v>0</v>
      </c>
      <c r="OR19" s="17">
        <v>5.4</v>
      </c>
      <c r="OS19" s="17">
        <v>6.5650000000000004</v>
      </c>
      <c r="OT19" s="17">
        <v>6.5650000000000004</v>
      </c>
      <c r="OU19" s="17">
        <v>-1.165</v>
      </c>
      <c r="OV19" s="17">
        <v>0</v>
      </c>
      <c r="OW19" s="17"/>
      <c r="OX19" s="17"/>
      <c r="OY19" s="17">
        <v>0</v>
      </c>
      <c r="OZ19" s="17">
        <v>20.6</v>
      </c>
      <c r="PA19" s="17">
        <v>20.456230000000001</v>
      </c>
      <c r="PB19" s="17">
        <v>20.456230000000001</v>
      </c>
      <c r="PC19" s="17">
        <v>0.14377000000000001</v>
      </c>
      <c r="PD19" s="17">
        <v>9.9</v>
      </c>
      <c r="PE19" s="17">
        <v>9.9830000000000005</v>
      </c>
      <c r="PF19" s="17">
        <v>9.9830000000000005</v>
      </c>
      <c r="PG19" s="17">
        <v>-8.3000000000000004E-2</v>
      </c>
      <c r="PH19" s="17">
        <v>5.7</v>
      </c>
      <c r="PI19" s="17">
        <v>5.67</v>
      </c>
      <c r="PJ19" s="17">
        <v>5.67</v>
      </c>
      <c r="PK19" s="17">
        <v>0.03</v>
      </c>
      <c r="PL19" s="17">
        <v>0</v>
      </c>
      <c r="PM19" s="17"/>
      <c r="PN19" s="17"/>
      <c r="PO19" s="17">
        <v>0</v>
      </c>
      <c r="PP19" s="17">
        <v>0</v>
      </c>
      <c r="PQ19" s="17"/>
      <c r="PR19" s="17"/>
      <c r="PS19" s="17">
        <v>0</v>
      </c>
      <c r="PT19" s="17">
        <v>2</v>
      </c>
      <c r="PU19" s="17">
        <v>1.2</v>
      </c>
      <c r="PV19" s="17">
        <v>1.2</v>
      </c>
      <c r="PW19" s="17">
        <v>0.8</v>
      </c>
      <c r="PX19" s="17">
        <v>1.7</v>
      </c>
      <c r="PY19" s="17"/>
      <c r="PZ19" s="17">
        <v>3.22</v>
      </c>
      <c r="QA19" s="17">
        <v>-1.52</v>
      </c>
      <c r="QB19" s="17">
        <v>3.2</v>
      </c>
      <c r="QC19" s="17">
        <v>4.8</v>
      </c>
      <c r="QD19" s="17">
        <v>4.8</v>
      </c>
      <c r="QE19" s="17">
        <v>-1.6</v>
      </c>
      <c r="QF19" s="17">
        <v>20.8</v>
      </c>
      <c r="QG19" s="17">
        <v>20.422219999999999</v>
      </c>
      <c r="QH19" s="17">
        <v>20.422219999999999</v>
      </c>
      <c r="QI19" s="17">
        <v>0.37778</v>
      </c>
      <c r="QJ19" s="17">
        <v>20</v>
      </c>
      <c r="QK19" s="17">
        <v>19.436350000000001</v>
      </c>
      <c r="QL19" s="17">
        <v>19.436350000000001</v>
      </c>
      <c r="QM19" s="17">
        <v>0.56364999999999998</v>
      </c>
      <c r="QN19" s="17">
        <v>19</v>
      </c>
      <c r="QO19" s="17">
        <v>17.492709999999999</v>
      </c>
      <c r="QP19" s="17">
        <v>17.492709999999999</v>
      </c>
      <c r="QQ19" s="17">
        <v>1.50729</v>
      </c>
      <c r="QR19" s="17">
        <v>3.5</v>
      </c>
      <c r="QS19" s="17">
        <v>3.5</v>
      </c>
      <c r="QT19" s="17">
        <v>3.5</v>
      </c>
      <c r="QU19" s="17">
        <v>0</v>
      </c>
      <c r="QV19" s="17">
        <v>18.399999999999999</v>
      </c>
      <c r="QW19" s="17">
        <v>17.881440000000001</v>
      </c>
      <c r="QX19" s="17">
        <v>17.881440000000001</v>
      </c>
      <c r="QY19" s="17">
        <v>0.51856000000000002</v>
      </c>
      <c r="QZ19" s="17">
        <v>0</v>
      </c>
      <c r="RA19" s="17"/>
      <c r="RB19" s="17"/>
      <c r="RC19" s="17">
        <v>0</v>
      </c>
      <c r="RD19" s="17">
        <v>0</v>
      </c>
      <c r="RE19" s="17"/>
      <c r="RF19" s="17"/>
      <c r="RG19" s="17">
        <v>0</v>
      </c>
      <c r="RH19" s="17">
        <v>16.3</v>
      </c>
      <c r="RI19" s="17">
        <v>12.246</v>
      </c>
      <c r="RJ19" s="17">
        <v>12.246</v>
      </c>
      <c r="RK19" s="17">
        <v>4.0540000000000003</v>
      </c>
      <c r="RL19" s="17">
        <v>42.8</v>
      </c>
      <c r="RM19" s="17">
        <v>28.934999999999999</v>
      </c>
      <c r="RN19" s="17">
        <v>28.934999999999999</v>
      </c>
      <c r="RO19" s="17">
        <v>13.865</v>
      </c>
      <c r="RP19" s="17">
        <v>0</v>
      </c>
      <c r="RQ19" s="17"/>
      <c r="RR19" s="17"/>
      <c r="RS19" s="17">
        <v>0</v>
      </c>
      <c r="RT19" s="17">
        <v>2</v>
      </c>
      <c r="RU19" s="17">
        <v>3.15</v>
      </c>
      <c r="RV19" s="17">
        <v>3.15</v>
      </c>
      <c r="RW19" s="17">
        <v>-1.1499999999999999</v>
      </c>
      <c r="RX19" s="17">
        <v>17.7</v>
      </c>
      <c r="RY19" s="17">
        <v>19.792000000000002</v>
      </c>
      <c r="RZ19" s="17">
        <v>19.792000000000002</v>
      </c>
      <c r="SA19" s="17">
        <v>-2.0920000000000001</v>
      </c>
      <c r="SB19" s="17">
        <v>3.04</v>
      </c>
      <c r="SC19" s="17">
        <v>2</v>
      </c>
      <c r="SD19" s="17">
        <v>2</v>
      </c>
      <c r="SE19" s="17">
        <v>1.04</v>
      </c>
      <c r="SF19" s="17"/>
      <c r="SG19" s="17"/>
      <c r="SH19" s="17">
        <v>0.4</v>
      </c>
      <c r="SI19" s="17">
        <v>-0.4</v>
      </c>
      <c r="SJ19" s="17">
        <v>0</v>
      </c>
      <c r="SK19" s="17"/>
      <c r="SL19" s="17"/>
      <c r="SM19" s="17">
        <v>0</v>
      </c>
      <c r="SN19" s="17">
        <v>19.8</v>
      </c>
      <c r="SO19" s="17">
        <v>19.1448</v>
      </c>
      <c r="SP19" s="17">
        <v>19.1448</v>
      </c>
      <c r="SQ19" s="17">
        <v>0.6552</v>
      </c>
      <c r="SR19" s="17">
        <v>13.1</v>
      </c>
      <c r="SS19" s="17">
        <v>12.244899999999999</v>
      </c>
      <c r="ST19" s="17">
        <v>12.244899999999999</v>
      </c>
      <c r="SU19" s="17">
        <v>0.85509999999999997</v>
      </c>
      <c r="SV19" s="17">
        <v>19.600000000000001</v>
      </c>
      <c r="SW19" s="17">
        <v>19.436350000000001</v>
      </c>
      <c r="SX19" s="17">
        <v>19.436350000000001</v>
      </c>
      <c r="SY19" s="17">
        <v>0.16364999999999999</v>
      </c>
      <c r="SZ19" s="17">
        <v>20.3</v>
      </c>
      <c r="TA19" s="17">
        <v>19.436350000000001</v>
      </c>
      <c r="TB19" s="17">
        <v>19.436350000000001</v>
      </c>
      <c r="TC19" s="17">
        <v>0.86365000000000003</v>
      </c>
      <c r="TD19" s="17">
        <v>0</v>
      </c>
      <c r="TE19" s="17">
        <v>0.502</v>
      </c>
      <c r="TF19" s="17">
        <v>0.502</v>
      </c>
      <c r="TG19" s="17">
        <v>-0.502</v>
      </c>
      <c r="TH19" s="17">
        <v>9.1999999999999993</v>
      </c>
      <c r="TI19" s="17">
        <v>3.6640000000000001</v>
      </c>
      <c r="TJ19" s="17">
        <v>3.6640000000000001</v>
      </c>
      <c r="TK19" s="17">
        <v>5.5359999999999996</v>
      </c>
      <c r="TL19" s="17">
        <v>0</v>
      </c>
      <c r="TM19" s="17"/>
      <c r="TN19" s="17"/>
      <c r="TO19" s="17">
        <v>0</v>
      </c>
      <c r="TP19" s="17">
        <v>33.4</v>
      </c>
      <c r="TQ19" s="17">
        <v>25.757000000000001</v>
      </c>
      <c r="TR19" s="17">
        <v>25.757000000000001</v>
      </c>
      <c r="TS19" s="17">
        <v>7.6429999999999998</v>
      </c>
      <c r="TT19" s="17">
        <v>66.5</v>
      </c>
      <c r="TU19" s="17">
        <v>53.526000000000003</v>
      </c>
      <c r="TV19" s="17">
        <v>53.526000000000003</v>
      </c>
      <c r="TW19" s="17">
        <v>12.974</v>
      </c>
      <c r="TX19" s="17">
        <v>1.5</v>
      </c>
      <c r="TY19" s="17">
        <v>0.55600000000000005</v>
      </c>
      <c r="TZ19" s="17">
        <v>0.55600000000000005</v>
      </c>
      <c r="UA19" s="17">
        <v>0.94399999999999995</v>
      </c>
      <c r="UB19" s="17">
        <v>0.8</v>
      </c>
      <c r="UC19" s="17">
        <v>0.79500000000000004</v>
      </c>
      <c r="UD19" s="17">
        <v>0.79500000000000004</v>
      </c>
      <c r="UE19" s="17">
        <v>5.0000000000000001E-3</v>
      </c>
      <c r="UF19" s="17">
        <v>0</v>
      </c>
      <c r="UG19" s="17">
        <v>3.31</v>
      </c>
      <c r="UH19" s="17">
        <v>3.31</v>
      </c>
      <c r="UI19" s="17">
        <v>-3.31</v>
      </c>
      <c r="UJ19" s="17">
        <v>21.5</v>
      </c>
      <c r="UK19" s="17">
        <v>20.408159999999999</v>
      </c>
      <c r="UL19" s="17">
        <v>20.408159999999999</v>
      </c>
      <c r="UM19" s="17">
        <v>1.0918399999999999</v>
      </c>
      <c r="UN19" s="17">
        <v>8.1999999999999993</v>
      </c>
      <c r="UO19" s="17">
        <v>8.1999999999999993</v>
      </c>
      <c r="UP19" s="17">
        <v>8.1999999999999993</v>
      </c>
      <c r="UQ19" s="17">
        <v>0</v>
      </c>
      <c r="UR19" s="17">
        <v>6.3</v>
      </c>
      <c r="US19" s="17">
        <v>6.9</v>
      </c>
      <c r="UT19" s="17">
        <v>6.9</v>
      </c>
      <c r="UU19" s="17">
        <v>-0.6</v>
      </c>
      <c r="UV19" s="17">
        <v>20.399999999999999</v>
      </c>
      <c r="UW19" s="17">
        <v>19.436350000000001</v>
      </c>
      <c r="UX19" s="17">
        <v>19.436350000000001</v>
      </c>
      <c r="UY19" s="17">
        <v>0.96365000000000001</v>
      </c>
      <c r="UZ19" s="17">
        <v>20.399999999999999</v>
      </c>
      <c r="VA19" s="17">
        <v>19.436350000000001</v>
      </c>
      <c r="VB19" s="17">
        <v>19.436350000000001</v>
      </c>
      <c r="VC19" s="17">
        <v>0.96365000000000001</v>
      </c>
      <c r="VD19" s="17">
        <v>20</v>
      </c>
      <c r="VE19" s="17">
        <v>19.436350000000001</v>
      </c>
      <c r="VF19" s="17">
        <v>19.436350000000001</v>
      </c>
      <c r="VG19" s="17">
        <v>0.56364999999999998</v>
      </c>
      <c r="VH19" s="17">
        <v>3</v>
      </c>
      <c r="VI19" s="17">
        <v>5.5810000000000004</v>
      </c>
      <c r="VJ19" s="17">
        <v>5.5810000000000004</v>
      </c>
      <c r="VK19" s="17">
        <v>-2.581</v>
      </c>
      <c r="VL19" s="17">
        <v>0</v>
      </c>
      <c r="VM19" s="17"/>
      <c r="VN19" s="17"/>
      <c r="VO19" s="17">
        <v>0</v>
      </c>
      <c r="VP19" s="17">
        <v>0</v>
      </c>
      <c r="VQ19" s="17"/>
      <c r="VR19" s="17"/>
      <c r="VS19" s="17">
        <v>0</v>
      </c>
      <c r="VT19" s="17">
        <v>0</v>
      </c>
      <c r="VU19" s="17"/>
      <c r="VV19" s="17"/>
      <c r="VW19" s="17">
        <v>0</v>
      </c>
      <c r="VX19" s="17">
        <v>0.6</v>
      </c>
      <c r="VY19" s="17">
        <v>0.6</v>
      </c>
      <c r="VZ19" s="17">
        <v>0.6</v>
      </c>
      <c r="WA19" s="17">
        <v>0</v>
      </c>
      <c r="WB19" s="17">
        <v>44</v>
      </c>
      <c r="WC19" s="17">
        <v>2.5030000000000001</v>
      </c>
      <c r="WD19" s="17">
        <v>2.5030000000000001</v>
      </c>
      <c r="WE19" s="17">
        <v>41.497</v>
      </c>
      <c r="WF19" s="17">
        <v>27.9</v>
      </c>
      <c r="WG19" s="17">
        <v>0.85399999999999998</v>
      </c>
      <c r="WH19" s="17">
        <v>0.85399999999999998</v>
      </c>
      <c r="WI19" s="17">
        <v>27.045999999999999</v>
      </c>
      <c r="WJ19" s="17">
        <v>0</v>
      </c>
      <c r="WK19" s="17"/>
      <c r="WL19" s="17"/>
      <c r="WM19" s="17">
        <v>0</v>
      </c>
      <c r="WN19" s="17">
        <v>3.5</v>
      </c>
      <c r="WO19" s="17">
        <v>4.2</v>
      </c>
      <c r="WP19" s="17">
        <v>4.2</v>
      </c>
      <c r="WQ19" s="17">
        <v>-0.7</v>
      </c>
      <c r="WR19" s="17">
        <v>2.2000000000000002</v>
      </c>
      <c r="WS19" s="17">
        <v>2.4</v>
      </c>
      <c r="WT19" s="17">
        <v>2.4</v>
      </c>
      <c r="WU19" s="17">
        <v>-0.2</v>
      </c>
      <c r="WV19" s="17">
        <v>2.2999999999999998</v>
      </c>
      <c r="WW19" s="17">
        <v>2.4</v>
      </c>
      <c r="WX19" s="17">
        <v>2.4</v>
      </c>
      <c r="WY19" s="17">
        <v>-0.1</v>
      </c>
      <c r="WZ19" s="17">
        <v>1.4</v>
      </c>
      <c r="XA19" s="17">
        <v>2.8</v>
      </c>
      <c r="XB19" s="17">
        <v>2.8</v>
      </c>
      <c r="XC19" s="17">
        <v>-1.4</v>
      </c>
      <c r="XD19" s="17">
        <v>0</v>
      </c>
      <c r="XE19" s="17"/>
      <c r="XF19" s="17"/>
      <c r="XG19" s="17">
        <v>0</v>
      </c>
      <c r="XH19" s="17">
        <v>6.5</v>
      </c>
      <c r="XI19" s="17">
        <v>6.8</v>
      </c>
      <c r="XJ19" s="17">
        <v>6.8</v>
      </c>
      <c r="XK19" s="17">
        <v>-0.3</v>
      </c>
      <c r="XL19" s="17">
        <v>20</v>
      </c>
      <c r="XM19" s="17">
        <v>19.241980000000002</v>
      </c>
      <c r="XN19" s="17">
        <v>19.241980000000002</v>
      </c>
      <c r="XO19" s="17">
        <v>0.75802000000000003</v>
      </c>
      <c r="XP19" s="17">
        <v>20</v>
      </c>
      <c r="XQ19" s="17">
        <v>19.241980000000002</v>
      </c>
      <c r="XR19" s="17">
        <v>19.241980000000002</v>
      </c>
      <c r="XS19" s="17">
        <v>0.75802000000000003</v>
      </c>
      <c r="XT19" s="17"/>
      <c r="XU19" s="17"/>
      <c r="XV19" s="17"/>
      <c r="XW19" s="17">
        <v>0</v>
      </c>
      <c r="XX19" s="17"/>
      <c r="XY19" s="17"/>
      <c r="XZ19" s="17"/>
      <c r="YA19" s="17">
        <v>0</v>
      </c>
      <c r="YB19" s="17"/>
      <c r="YC19" s="17"/>
      <c r="YD19" s="17"/>
      <c r="YE19" s="17">
        <v>0</v>
      </c>
      <c r="YF19" s="17"/>
      <c r="YG19" s="17"/>
      <c r="YH19" s="17"/>
      <c r="YI19" s="17">
        <v>0</v>
      </c>
      <c r="YJ19" s="17">
        <v>11.6</v>
      </c>
      <c r="YK19" s="17">
        <v>13</v>
      </c>
      <c r="YL19" s="17">
        <v>13</v>
      </c>
      <c r="YM19" s="17">
        <v>-1.4</v>
      </c>
      <c r="YN19" s="17"/>
      <c r="YO19" s="17"/>
      <c r="YP19" s="17"/>
      <c r="YQ19" s="17">
        <v>0</v>
      </c>
      <c r="YR19" s="17">
        <v>11.3</v>
      </c>
      <c r="YS19" s="17">
        <v>11</v>
      </c>
      <c r="YT19" s="17">
        <v>11</v>
      </c>
      <c r="YU19" s="17">
        <v>0.3</v>
      </c>
      <c r="YV19" s="17">
        <v>19.3</v>
      </c>
      <c r="YW19" s="17">
        <v>21</v>
      </c>
      <c r="YX19" s="17">
        <v>21</v>
      </c>
      <c r="YY19" s="17">
        <v>-1.7</v>
      </c>
    </row>
    <row r="20" spans="1:675" ht="24" customHeight="1" x14ac:dyDescent="0.3">
      <c r="A20" s="1"/>
      <c r="B20" s="16" t="s">
        <v>134</v>
      </c>
      <c r="C20" s="16" t="s">
        <v>826</v>
      </c>
      <c r="D20" s="17">
        <v>201.4</v>
      </c>
      <c r="E20" s="17">
        <v>203.40136000000001</v>
      </c>
      <c r="F20" s="17">
        <v>203.40136000000001</v>
      </c>
      <c r="G20" s="17">
        <v>-2.00136</v>
      </c>
      <c r="H20" s="17">
        <v>597.35</v>
      </c>
      <c r="I20" s="17">
        <v>597.58492000000001</v>
      </c>
      <c r="J20" s="17">
        <v>629.77272000000005</v>
      </c>
      <c r="K20" s="17">
        <v>-32.422719999999998</v>
      </c>
      <c r="L20" s="17">
        <v>202.13</v>
      </c>
      <c r="M20" s="17">
        <v>194.59392</v>
      </c>
      <c r="N20" s="17">
        <v>205.07535999999999</v>
      </c>
      <c r="O20" s="17">
        <v>-2.94536</v>
      </c>
      <c r="P20" s="17">
        <v>0</v>
      </c>
      <c r="Q20" s="17">
        <v>8.8258700000000001</v>
      </c>
      <c r="R20" s="17">
        <v>8.8258700000000001</v>
      </c>
      <c r="S20" s="17">
        <v>-8.8258700000000001</v>
      </c>
      <c r="T20" s="17">
        <v>0</v>
      </c>
      <c r="U20" s="17">
        <v>8.5166900000000005</v>
      </c>
      <c r="V20" s="17">
        <v>8.5166900000000005</v>
      </c>
      <c r="W20" s="17">
        <v>-8.5166900000000005</v>
      </c>
      <c r="X20" s="17">
        <v>91.9</v>
      </c>
      <c r="Y20" s="17">
        <v>91.867829999999998</v>
      </c>
      <c r="Z20" s="17">
        <v>91.867829999999998</v>
      </c>
      <c r="AA20" s="17">
        <v>3.2169999999999997E-2</v>
      </c>
      <c r="AB20" s="17">
        <v>241.2</v>
      </c>
      <c r="AC20" s="17">
        <v>242</v>
      </c>
      <c r="AD20" s="17">
        <v>242</v>
      </c>
      <c r="AE20" s="17">
        <v>-0.8</v>
      </c>
      <c r="AF20" s="17">
        <v>25.2</v>
      </c>
      <c r="AG20" s="17">
        <v>27.80639</v>
      </c>
      <c r="AH20" s="17">
        <v>27.80639</v>
      </c>
      <c r="AI20" s="17">
        <v>-2.6063900000000002</v>
      </c>
      <c r="AJ20" s="17">
        <v>61.1</v>
      </c>
      <c r="AK20" s="17"/>
      <c r="AL20" s="17">
        <v>61.791969999999999</v>
      </c>
      <c r="AM20" s="17">
        <v>-0.69196999999999997</v>
      </c>
      <c r="AN20" s="17"/>
      <c r="AO20" s="17"/>
      <c r="AP20" s="17"/>
      <c r="AQ20" s="17">
        <v>0</v>
      </c>
      <c r="AR20" s="17"/>
      <c r="AS20" s="17"/>
      <c r="AT20" s="17"/>
      <c r="AU20" s="17">
        <v>0</v>
      </c>
      <c r="AV20" s="17"/>
      <c r="AW20" s="17"/>
      <c r="AX20" s="17"/>
      <c r="AY20" s="17">
        <v>0</v>
      </c>
      <c r="AZ20" s="17"/>
      <c r="BA20" s="17"/>
      <c r="BB20" s="17"/>
      <c r="BC20" s="17">
        <v>0</v>
      </c>
      <c r="BD20" s="17"/>
      <c r="BE20" s="17"/>
      <c r="BF20" s="17"/>
      <c r="BG20" s="17">
        <v>0</v>
      </c>
      <c r="BH20" s="17"/>
      <c r="BI20" s="17"/>
      <c r="BJ20" s="17"/>
      <c r="BK20" s="17">
        <v>0</v>
      </c>
      <c r="BL20" s="17">
        <v>569.1</v>
      </c>
      <c r="BM20" s="17">
        <v>566.08941000000004</v>
      </c>
      <c r="BN20" s="17">
        <v>566.08941000000004</v>
      </c>
      <c r="BO20" s="17">
        <v>3.0105900000000001</v>
      </c>
      <c r="BP20" s="17">
        <v>10.199999999999999</v>
      </c>
      <c r="BQ20" s="17">
        <v>10.52094</v>
      </c>
      <c r="BR20" s="17">
        <v>10.52094</v>
      </c>
      <c r="BS20" s="17">
        <v>-0.32094</v>
      </c>
      <c r="BT20" s="17">
        <v>0</v>
      </c>
      <c r="BU20" s="17"/>
      <c r="BV20" s="17"/>
      <c r="BW20" s="17">
        <v>0</v>
      </c>
      <c r="BX20" s="17">
        <v>4.2</v>
      </c>
      <c r="BY20" s="17"/>
      <c r="BZ20" s="17"/>
      <c r="CA20" s="17">
        <v>4.2</v>
      </c>
      <c r="CB20" s="17"/>
      <c r="CC20" s="17"/>
      <c r="CD20" s="17"/>
      <c r="CE20" s="17">
        <v>0</v>
      </c>
      <c r="CF20" s="17">
        <v>0</v>
      </c>
      <c r="CG20" s="17"/>
      <c r="CH20" s="17">
        <v>1.0609999999999999</v>
      </c>
      <c r="CI20" s="17">
        <v>-1.0609999999999999</v>
      </c>
      <c r="CJ20" s="17">
        <v>163.1</v>
      </c>
      <c r="CK20" s="17">
        <v>164.06706</v>
      </c>
      <c r="CL20" s="17">
        <v>164.06706</v>
      </c>
      <c r="CM20" s="17">
        <v>-0.96706000000000003</v>
      </c>
      <c r="CN20" s="17">
        <v>7</v>
      </c>
      <c r="CO20" s="17">
        <v>7.9250400000000001</v>
      </c>
      <c r="CP20" s="17">
        <v>7.9250400000000001</v>
      </c>
      <c r="CQ20" s="17">
        <v>-0.92503999999999997</v>
      </c>
      <c r="CR20" s="17">
        <v>5.9</v>
      </c>
      <c r="CS20" s="17">
        <v>4.3501500000000002</v>
      </c>
      <c r="CT20" s="17">
        <v>4.3501500000000002</v>
      </c>
      <c r="CU20" s="17">
        <v>1.5498499999999999</v>
      </c>
      <c r="CV20" s="17"/>
      <c r="CW20" s="17"/>
      <c r="CX20" s="17"/>
      <c r="CY20" s="17">
        <v>0</v>
      </c>
      <c r="CZ20" s="17">
        <v>2.9</v>
      </c>
      <c r="DA20" s="17">
        <v>4.6603199999999996</v>
      </c>
      <c r="DB20" s="17">
        <v>4.6603199999999996</v>
      </c>
      <c r="DC20" s="17">
        <v>-1.7603200000000001</v>
      </c>
      <c r="DD20" s="17"/>
      <c r="DE20" s="17"/>
      <c r="DF20" s="17"/>
      <c r="DG20" s="17">
        <v>0</v>
      </c>
      <c r="DH20" s="17">
        <v>142.80000000000001</v>
      </c>
      <c r="DI20" s="17">
        <v>142.44412</v>
      </c>
      <c r="DJ20" s="17">
        <v>67.775440000000003</v>
      </c>
      <c r="DK20" s="17">
        <v>75.024559999999994</v>
      </c>
      <c r="DL20" s="17"/>
      <c r="DM20" s="17"/>
      <c r="DN20" s="17"/>
      <c r="DO20" s="17">
        <v>0</v>
      </c>
      <c r="DP20" s="17">
        <v>0</v>
      </c>
      <c r="DQ20" s="17"/>
      <c r="DR20" s="17"/>
      <c r="DS20" s="17">
        <v>0</v>
      </c>
      <c r="DT20" s="17">
        <v>0</v>
      </c>
      <c r="DU20" s="17">
        <v>12.628399999999999</v>
      </c>
      <c r="DV20" s="17">
        <v>7.7240000000000002</v>
      </c>
      <c r="DW20" s="17">
        <v>-7.7240000000000002</v>
      </c>
      <c r="DX20" s="17">
        <v>0</v>
      </c>
      <c r="DY20" s="17"/>
      <c r="DZ20" s="17"/>
      <c r="EA20" s="17">
        <v>0</v>
      </c>
      <c r="EB20" s="17">
        <v>110.5</v>
      </c>
      <c r="EC20" s="17">
        <v>112.46647</v>
      </c>
      <c r="ED20" s="17">
        <v>112.46647</v>
      </c>
      <c r="EE20" s="17">
        <v>-1.9664699999999999</v>
      </c>
      <c r="EF20" s="17">
        <v>203.8</v>
      </c>
      <c r="EG20" s="17">
        <v>196.38876999999999</v>
      </c>
      <c r="EH20" s="17">
        <v>220.69499999999999</v>
      </c>
      <c r="EI20" s="17">
        <v>-16.895</v>
      </c>
      <c r="EJ20" s="17">
        <v>0</v>
      </c>
      <c r="EK20" s="17"/>
      <c r="EL20" s="17"/>
      <c r="EM20" s="17">
        <v>0</v>
      </c>
      <c r="EN20" s="17">
        <v>0</v>
      </c>
      <c r="EO20" s="17"/>
      <c r="EP20" s="17"/>
      <c r="EQ20" s="17">
        <v>0</v>
      </c>
      <c r="ER20" s="17">
        <v>0</v>
      </c>
      <c r="ES20" s="17"/>
      <c r="ET20" s="17"/>
      <c r="EU20" s="17">
        <v>0</v>
      </c>
      <c r="EV20" s="17">
        <v>6.5</v>
      </c>
      <c r="EW20" s="17">
        <v>6.39</v>
      </c>
      <c r="EX20" s="17">
        <v>6.39</v>
      </c>
      <c r="EY20" s="17">
        <v>0.11</v>
      </c>
      <c r="EZ20" s="17">
        <v>387.5</v>
      </c>
      <c r="FA20" s="17">
        <v>360</v>
      </c>
      <c r="FB20" s="17">
        <v>360</v>
      </c>
      <c r="FC20" s="17">
        <v>27.5</v>
      </c>
      <c r="FD20" s="17">
        <v>83.1</v>
      </c>
      <c r="FE20" s="17">
        <v>81.635570000000001</v>
      </c>
      <c r="FF20" s="17">
        <v>81.635570000000001</v>
      </c>
      <c r="FG20" s="17">
        <v>1.4644299999999999</v>
      </c>
      <c r="FH20" s="17">
        <v>149.1</v>
      </c>
      <c r="FI20" s="17">
        <v>149.98721</v>
      </c>
      <c r="FJ20" s="17">
        <v>151.36251999999999</v>
      </c>
      <c r="FK20" s="17">
        <v>-2.2625199999999999</v>
      </c>
      <c r="FL20" s="17">
        <v>42.1</v>
      </c>
      <c r="FM20" s="17">
        <v>41.89893</v>
      </c>
      <c r="FN20" s="17">
        <v>41.89893</v>
      </c>
      <c r="FO20" s="17">
        <v>0.20107</v>
      </c>
      <c r="FP20" s="17">
        <v>18.600000000000001</v>
      </c>
      <c r="FQ20" s="17">
        <v>19.21088</v>
      </c>
      <c r="FR20" s="17">
        <v>19.21088</v>
      </c>
      <c r="FS20" s="17">
        <v>-0.61087999999999998</v>
      </c>
      <c r="FT20" s="17">
        <v>18.899999999999999</v>
      </c>
      <c r="FU20" s="17">
        <v>18.27017</v>
      </c>
      <c r="FV20" s="17">
        <v>18.27017</v>
      </c>
      <c r="FW20" s="17">
        <v>0.62983</v>
      </c>
      <c r="FX20" s="17">
        <v>90.5</v>
      </c>
      <c r="FY20" s="17">
        <v>87.773570000000007</v>
      </c>
      <c r="FZ20" s="17">
        <v>87.773570000000007</v>
      </c>
      <c r="GA20" s="17">
        <v>2.7264300000000001</v>
      </c>
      <c r="GB20" s="17"/>
      <c r="GC20" s="17"/>
      <c r="GD20" s="17"/>
      <c r="GE20" s="17">
        <v>0</v>
      </c>
      <c r="GF20" s="17">
        <v>90.6</v>
      </c>
      <c r="GG20" s="17"/>
      <c r="GH20" s="17">
        <v>99.454170000000005</v>
      </c>
      <c r="GI20" s="17">
        <v>-8.8541699999999999</v>
      </c>
      <c r="GJ20" s="17">
        <v>59</v>
      </c>
      <c r="GK20" s="17"/>
      <c r="GL20" s="17">
        <v>49.876420000000003</v>
      </c>
      <c r="GM20" s="17">
        <v>9.1235800000000005</v>
      </c>
      <c r="GN20" s="17">
        <v>87.4</v>
      </c>
      <c r="GO20" s="17">
        <v>88.385620000000003</v>
      </c>
      <c r="GP20" s="17">
        <v>110.48202000000001</v>
      </c>
      <c r="GQ20" s="17">
        <v>-23.08202</v>
      </c>
      <c r="GR20" s="17">
        <v>45.9</v>
      </c>
      <c r="GS20" s="17">
        <v>47.082599999999999</v>
      </c>
      <c r="GT20" s="17">
        <v>47.082599999999999</v>
      </c>
      <c r="GU20" s="17">
        <v>-1.1826000000000001</v>
      </c>
      <c r="GV20" s="17"/>
      <c r="GW20" s="17"/>
      <c r="GX20" s="17"/>
      <c r="GY20" s="17">
        <v>0</v>
      </c>
      <c r="GZ20" s="17">
        <v>3.8</v>
      </c>
      <c r="HA20" s="17"/>
      <c r="HB20" s="17"/>
      <c r="HC20" s="17">
        <v>3.8</v>
      </c>
      <c r="HD20" s="17">
        <v>28.4</v>
      </c>
      <c r="HE20" s="17">
        <v>31.67371</v>
      </c>
      <c r="HF20" s="17">
        <v>31.67371</v>
      </c>
      <c r="HG20" s="17">
        <v>-3.2737099999999999</v>
      </c>
      <c r="HH20" s="17">
        <v>171.3</v>
      </c>
      <c r="HI20" s="17">
        <v>172.35792000000001</v>
      </c>
      <c r="HJ20" s="17">
        <v>147.18298999999999</v>
      </c>
      <c r="HK20" s="17">
        <v>24.117010000000001</v>
      </c>
      <c r="HL20" s="17"/>
      <c r="HM20" s="17"/>
      <c r="HN20" s="17"/>
      <c r="HO20" s="17">
        <v>0</v>
      </c>
      <c r="HP20" s="17"/>
      <c r="HQ20" s="17"/>
      <c r="HR20" s="17"/>
      <c r="HS20" s="17">
        <v>0</v>
      </c>
      <c r="HT20" s="17">
        <v>74.599999999999994</v>
      </c>
      <c r="HU20" s="17">
        <v>87.198650000000001</v>
      </c>
      <c r="HV20" s="17">
        <v>93.012460000000004</v>
      </c>
      <c r="HW20" s="17">
        <v>-18.412459999999999</v>
      </c>
      <c r="HX20" s="17">
        <v>0</v>
      </c>
      <c r="HY20" s="17"/>
      <c r="HZ20" s="17"/>
      <c r="IA20" s="17">
        <v>0</v>
      </c>
      <c r="IB20" s="17"/>
      <c r="IC20" s="17"/>
      <c r="ID20" s="17"/>
      <c r="IE20" s="17">
        <v>0</v>
      </c>
      <c r="IF20" s="17"/>
      <c r="IG20" s="17"/>
      <c r="IH20" s="17">
        <v>42.041989999999998</v>
      </c>
      <c r="II20" s="17">
        <v>-42.041989999999998</v>
      </c>
      <c r="IJ20" s="17">
        <v>0</v>
      </c>
      <c r="IK20" s="17"/>
      <c r="IL20" s="17"/>
      <c r="IM20" s="17">
        <v>0</v>
      </c>
      <c r="IN20" s="17">
        <v>0</v>
      </c>
      <c r="IO20" s="17"/>
      <c r="IP20" s="17"/>
      <c r="IQ20" s="17">
        <v>0</v>
      </c>
      <c r="IR20" s="17">
        <v>0</v>
      </c>
      <c r="IS20" s="17"/>
      <c r="IT20" s="17"/>
      <c r="IU20" s="17">
        <v>0</v>
      </c>
      <c r="IV20" s="17">
        <v>112.6</v>
      </c>
      <c r="IW20" s="17">
        <v>111.58423000000001</v>
      </c>
      <c r="IX20" s="17">
        <v>132.83837</v>
      </c>
      <c r="IY20" s="17">
        <v>-20.23837</v>
      </c>
      <c r="IZ20" s="17"/>
      <c r="JA20" s="17"/>
      <c r="JB20" s="17"/>
      <c r="JC20" s="17">
        <v>0</v>
      </c>
      <c r="JD20" s="17"/>
      <c r="JE20" s="17"/>
      <c r="JF20" s="17"/>
      <c r="JG20" s="17">
        <v>0</v>
      </c>
      <c r="JH20" s="17"/>
      <c r="JI20" s="17"/>
      <c r="JJ20" s="17"/>
      <c r="JK20" s="17">
        <v>0</v>
      </c>
      <c r="JL20" s="17"/>
      <c r="JM20" s="17"/>
      <c r="JN20" s="17"/>
      <c r="JO20" s="17">
        <v>0</v>
      </c>
      <c r="JP20" s="17"/>
      <c r="JQ20" s="17"/>
      <c r="JR20" s="17"/>
      <c r="JS20" s="17">
        <v>0</v>
      </c>
      <c r="JT20" s="17"/>
      <c r="JU20" s="17"/>
      <c r="JV20" s="17"/>
      <c r="JW20" s="17">
        <v>0</v>
      </c>
      <c r="JX20" s="17">
        <v>195.1</v>
      </c>
      <c r="JY20" s="17">
        <v>200.67499000000001</v>
      </c>
      <c r="JZ20" s="17">
        <v>200.67498000000001</v>
      </c>
      <c r="KA20" s="17">
        <v>-5.57498</v>
      </c>
      <c r="KB20" s="17">
        <v>195.9</v>
      </c>
      <c r="KC20" s="17">
        <v>200.3066</v>
      </c>
      <c r="KD20" s="17">
        <v>200.3066</v>
      </c>
      <c r="KE20" s="17">
        <v>-4.4066000000000001</v>
      </c>
      <c r="KF20" s="17">
        <v>0</v>
      </c>
      <c r="KG20" s="17"/>
      <c r="KH20" s="17">
        <v>162.40188000000001</v>
      </c>
      <c r="KI20" s="17">
        <v>-162.40188000000001</v>
      </c>
      <c r="KJ20" s="17">
        <v>0</v>
      </c>
      <c r="KK20" s="17"/>
      <c r="KL20" s="17"/>
      <c r="KM20" s="17">
        <v>0</v>
      </c>
      <c r="KN20" s="17">
        <v>0</v>
      </c>
      <c r="KO20" s="17"/>
      <c r="KP20" s="17"/>
      <c r="KQ20" s="17">
        <v>0</v>
      </c>
      <c r="KR20" s="17">
        <v>0</v>
      </c>
      <c r="KS20" s="17"/>
      <c r="KT20" s="17"/>
      <c r="KU20" s="17">
        <v>0</v>
      </c>
      <c r="KV20" s="17">
        <v>3.4</v>
      </c>
      <c r="KW20" s="17">
        <v>4.1063499999999999</v>
      </c>
      <c r="KX20" s="17">
        <v>4.1063499999999999</v>
      </c>
      <c r="KY20" s="17">
        <v>-0.70635000000000003</v>
      </c>
      <c r="KZ20" s="17">
        <v>235.4</v>
      </c>
      <c r="LA20" s="17">
        <v>226</v>
      </c>
      <c r="LB20" s="17">
        <v>226</v>
      </c>
      <c r="LC20" s="17">
        <v>9.4</v>
      </c>
      <c r="LD20" s="17">
        <v>132.69999999999999</v>
      </c>
      <c r="LE20" s="17">
        <v>133.16031000000001</v>
      </c>
      <c r="LF20" s="17">
        <v>133.16031000000001</v>
      </c>
      <c r="LG20" s="17">
        <v>-0.46031</v>
      </c>
      <c r="LH20" s="17">
        <v>62.7</v>
      </c>
      <c r="LI20" s="17">
        <v>67.199219999999997</v>
      </c>
      <c r="LJ20" s="17">
        <v>67.199219999999997</v>
      </c>
      <c r="LK20" s="17">
        <v>-4.4992200000000002</v>
      </c>
      <c r="LL20" s="17">
        <v>77.8</v>
      </c>
      <c r="LM20" s="17">
        <v>78.567999999999998</v>
      </c>
      <c r="LN20" s="17">
        <v>78.567999999999998</v>
      </c>
      <c r="LO20" s="17">
        <v>-0.76800000000000002</v>
      </c>
      <c r="LP20" s="17">
        <v>29.4</v>
      </c>
      <c r="LQ20" s="17">
        <v>29.980560000000001</v>
      </c>
      <c r="LR20" s="17">
        <v>29.980560000000001</v>
      </c>
      <c r="LS20" s="17">
        <v>-0.58055999999999996</v>
      </c>
      <c r="LT20" s="17">
        <v>0</v>
      </c>
      <c r="LU20" s="17"/>
      <c r="LV20" s="17"/>
      <c r="LW20" s="17">
        <v>0</v>
      </c>
      <c r="LX20" s="17">
        <v>0</v>
      </c>
      <c r="LY20" s="17"/>
      <c r="LZ20" s="17"/>
      <c r="MA20" s="17">
        <v>0</v>
      </c>
      <c r="MB20" s="17"/>
      <c r="MC20" s="17"/>
      <c r="MD20" s="17"/>
      <c r="ME20" s="17">
        <v>0</v>
      </c>
      <c r="MF20" s="17">
        <v>0</v>
      </c>
      <c r="MG20" s="17"/>
      <c r="MH20" s="17">
        <v>136.26948999999999</v>
      </c>
      <c r="MI20" s="17">
        <v>-136.26948999999999</v>
      </c>
      <c r="MJ20" s="17"/>
      <c r="MK20" s="17"/>
      <c r="ML20" s="17"/>
      <c r="MM20" s="17">
        <v>0</v>
      </c>
      <c r="MN20" s="17"/>
      <c r="MO20" s="17"/>
      <c r="MP20" s="17"/>
      <c r="MQ20" s="17">
        <v>0</v>
      </c>
      <c r="MR20" s="17"/>
      <c r="MS20" s="17"/>
      <c r="MT20" s="17"/>
      <c r="MU20" s="17">
        <v>0</v>
      </c>
      <c r="MV20" s="17">
        <v>175.4</v>
      </c>
      <c r="MW20" s="17">
        <v>175.46499</v>
      </c>
      <c r="MX20" s="17">
        <v>175.46499</v>
      </c>
      <c r="MY20" s="17">
        <v>-6.4990000000000006E-2</v>
      </c>
      <c r="MZ20" s="17">
        <v>176</v>
      </c>
      <c r="NA20" s="17">
        <v>175.43683999999999</v>
      </c>
      <c r="NB20" s="17"/>
      <c r="NC20" s="17">
        <v>176</v>
      </c>
      <c r="ND20" s="17">
        <v>176.1</v>
      </c>
      <c r="NE20" s="17">
        <v>176.22309000000001</v>
      </c>
      <c r="NF20" s="17">
        <v>176.22309000000001</v>
      </c>
      <c r="NG20" s="17">
        <v>-0.12309</v>
      </c>
      <c r="NH20" s="17">
        <v>96.1</v>
      </c>
      <c r="NI20" s="17">
        <v>175.92723000000001</v>
      </c>
      <c r="NJ20" s="17"/>
      <c r="NK20" s="17">
        <v>96.1</v>
      </c>
      <c r="NL20" s="17"/>
      <c r="NM20" s="17"/>
      <c r="NN20" s="17"/>
      <c r="NO20" s="17">
        <v>0</v>
      </c>
      <c r="NP20" s="17"/>
      <c r="NQ20" s="17"/>
      <c r="NR20" s="17"/>
      <c r="NS20" s="17">
        <v>0</v>
      </c>
      <c r="NT20" s="17"/>
      <c r="NU20" s="17"/>
      <c r="NV20" s="17">
        <v>6.9255000000000004</v>
      </c>
      <c r="NW20" s="17">
        <v>-6.9255000000000004</v>
      </c>
      <c r="NX20" s="17">
        <v>0</v>
      </c>
      <c r="NY20" s="17"/>
      <c r="NZ20" s="17"/>
      <c r="OA20" s="17">
        <v>0</v>
      </c>
      <c r="OB20" s="17">
        <v>20</v>
      </c>
      <c r="OC20" s="17">
        <v>17.492709999999999</v>
      </c>
      <c r="OD20" s="17">
        <v>17.492709999999999</v>
      </c>
      <c r="OE20" s="17">
        <v>2.5072899999999998</v>
      </c>
      <c r="OF20" s="17">
        <v>0</v>
      </c>
      <c r="OG20" s="17"/>
      <c r="OH20" s="17"/>
      <c r="OI20" s="17">
        <v>0</v>
      </c>
      <c r="OJ20" s="17">
        <v>69.599999999999994</v>
      </c>
      <c r="OK20" s="17">
        <v>67.197999999999993</v>
      </c>
      <c r="OL20" s="17">
        <v>67.197999999999993</v>
      </c>
      <c r="OM20" s="17">
        <v>2.4020000000000001</v>
      </c>
      <c r="ON20" s="17">
        <v>1.3</v>
      </c>
      <c r="OO20" s="17">
        <v>0.33800000000000002</v>
      </c>
      <c r="OP20" s="17">
        <v>0.33800000000000002</v>
      </c>
      <c r="OQ20" s="17">
        <v>0.96199999999999997</v>
      </c>
      <c r="OR20" s="17">
        <v>5.9</v>
      </c>
      <c r="OS20" s="17">
        <v>6.9539999999999997</v>
      </c>
      <c r="OT20" s="17">
        <v>6.9539999999999997</v>
      </c>
      <c r="OU20" s="17">
        <v>-1.054</v>
      </c>
      <c r="OV20" s="17">
        <v>0</v>
      </c>
      <c r="OW20" s="17"/>
      <c r="OX20" s="17"/>
      <c r="OY20" s="17">
        <v>0</v>
      </c>
      <c r="OZ20" s="17">
        <v>20.3</v>
      </c>
      <c r="PA20" s="17">
        <v>20.456230000000001</v>
      </c>
      <c r="PB20" s="17">
        <v>20.456230000000001</v>
      </c>
      <c r="PC20" s="17">
        <v>-0.15623000000000001</v>
      </c>
      <c r="PD20" s="17">
        <v>9.9</v>
      </c>
      <c r="PE20" s="17">
        <v>9.9830000000000005</v>
      </c>
      <c r="PF20" s="17">
        <v>9.9830000000000005</v>
      </c>
      <c r="PG20" s="17">
        <v>-8.3000000000000004E-2</v>
      </c>
      <c r="PH20" s="17">
        <v>5.6</v>
      </c>
      <c r="PI20" s="17">
        <v>5.67</v>
      </c>
      <c r="PJ20" s="17">
        <v>5.67</v>
      </c>
      <c r="PK20" s="17">
        <v>-7.0000000000000007E-2</v>
      </c>
      <c r="PL20" s="17">
        <v>2.6</v>
      </c>
      <c r="PM20" s="17">
        <v>0.59799999999999998</v>
      </c>
      <c r="PN20" s="17">
        <v>0.59799999999999998</v>
      </c>
      <c r="PO20" s="17">
        <v>2.0019999999999998</v>
      </c>
      <c r="PP20" s="17">
        <v>1.58</v>
      </c>
      <c r="PQ20" s="17"/>
      <c r="PR20" s="17"/>
      <c r="PS20" s="17">
        <v>1.58</v>
      </c>
      <c r="PT20" s="17">
        <v>2</v>
      </c>
      <c r="PU20" s="17">
        <v>1.2</v>
      </c>
      <c r="PV20" s="17">
        <v>1.2</v>
      </c>
      <c r="PW20" s="17">
        <v>0.8</v>
      </c>
      <c r="PX20" s="17">
        <v>1.7</v>
      </c>
      <c r="PY20" s="17"/>
      <c r="PZ20" s="17">
        <v>3.22</v>
      </c>
      <c r="QA20" s="17">
        <v>-1.52</v>
      </c>
      <c r="QB20" s="17">
        <v>2.9</v>
      </c>
      <c r="QC20" s="17">
        <v>4.8</v>
      </c>
      <c r="QD20" s="17">
        <v>4.8</v>
      </c>
      <c r="QE20" s="17">
        <v>-1.9</v>
      </c>
      <c r="QF20" s="17">
        <v>20.2</v>
      </c>
      <c r="QG20" s="17">
        <v>20.422219999999999</v>
      </c>
      <c r="QH20" s="17">
        <v>20.422219999999999</v>
      </c>
      <c r="QI20" s="17">
        <v>-0.22222</v>
      </c>
      <c r="QJ20" s="17">
        <v>20</v>
      </c>
      <c r="QK20" s="17">
        <v>19.436350000000001</v>
      </c>
      <c r="QL20" s="17">
        <v>19.436350000000001</v>
      </c>
      <c r="QM20" s="17">
        <v>0.56364999999999998</v>
      </c>
      <c r="QN20" s="17">
        <v>18.899999999999999</v>
      </c>
      <c r="QO20" s="17">
        <v>17.492709999999999</v>
      </c>
      <c r="QP20" s="17">
        <v>17.492709999999999</v>
      </c>
      <c r="QQ20" s="17">
        <v>1.4072899999999999</v>
      </c>
      <c r="QR20" s="17">
        <v>3.6</v>
      </c>
      <c r="QS20" s="17">
        <v>3.5</v>
      </c>
      <c r="QT20" s="17">
        <v>3.5</v>
      </c>
      <c r="QU20" s="17">
        <v>0.1</v>
      </c>
      <c r="QV20" s="17">
        <v>18.399999999999999</v>
      </c>
      <c r="QW20" s="17">
        <v>17.881440000000001</v>
      </c>
      <c r="QX20" s="17">
        <v>17.881440000000001</v>
      </c>
      <c r="QY20" s="17">
        <v>0.51856000000000002</v>
      </c>
      <c r="QZ20" s="17">
        <v>0</v>
      </c>
      <c r="RA20" s="17">
        <v>0.15</v>
      </c>
      <c r="RB20" s="17">
        <v>0.15</v>
      </c>
      <c r="RC20" s="17">
        <v>-0.15</v>
      </c>
      <c r="RD20" s="17">
        <v>0</v>
      </c>
      <c r="RE20" s="17">
        <v>0.115</v>
      </c>
      <c r="RF20" s="17">
        <v>0.115</v>
      </c>
      <c r="RG20" s="17">
        <v>-0.115</v>
      </c>
      <c r="RH20" s="17">
        <v>16.100000000000001</v>
      </c>
      <c r="RI20" s="17">
        <v>13.669</v>
      </c>
      <c r="RJ20" s="17">
        <v>13.669</v>
      </c>
      <c r="RK20" s="17">
        <v>2.431</v>
      </c>
      <c r="RL20" s="17">
        <v>44</v>
      </c>
      <c r="RM20" s="17">
        <v>34.566000000000003</v>
      </c>
      <c r="RN20" s="17">
        <v>34.566000000000003</v>
      </c>
      <c r="RO20" s="17">
        <v>9.4339999999999993</v>
      </c>
      <c r="RP20" s="17">
        <v>3.6</v>
      </c>
      <c r="RQ20" s="17">
        <v>0.51700000000000002</v>
      </c>
      <c r="RR20" s="17">
        <v>0.51700000000000002</v>
      </c>
      <c r="RS20" s="17">
        <v>3.0830000000000002</v>
      </c>
      <c r="RT20" s="17">
        <v>2</v>
      </c>
      <c r="RU20" s="17">
        <v>3.15</v>
      </c>
      <c r="RV20" s="17">
        <v>3.15</v>
      </c>
      <c r="RW20" s="17">
        <v>-1.1499999999999999</v>
      </c>
      <c r="RX20" s="17">
        <v>17.100000000000001</v>
      </c>
      <c r="RY20" s="17">
        <v>19.792000000000002</v>
      </c>
      <c r="RZ20" s="17">
        <v>19.792000000000002</v>
      </c>
      <c r="SA20" s="17">
        <v>-2.6920000000000002</v>
      </c>
      <c r="SB20" s="17">
        <v>3.04</v>
      </c>
      <c r="SC20" s="17">
        <v>2</v>
      </c>
      <c r="SD20" s="17">
        <v>2</v>
      </c>
      <c r="SE20" s="17">
        <v>1.04</v>
      </c>
      <c r="SF20" s="17"/>
      <c r="SG20" s="17"/>
      <c r="SH20" s="17">
        <v>0.4</v>
      </c>
      <c r="SI20" s="17">
        <v>-0.4</v>
      </c>
      <c r="SJ20" s="17">
        <v>0</v>
      </c>
      <c r="SK20" s="17"/>
      <c r="SL20" s="17"/>
      <c r="SM20" s="17">
        <v>0</v>
      </c>
      <c r="SN20" s="17">
        <v>19.8</v>
      </c>
      <c r="SO20" s="17">
        <v>19.1448</v>
      </c>
      <c r="SP20" s="17">
        <v>19.1448</v>
      </c>
      <c r="SQ20" s="17">
        <v>0.6552</v>
      </c>
      <c r="SR20" s="17">
        <v>13.1</v>
      </c>
      <c r="SS20" s="17">
        <v>12.244899999999999</v>
      </c>
      <c r="ST20" s="17">
        <v>12.244899999999999</v>
      </c>
      <c r="SU20" s="17">
        <v>0.85509999999999997</v>
      </c>
      <c r="SV20" s="17">
        <v>19.5</v>
      </c>
      <c r="SW20" s="17">
        <v>19.436350000000001</v>
      </c>
      <c r="SX20" s="17">
        <v>19.436350000000001</v>
      </c>
      <c r="SY20" s="17">
        <v>6.3649999999999998E-2</v>
      </c>
      <c r="SZ20" s="17">
        <v>20.2</v>
      </c>
      <c r="TA20" s="17">
        <v>19.436350000000001</v>
      </c>
      <c r="TB20" s="17">
        <v>19.436350000000001</v>
      </c>
      <c r="TC20" s="17">
        <v>0.76365000000000005</v>
      </c>
      <c r="TD20" s="17">
        <v>0</v>
      </c>
      <c r="TE20" s="17">
        <v>0.54500000000000004</v>
      </c>
      <c r="TF20" s="17">
        <v>0.54500000000000004</v>
      </c>
      <c r="TG20" s="17">
        <v>-0.54500000000000004</v>
      </c>
      <c r="TH20" s="17">
        <v>5.6</v>
      </c>
      <c r="TI20" s="17">
        <v>2.5299999999999998</v>
      </c>
      <c r="TJ20" s="17">
        <v>2.5299999999999998</v>
      </c>
      <c r="TK20" s="17">
        <v>3.07</v>
      </c>
      <c r="TL20" s="17">
        <v>0.5</v>
      </c>
      <c r="TM20" s="17">
        <v>0.50700000000000001</v>
      </c>
      <c r="TN20" s="17">
        <v>0.50700000000000001</v>
      </c>
      <c r="TO20" s="17">
        <v>-7.0000000000000001E-3</v>
      </c>
      <c r="TP20" s="17">
        <v>28.8</v>
      </c>
      <c r="TQ20" s="17">
        <v>30.027999999999999</v>
      </c>
      <c r="TR20" s="17">
        <v>30.027999999999999</v>
      </c>
      <c r="TS20" s="17">
        <v>-1.228</v>
      </c>
      <c r="TT20" s="17">
        <v>75.2</v>
      </c>
      <c r="TU20" s="17">
        <v>57.62</v>
      </c>
      <c r="TV20" s="17">
        <v>57.62</v>
      </c>
      <c r="TW20" s="17">
        <v>17.579999999999998</v>
      </c>
      <c r="TX20" s="17">
        <v>2</v>
      </c>
      <c r="TY20" s="17">
        <v>0.72399999999999998</v>
      </c>
      <c r="TZ20" s="17">
        <v>0.72399999999999998</v>
      </c>
      <c r="UA20" s="17">
        <v>1.276</v>
      </c>
      <c r="UB20" s="17">
        <v>1.8</v>
      </c>
      <c r="UC20" s="17">
        <v>0.90700000000000003</v>
      </c>
      <c r="UD20" s="17">
        <v>0.90700000000000003</v>
      </c>
      <c r="UE20" s="17">
        <v>0.89300000000000002</v>
      </c>
      <c r="UF20" s="17">
        <v>0.6</v>
      </c>
      <c r="UG20" s="17">
        <v>6.62</v>
      </c>
      <c r="UH20" s="17">
        <v>6.62</v>
      </c>
      <c r="UI20" s="17">
        <v>-6.02</v>
      </c>
      <c r="UJ20" s="17">
        <v>21.4</v>
      </c>
      <c r="UK20" s="17">
        <v>20.408159999999999</v>
      </c>
      <c r="UL20" s="17">
        <v>20.408159999999999</v>
      </c>
      <c r="UM20" s="17">
        <v>0.99184000000000005</v>
      </c>
      <c r="UN20" s="17">
        <v>8.1999999999999993</v>
      </c>
      <c r="UO20" s="17">
        <v>8.1999999999999993</v>
      </c>
      <c r="UP20" s="17">
        <v>8.1999999999999993</v>
      </c>
      <c r="UQ20" s="17">
        <v>0</v>
      </c>
      <c r="UR20" s="17">
        <v>7.7</v>
      </c>
      <c r="US20" s="17">
        <v>6.9</v>
      </c>
      <c r="UT20" s="17">
        <v>6.9</v>
      </c>
      <c r="UU20" s="17">
        <v>0.8</v>
      </c>
      <c r="UV20" s="17">
        <v>20.399999999999999</v>
      </c>
      <c r="UW20" s="17">
        <v>19.436350000000001</v>
      </c>
      <c r="UX20" s="17">
        <v>19.436350000000001</v>
      </c>
      <c r="UY20" s="17">
        <v>0.96365000000000001</v>
      </c>
      <c r="UZ20" s="17">
        <v>20.399999999999999</v>
      </c>
      <c r="VA20" s="17">
        <v>19.436350000000001</v>
      </c>
      <c r="VB20" s="17">
        <v>19.436350000000001</v>
      </c>
      <c r="VC20" s="17">
        <v>0.96365000000000001</v>
      </c>
      <c r="VD20" s="17">
        <v>20</v>
      </c>
      <c r="VE20" s="17">
        <v>19.436350000000001</v>
      </c>
      <c r="VF20" s="17">
        <v>19.436350000000001</v>
      </c>
      <c r="VG20" s="17">
        <v>0.56364999999999998</v>
      </c>
      <c r="VH20" s="17">
        <v>3.3</v>
      </c>
      <c r="VI20" s="17">
        <v>6.0789999999999997</v>
      </c>
      <c r="VJ20" s="17">
        <v>6.0789999999999997</v>
      </c>
      <c r="VK20" s="17">
        <v>-2.7789999999999999</v>
      </c>
      <c r="VL20" s="17">
        <v>3.8</v>
      </c>
      <c r="VM20" s="17">
        <v>3.375</v>
      </c>
      <c r="VN20" s="17">
        <v>3.375</v>
      </c>
      <c r="VO20" s="17">
        <v>0.42499999999999999</v>
      </c>
      <c r="VP20" s="17">
        <v>0</v>
      </c>
      <c r="VQ20" s="17"/>
      <c r="VR20" s="17"/>
      <c r="VS20" s="17">
        <v>0</v>
      </c>
      <c r="VT20" s="17">
        <v>2.8</v>
      </c>
      <c r="VU20" s="17">
        <v>3.044</v>
      </c>
      <c r="VV20" s="17">
        <v>3.044</v>
      </c>
      <c r="VW20" s="17">
        <v>-0.24399999999999999</v>
      </c>
      <c r="VX20" s="17">
        <v>0.6</v>
      </c>
      <c r="VY20" s="17">
        <v>0.6</v>
      </c>
      <c r="VZ20" s="17">
        <v>0.6</v>
      </c>
      <c r="WA20" s="17">
        <v>0</v>
      </c>
      <c r="WB20" s="17">
        <v>41.1</v>
      </c>
      <c r="WC20" s="17">
        <v>4.4649999999999999</v>
      </c>
      <c r="WD20" s="17">
        <v>4.4649999999999999</v>
      </c>
      <c r="WE20" s="17">
        <v>36.634999999999998</v>
      </c>
      <c r="WF20" s="17">
        <v>32.5</v>
      </c>
      <c r="WG20" s="17">
        <v>1.8109999999999999</v>
      </c>
      <c r="WH20" s="17">
        <v>1.8109999999999999</v>
      </c>
      <c r="WI20" s="17">
        <v>30.689</v>
      </c>
      <c r="WJ20" s="17">
        <v>1.9</v>
      </c>
      <c r="WK20" s="17">
        <v>2.1019999999999999</v>
      </c>
      <c r="WL20" s="17">
        <v>2.1019999999999999</v>
      </c>
      <c r="WM20" s="17">
        <v>-0.20200000000000001</v>
      </c>
      <c r="WN20" s="17">
        <v>3.5</v>
      </c>
      <c r="WO20" s="17">
        <v>4.2</v>
      </c>
      <c r="WP20" s="17">
        <v>4.2</v>
      </c>
      <c r="WQ20" s="17">
        <v>-0.7</v>
      </c>
      <c r="WR20" s="17">
        <v>2.2000000000000002</v>
      </c>
      <c r="WS20" s="17">
        <v>2.4</v>
      </c>
      <c r="WT20" s="17">
        <v>2.4</v>
      </c>
      <c r="WU20" s="17">
        <v>-0.2</v>
      </c>
      <c r="WV20" s="17">
        <v>2.2999999999999998</v>
      </c>
      <c r="WW20" s="17">
        <v>2.4</v>
      </c>
      <c r="WX20" s="17">
        <v>2.4</v>
      </c>
      <c r="WY20" s="17">
        <v>-0.1</v>
      </c>
      <c r="WZ20" s="17">
        <v>1.4</v>
      </c>
      <c r="XA20" s="17">
        <v>2.8</v>
      </c>
      <c r="XB20" s="17">
        <v>2.8</v>
      </c>
      <c r="XC20" s="17">
        <v>-1.4</v>
      </c>
      <c r="XD20" s="17">
        <v>0</v>
      </c>
      <c r="XE20" s="17"/>
      <c r="XF20" s="17"/>
      <c r="XG20" s="17">
        <v>0</v>
      </c>
      <c r="XH20" s="17">
        <v>6.6</v>
      </c>
      <c r="XI20" s="17">
        <v>6.8</v>
      </c>
      <c r="XJ20" s="17">
        <v>6.8</v>
      </c>
      <c r="XK20" s="17">
        <v>-0.2</v>
      </c>
      <c r="XL20" s="17">
        <v>20</v>
      </c>
      <c r="XM20" s="17">
        <v>19.241980000000002</v>
      </c>
      <c r="XN20" s="17">
        <v>19.241980000000002</v>
      </c>
      <c r="XO20" s="17">
        <v>0.75802000000000003</v>
      </c>
      <c r="XP20" s="17">
        <v>20</v>
      </c>
      <c r="XQ20" s="17">
        <v>19.241980000000002</v>
      </c>
      <c r="XR20" s="17">
        <v>19.241980000000002</v>
      </c>
      <c r="XS20" s="17">
        <v>0.75802000000000003</v>
      </c>
      <c r="XT20" s="17"/>
      <c r="XU20" s="17"/>
      <c r="XV20" s="17"/>
      <c r="XW20" s="17">
        <v>0</v>
      </c>
      <c r="XX20" s="17"/>
      <c r="XY20" s="17"/>
      <c r="XZ20" s="17"/>
      <c r="YA20" s="17">
        <v>0</v>
      </c>
      <c r="YB20" s="17"/>
      <c r="YC20" s="17"/>
      <c r="YD20" s="17"/>
      <c r="YE20" s="17">
        <v>0</v>
      </c>
      <c r="YF20" s="17"/>
      <c r="YG20" s="17"/>
      <c r="YH20" s="17"/>
      <c r="YI20" s="17">
        <v>0</v>
      </c>
      <c r="YJ20" s="17">
        <v>11.6</v>
      </c>
      <c r="YK20" s="17">
        <v>13</v>
      </c>
      <c r="YL20" s="17">
        <v>13</v>
      </c>
      <c r="YM20" s="17">
        <v>-1.4</v>
      </c>
      <c r="YN20" s="17"/>
      <c r="YO20" s="17"/>
      <c r="YP20" s="17"/>
      <c r="YQ20" s="17">
        <v>0</v>
      </c>
      <c r="YR20" s="17">
        <v>11.3</v>
      </c>
      <c r="YS20" s="17">
        <v>11</v>
      </c>
      <c r="YT20" s="17">
        <v>11</v>
      </c>
      <c r="YU20" s="17">
        <v>0.3</v>
      </c>
      <c r="YV20" s="17">
        <v>18.8</v>
      </c>
      <c r="YW20" s="17">
        <v>21</v>
      </c>
      <c r="YX20" s="17">
        <v>21</v>
      </c>
      <c r="YY20" s="17">
        <v>-2.2000000000000002</v>
      </c>
    </row>
    <row r="21" spans="1:675" ht="24" customHeight="1" x14ac:dyDescent="0.3">
      <c r="A21" s="1"/>
      <c r="B21" s="16" t="s">
        <v>134</v>
      </c>
      <c r="C21" s="16" t="s">
        <v>827</v>
      </c>
      <c r="D21" s="17">
        <v>202.9</v>
      </c>
      <c r="E21" s="17">
        <v>203.40136000000001</v>
      </c>
      <c r="F21" s="17">
        <v>203.40136000000001</v>
      </c>
      <c r="G21" s="17">
        <v>-0.50136000000000003</v>
      </c>
      <c r="H21" s="17">
        <v>597.66</v>
      </c>
      <c r="I21" s="17">
        <v>597.58492000000001</v>
      </c>
      <c r="J21" s="17">
        <v>629.77272000000005</v>
      </c>
      <c r="K21" s="17">
        <v>-32.112720000000003</v>
      </c>
      <c r="L21" s="17">
        <v>202.33</v>
      </c>
      <c r="M21" s="17">
        <v>194.59392</v>
      </c>
      <c r="N21" s="17">
        <v>205.07535999999999</v>
      </c>
      <c r="O21" s="17">
        <v>-2.7453599999999998</v>
      </c>
      <c r="P21" s="17">
        <v>0</v>
      </c>
      <c r="Q21" s="17">
        <v>8.8258700000000001</v>
      </c>
      <c r="R21" s="17">
        <v>8.8258700000000001</v>
      </c>
      <c r="S21" s="17">
        <v>-8.8258700000000001</v>
      </c>
      <c r="T21" s="17">
        <v>0</v>
      </c>
      <c r="U21" s="17">
        <v>8.5166900000000005</v>
      </c>
      <c r="V21" s="17">
        <v>8.5166900000000005</v>
      </c>
      <c r="W21" s="17">
        <v>-8.5166900000000005</v>
      </c>
      <c r="X21" s="17">
        <v>92.1</v>
      </c>
      <c r="Y21" s="17">
        <v>91.867829999999998</v>
      </c>
      <c r="Z21" s="17">
        <v>91.867829999999998</v>
      </c>
      <c r="AA21" s="17">
        <v>0.23216999999999999</v>
      </c>
      <c r="AB21" s="17">
        <v>236.5</v>
      </c>
      <c r="AC21" s="17">
        <v>242</v>
      </c>
      <c r="AD21" s="17">
        <v>242</v>
      </c>
      <c r="AE21" s="17">
        <v>-5.5</v>
      </c>
      <c r="AF21" s="17">
        <v>25.1</v>
      </c>
      <c r="AG21" s="17">
        <v>27.80639</v>
      </c>
      <c r="AH21" s="17">
        <v>39.958300000000001</v>
      </c>
      <c r="AI21" s="17">
        <v>-14.8583</v>
      </c>
      <c r="AJ21" s="17">
        <v>59.7</v>
      </c>
      <c r="AK21" s="17"/>
      <c r="AL21" s="17">
        <v>61.791969999999999</v>
      </c>
      <c r="AM21" s="17">
        <v>-2.0919699999999999</v>
      </c>
      <c r="AN21" s="17"/>
      <c r="AO21" s="17"/>
      <c r="AP21" s="17"/>
      <c r="AQ21" s="17">
        <v>0</v>
      </c>
      <c r="AR21" s="17"/>
      <c r="AS21" s="17"/>
      <c r="AT21" s="17"/>
      <c r="AU21" s="17">
        <v>0</v>
      </c>
      <c r="AV21" s="17"/>
      <c r="AW21" s="17"/>
      <c r="AX21" s="17"/>
      <c r="AY21" s="17">
        <v>0</v>
      </c>
      <c r="AZ21" s="17"/>
      <c r="BA21" s="17"/>
      <c r="BB21" s="17"/>
      <c r="BC21" s="17">
        <v>0</v>
      </c>
      <c r="BD21" s="17"/>
      <c r="BE21" s="17"/>
      <c r="BF21" s="17"/>
      <c r="BG21" s="17">
        <v>0</v>
      </c>
      <c r="BH21" s="17"/>
      <c r="BI21" s="17"/>
      <c r="BJ21" s="17"/>
      <c r="BK21" s="17">
        <v>0</v>
      </c>
      <c r="BL21" s="17">
        <v>496.3</v>
      </c>
      <c r="BM21" s="17">
        <v>491.20796999999999</v>
      </c>
      <c r="BN21" s="17">
        <v>491.20796999999999</v>
      </c>
      <c r="BO21" s="17">
        <v>5.0920300000000003</v>
      </c>
      <c r="BP21" s="17">
        <v>10.199999999999999</v>
      </c>
      <c r="BQ21" s="17">
        <v>10.52094</v>
      </c>
      <c r="BR21" s="17">
        <v>10.52094</v>
      </c>
      <c r="BS21" s="17">
        <v>-0.32094</v>
      </c>
      <c r="BT21" s="17">
        <v>0</v>
      </c>
      <c r="BU21" s="17"/>
      <c r="BV21" s="17"/>
      <c r="BW21" s="17">
        <v>0</v>
      </c>
      <c r="BX21" s="17">
        <v>9.3000000000000007</v>
      </c>
      <c r="BY21" s="17"/>
      <c r="BZ21" s="17"/>
      <c r="CA21" s="17">
        <v>9.3000000000000007</v>
      </c>
      <c r="CB21" s="17"/>
      <c r="CC21" s="17"/>
      <c r="CD21" s="17"/>
      <c r="CE21" s="17">
        <v>0</v>
      </c>
      <c r="CF21" s="17">
        <v>0</v>
      </c>
      <c r="CG21" s="17"/>
      <c r="CH21" s="17">
        <v>1.0609999999999999</v>
      </c>
      <c r="CI21" s="17">
        <v>-1.0609999999999999</v>
      </c>
      <c r="CJ21" s="17">
        <v>164.8</v>
      </c>
      <c r="CK21" s="17">
        <v>164.06706</v>
      </c>
      <c r="CL21" s="17">
        <v>164.06706</v>
      </c>
      <c r="CM21" s="17">
        <v>0.73294000000000004</v>
      </c>
      <c r="CN21" s="17">
        <v>7.4</v>
      </c>
      <c r="CO21" s="17">
        <v>7.9250400000000001</v>
      </c>
      <c r="CP21" s="17">
        <v>7.9250400000000001</v>
      </c>
      <c r="CQ21" s="17">
        <v>-0.52503999999999995</v>
      </c>
      <c r="CR21" s="17">
        <v>5.5</v>
      </c>
      <c r="CS21" s="17">
        <v>4.3501500000000002</v>
      </c>
      <c r="CT21" s="17">
        <v>4.3501500000000002</v>
      </c>
      <c r="CU21" s="17">
        <v>1.14985</v>
      </c>
      <c r="CV21" s="17"/>
      <c r="CW21" s="17"/>
      <c r="CX21" s="17"/>
      <c r="CY21" s="17">
        <v>0</v>
      </c>
      <c r="CZ21" s="17">
        <v>3.9</v>
      </c>
      <c r="DA21" s="17">
        <v>4.6603199999999996</v>
      </c>
      <c r="DB21" s="17">
        <v>4.6603199999999996</v>
      </c>
      <c r="DC21" s="17">
        <v>-0.76032</v>
      </c>
      <c r="DD21" s="17"/>
      <c r="DE21" s="17"/>
      <c r="DF21" s="17"/>
      <c r="DG21" s="17">
        <v>0</v>
      </c>
      <c r="DH21" s="17">
        <v>142.69999999999999</v>
      </c>
      <c r="DI21" s="17">
        <v>104.23034</v>
      </c>
      <c r="DJ21" s="17">
        <v>142.44412</v>
      </c>
      <c r="DK21" s="17">
        <v>0.25588</v>
      </c>
      <c r="DL21" s="17"/>
      <c r="DM21" s="17"/>
      <c r="DN21" s="17"/>
      <c r="DO21" s="17">
        <v>0</v>
      </c>
      <c r="DP21" s="17">
        <v>0</v>
      </c>
      <c r="DQ21" s="17"/>
      <c r="DR21" s="17"/>
      <c r="DS21" s="17">
        <v>0</v>
      </c>
      <c r="DT21" s="17">
        <v>0</v>
      </c>
      <c r="DU21" s="17"/>
      <c r="DV21" s="17">
        <v>14.9046</v>
      </c>
      <c r="DW21" s="17">
        <v>-14.9046</v>
      </c>
      <c r="DX21" s="17">
        <v>0</v>
      </c>
      <c r="DY21" s="17"/>
      <c r="DZ21" s="17"/>
      <c r="EA21" s="17">
        <v>0</v>
      </c>
      <c r="EB21" s="17">
        <v>110.5</v>
      </c>
      <c r="EC21" s="17">
        <v>112.46647</v>
      </c>
      <c r="ED21" s="17">
        <v>112.46647</v>
      </c>
      <c r="EE21" s="17">
        <v>-1.9664699999999999</v>
      </c>
      <c r="EF21" s="17">
        <v>219.7</v>
      </c>
      <c r="EG21" s="17">
        <v>220.69499999999999</v>
      </c>
      <c r="EH21" s="17">
        <v>220.69499999999999</v>
      </c>
      <c r="EI21" s="17">
        <v>-0.995</v>
      </c>
      <c r="EJ21" s="17">
        <v>0</v>
      </c>
      <c r="EK21" s="17"/>
      <c r="EL21" s="17"/>
      <c r="EM21" s="17">
        <v>0</v>
      </c>
      <c r="EN21" s="17">
        <v>0</v>
      </c>
      <c r="EO21" s="17"/>
      <c r="EP21" s="17"/>
      <c r="EQ21" s="17">
        <v>0</v>
      </c>
      <c r="ER21" s="17">
        <v>0</v>
      </c>
      <c r="ES21" s="17"/>
      <c r="ET21" s="17"/>
      <c r="EU21" s="17">
        <v>0</v>
      </c>
      <c r="EV21" s="17">
        <v>6.5</v>
      </c>
      <c r="EW21" s="17">
        <v>6.39</v>
      </c>
      <c r="EX21" s="17">
        <v>6.39</v>
      </c>
      <c r="EY21" s="17">
        <v>0.11</v>
      </c>
      <c r="EZ21" s="17">
        <v>367.1</v>
      </c>
      <c r="FA21" s="17">
        <v>360</v>
      </c>
      <c r="FB21" s="17">
        <v>360</v>
      </c>
      <c r="FC21" s="17">
        <v>7.1</v>
      </c>
      <c r="FD21" s="17">
        <v>83.2</v>
      </c>
      <c r="FE21" s="17">
        <v>81.635570000000001</v>
      </c>
      <c r="FF21" s="17">
        <v>81.635570000000001</v>
      </c>
      <c r="FG21" s="17">
        <v>1.56443</v>
      </c>
      <c r="FH21" s="17">
        <v>149.30000000000001</v>
      </c>
      <c r="FI21" s="17">
        <v>149.98721</v>
      </c>
      <c r="FJ21" s="17">
        <v>151.36251999999999</v>
      </c>
      <c r="FK21" s="17">
        <v>-2.0625200000000001</v>
      </c>
      <c r="FL21" s="17">
        <v>42</v>
      </c>
      <c r="FM21" s="17">
        <v>41.89893</v>
      </c>
      <c r="FN21" s="17">
        <v>41.89893</v>
      </c>
      <c r="FO21" s="17">
        <v>0.10106999999999999</v>
      </c>
      <c r="FP21" s="17">
        <v>18.600000000000001</v>
      </c>
      <c r="FQ21" s="17">
        <v>19.21088</v>
      </c>
      <c r="FR21" s="17">
        <v>19.21088</v>
      </c>
      <c r="FS21" s="17">
        <v>-0.61087999999999998</v>
      </c>
      <c r="FT21" s="17">
        <v>18.899999999999999</v>
      </c>
      <c r="FU21" s="17">
        <v>18.27017</v>
      </c>
      <c r="FV21" s="17">
        <v>18.27017</v>
      </c>
      <c r="FW21" s="17">
        <v>0.62983</v>
      </c>
      <c r="FX21" s="17">
        <v>91.7</v>
      </c>
      <c r="FY21" s="17">
        <v>87.773570000000007</v>
      </c>
      <c r="FZ21" s="17">
        <v>87.773570000000007</v>
      </c>
      <c r="GA21" s="17">
        <v>3.9264299999999999</v>
      </c>
      <c r="GB21" s="17"/>
      <c r="GC21" s="17"/>
      <c r="GD21" s="17"/>
      <c r="GE21" s="17">
        <v>0</v>
      </c>
      <c r="GF21" s="17">
        <v>89.7</v>
      </c>
      <c r="GG21" s="17"/>
      <c r="GH21" s="17">
        <v>99.454170000000005</v>
      </c>
      <c r="GI21" s="17">
        <v>-9.7541700000000002</v>
      </c>
      <c r="GJ21" s="17">
        <v>59.3</v>
      </c>
      <c r="GK21" s="17"/>
      <c r="GL21" s="17">
        <v>49.876420000000003</v>
      </c>
      <c r="GM21" s="17">
        <v>9.4235799999999994</v>
      </c>
      <c r="GN21" s="17">
        <v>87.6</v>
      </c>
      <c r="GO21" s="17">
        <v>88.385620000000003</v>
      </c>
      <c r="GP21" s="17">
        <v>110.48202000000001</v>
      </c>
      <c r="GQ21" s="17">
        <v>-22.882020000000001</v>
      </c>
      <c r="GR21" s="17">
        <v>46.3</v>
      </c>
      <c r="GS21" s="17">
        <v>47.082599999999999</v>
      </c>
      <c r="GT21" s="17">
        <v>47.082599999999999</v>
      </c>
      <c r="GU21" s="17">
        <v>-0.78259999999999996</v>
      </c>
      <c r="GV21" s="17"/>
      <c r="GW21" s="17"/>
      <c r="GX21" s="17"/>
      <c r="GY21" s="17">
        <v>0</v>
      </c>
      <c r="GZ21" s="17">
        <v>3.8</v>
      </c>
      <c r="HA21" s="17"/>
      <c r="HB21" s="17"/>
      <c r="HC21" s="17">
        <v>3.8</v>
      </c>
      <c r="HD21" s="17">
        <v>28.3</v>
      </c>
      <c r="HE21" s="17">
        <v>31.67371</v>
      </c>
      <c r="HF21" s="17">
        <v>31.67371</v>
      </c>
      <c r="HG21" s="17">
        <v>-3.37371</v>
      </c>
      <c r="HH21" s="17">
        <v>173.7</v>
      </c>
      <c r="HI21" s="17">
        <v>174.55948000000001</v>
      </c>
      <c r="HJ21" s="17">
        <v>174.55948000000001</v>
      </c>
      <c r="HK21" s="17">
        <v>-0.85948000000000002</v>
      </c>
      <c r="HL21" s="17"/>
      <c r="HM21" s="17"/>
      <c r="HN21" s="17"/>
      <c r="HO21" s="17">
        <v>0</v>
      </c>
      <c r="HP21" s="17"/>
      <c r="HQ21" s="17"/>
      <c r="HR21" s="17"/>
      <c r="HS21" s="17">
        <v>0</v>
      </c>
      <c r="HT21" s="17">
        <v>79</v>
      </c>
      <c r="HU21" s="17">
        <v>88.731549999999999</v>
      </c>
      <c r="HV21" s="17">
        <v>95.454229999999995</v>
      </c>
      <c r="HW21" s="17">
        <v>-16.454229999999999</v>
      </c>
      <c r="HX21" s="17">
        <v>0</v>
      </c>
      <c r="HY21" s="17"/>
      <c r="HZ21" s="17"/>
      <c r="IA21" s="17">
        <v>0</v>
      </c>
      <c r="IB21" s="17"/>
      <c r="IC21" s="17"/>
      <c r="ID21" s="17"/>
      <c r="IE21" s="17">
        <v>0</v>
      </c>
      <c r="IF21" s="17"/>
      <c r="IG21" s="17"/>
      <c r="IH21" s="17">
        <v>42.041989999999998</v>
      </c>
      <c r="II21" s="17">
        <v>-42.041989999999998</v>
      </c>
      <c r="IJ21" s="17">
        <v>0</v>
      </c>
      <c r="IK21" s="17"/>
      <c r="IL21" s="17"/>
      <c r="IM21" s="17">
        <v>0</v>
      </c>
      <c r="IN21" s="17">
        <v>0</v>
      </c>
      <c r="IO21" s="17"/>
      <c r="IP21" s="17"/>
      <c r="IQ21" s="17">
        <v>0</v>
      </c>
      <c r="IR21" s="17">
        <v>0</v>
      </c>
      <c r="IS21" s="17"/>
      <c r="IT21" s="17"/>
      <c r="IU21" s="17">
        <v>0</v>
      </c>
      <c r="IV21" s="17">
        <v>112.6</v>
      </c>
      <c r="IW21" s="17">
        <v>111.58423000000001</v>
      </c>
      <c r="IX21" s="17">
        <v>132.83837</v>
      </c>
      <c r="IY21" s="17">
        <v>-20.23837</v>
      </c>
      <c r="IZ21" s="17"/>
      <c r="JA21" s="17"/>
      <c r="JB21" s="17"/>
      <c r="JC21" s="17">
        <v>0</v>
      </c>
      <c r="JD21" s="17"/>
      <c r="JE21" s="17"/>
      <c r="JF21" s="17"/>
      <c r="JG21" s="17">
        <v>0</v>
      </c>
      <c r="JH21" s="17"/>
      <c r="JI21" s="17"/>
      <c r="JJ21" s="17"/>
      <c r="JK21" s="17">
        <v>0</v>
      </c>
      <c r="JL21" s="17"/>
      <c r="JM21" s="17"/>
      <c r="JN21" s="17"/>
      <c r="JO21" s="17">
        <v>0</v>
      </c>
      <c r="JP21" s="17"/>
      <c r="JQ21" s="17"/>
      <c r="JR21" s="17"/>
      <c r="JS21" s="17">
        <v>0</v>
      </c>
      <c r="JT21" s="17"/>
      <c r="JU21" s="17"/>
      <c r="JV21" s="17"/>
      <c r="JW21" s="17">
        <v>0</v>
      </c>
      <c r="JX21" s="17">
        <v>194.5</v>
      </c>
      <c r="JY21" s="17">
        <v>200.67499000000001</v>
      </c>
      <c r="JZ21" s="17">
        <v>200.67499000000001</v>
      </c>
      <c r="KA21" s="17">
        <v>-6.1749900000000002</v>
      </c>
      <c r="KB21" s="17">
        <v>196.2</v>
      </c>
      <c r="KC21" s="17">
        <v>200.3066</v>
      </c>
      <c r="KD21" s="17">
        <v>200.3066</v>
      </c>
      <c r="KE21" s="17">
        <v>-4.1066000000000003</v>
      </c>
      <c r="KF21" s="17">
        <v>0</v>
      </c>
      <c r="KG21" s="17"/>
      <c r="KH21" s="17"/>
      <c r="KI21" s="17">
        <v>0</v>
      </c>
      <c r="KJ21" s="17">
        <v>0</v>
      </c>
      <c r="KK21" s="17"/>
      <c r="KL21" s="17"/>
      <c r="KM21" s="17">
        <v>0</v>
      </c>
      <c r="KN21" s="17">
        <v>0</v>
      </c>
      <c r="KO21" s="17"/>
      <c r="KP21" s="17"/>
      <c r="KQ21" s="17">
        <v>0</v>
      </c>
      <c r="KR21" s="17">
        <v>0</v>
      </c>
      <c r="KS21" s="17"/>
      <c r="KT21" s="17"/>
      <c r="KU21" s="17">
        <v>0</v>
      </c>
      <c r="KV21" s="17">
        <v>3.5</v>
      </c>
      <c r="KW21" s="17">
        <v>4.1063499999999999</v>
      </c>
      <c r="KX21" s="17">
        <v>4.1063499999999999</v>
      </c>
      <c r="KY21" s="17">
        <v>-0.60634999999999994</v>
      </c>
      <c r="KZ21" s="17">
        <v>231.2</v>
      </c>
      <c r="LA21" s="17">
        <v>231.4033</v>
      </c>
      <c r="LB21" s="17">
        <v>248.31291999999999</v>
      </c>
      <c r="LC21" s="17">
        <v>-17.112919999999999</v>
      </c>
      <c r="LD21" s="17">
        <v>133.5</v>
      </c>
      <c r="LE21" s="17">
        <v>133.16031000000001</v>
      </c>
      <c r="LF21" s="17">
        <v>114.73898</v>
      </c>
      <c r="LG21" s="17">
        <v>18.761019999999998</v>
      </c>
      <c r="LH21" s="17">
        <v>62.9</v>
      </c>
      <c r="LI21" s="17">
        <v>67.199219999999997</v>
      </c>
      <c r="LJ21" s="17">
        <v>67.199219999999997</v>
      </c>
      <c r="LK21" s="17">
        <v>-4.29922</v>
      </c>
      <c r="LL21" s="17">
        <v>78.5</v>
      </c>
      <c r="LM21" s="17">
        <v>78.567999999999998</v>
      </c>
      <c r="LN21" s="17">
        <v>78.567999999999998</v>
      </c>
      <c r="LO21" s="17">
        <v>-6.8000000000000005E-2</v>
      </c>
      <c r="LP21" s="17">
        <v>26.4</v>
      </c>
      <c r="LQ21" s="17">
        <v>29.980560000000001</v>
      </c>
      <c r="LR21" s="17">
        <v>29.980560000000001</v>
      </c>
      <c r="LS21" s="17">
        <v>-3.5805600000000002</v>
      </c>
      <c r="LT21" s="17">
        <v>0</v>
      </c>
      <c r="LU21" s="17"/>
      <c r="LV21" s="17"/>
      <c r="LW21" s="17">
        <v>0</v>
      </c>
      <c r="LX21" s="17">
        <v>0</v>
      </c>
      <c r="LY21" s="17"/>
      <c r="LZ21" s="17"/>
      <c r="MA21" s="17">
        <v>0</v>
      </c>
      <c r="MB21" s="17"/>
      <c r="MC21" s="17"/>
      <c r="MD21" s="17"/>
      <c r="ME21" s="17">
        <v>0</v>
      </c>
      <c r="MF21" s="17">
        <v>0</v>
      </c>
      <c r="MG21" s="17"/>
      <c r="MH21" s="17">
        <v>136.26948999999999</v>
      </c>
      <c r="MI21" s="17">
        <v>-136.26948999999999</v>
      </c>
      <c r="MJ21" s="17"/>
      <c r="MK21" s="17"/>
      <c r="ML21" s="17"/>
      <c r="MM21" s="17">
        <v>0</v>
      </c>
      <c r="MN21" s="17"/>
      <c r="MO21" s="17"/>
      <c r="MP21" s="17"/>
      <c r="MQ21" s="17">
        <v>0</v>
      </c>
      <c r="MR21" s="17"/>
      <c r="MS21" s="17"/>
      <c r="MT21" s="17"/>
      <c r="MU21" s="17">
        <v>0</v>
      </c>
      <c r="MV21" s="17">
        <v>175.1</v>
      </c>
      <c r="MW21" s="17">
        <v>175.46499</v>
      </c>
      <c r="MX21" s="17">
        <v>175.465</v>
      </c>
      <c r="MY21" s="17">
        <v>-0.36499999999999999</v>
      </c>
      <c r="MZ21" s="17">
        <v>176.3</v>
      </c>
      <c r="NA21" s="17">
        <v>175.43683999999999</v>
      </c>
      <c r="NB21" s="17"/>
      <c r="NC21" s="17">
        <v>176.3</v>
      </c>
      <c r="ND21" s="17">
        <v>176.2</v>
      </c>
      <c r="NE21" s="17">
        <v>176.22309000000001</v>
      </c>
      <c r="NF21" s="17">
        <v>176.22309000000001</v>
      </c>
      <c r="NG21" s="17">
        <v>-2.3089999999999999E-2</v>
      </c>
      <c r="NH21" s="17">
        <v>95.8</v>
      </c>
      <c r="NI21" s="17">
        <v>175.92722000000001</v>
      </c>
      <c r="NJ21" s="17"/>
      <c r="NK21" s="17">
        <v>95.8</v>
      </c>
      <c r="NL21" s="17"/>
      <c r="NM21" s="17"/>
      <c r="NN21" s="17"/>
      <c r="NO21" s="17">
        <v>0</v>
      </c>
      <c r="NP21" s="17"/>
      <c r="NQ21" s="17"/>
      <c r="NR21" s="17"/>
      <c r="NS21" s="17">
        <v>0</v>
      </c>
      <c r="NT21" s="17"/>
      <c r="NU21" s="17"/>
      <c r="NV21" s="17">
        <v>6.9255000000000004</v>
      </c>
      <c r="NW21" s="17">
        <v>-6.9255000000000004</v>
      </c>
      <c r="NX21" s="17">
        <v>0</v>
      </c>
      <c r="NY21" s="17"/>
      <c r="NZ21" s="17"/>
      <c r="OA21" s="17">
        <v>0</v>
      </c>
      <c r="OB21" s="17">
        <v>20</v>
      </c>
      <c r="OC21" s="17">
        <v>17.492709999999999</v>
      </c>
      <c r="OD21" s="17">
        <v>17.492709999999999</v>
      </c>
      <c r="OE21" s="17">
        <v>2.5072899999999998</v>
      </c>
      <c r="OF21" s="17">
        <v>0</v>
      </c>
      <c r="OG21" s="17">
        <v>2.4E-2</v>
      </c>
      <c r="OH21" s="17">
        <v>2.4E-2</v>
      </c>
      <c r="OI21" s="17">
        <v>-2.4E-2</v>
      </c>
      <c r="OJ21" s="17">
        <v>74.7</v>
      </c>
      <c r="OK21" s="17">
        <v>71.394999999999996</v>
      </c>
      <c r="OL21" s="17">
        <v>71.394999999999996</v>
      </c>
      <c r="OM21" s="17">
        <v>3.3050000000000002</v>
      </c>
      <c r="ON21" s="17">
        <v>18.899999999999999</v>
      </c>
      <c r="OO21" s="17">
        <v>12.807</v>
      </c>
      <c r="OP21" s="17">
        <v>12.807</v>
      </c>
      <c r="OQ21" s="17">
        <v>6.093</v>
      </c>
      <c r="OR21" s="17">
        <v>6.5</v>
      </c>
      <c r="OS21" s="17">
        <v>7.5810000000000004</v>
      </c>
      <c r="OT21" s="17">
        <v>7.5810000000000004</v>
      </c>
      <c r="OU21" s="17">
        <v>-1.081</v>
      </c>
      <c r="OV21" s="17">
        <v>0</v>
      </c>
      <c r="OW21" s="17"/>
      <c r="OX21" s="17"/>
      <c r="OY21" s="17">
        <v>0</v>
      </c>
      <c r="OZ21" s="17">
        <v>20.2</v>
      </c>
      <c r="PA21" s="17">
        <v>20.456230000000001</v>
      </c>
      <c r="PB21" s="17">
        <v>20.456230000000001</v>
      </c>
      <c r="PC21" s="17">
        <v>-0.25623000000000001</v>
      </c>
      <c r="PD21" s="17">
        <v>10</v>
      </c>
      <c r="PE21" s="17">
        <v>9.9830000000000005</v>
      </c>
      <c r="PF21" s="17">
        <v>9.9830000000000005</v>
      </c>
      <c r="PG21" s="17">
        <v>1.7000000000000001E-2</v>
      </c>
      <c r="PH21" s="17">
        <v>5.5</v>
      </c>
      <c r="PI21" s="17">
        <v>5.67</v>
      </c>
      <c r="PJ21" s="17">
        <v>5.67</v>
      </c>
      <c r="PK21" s="17">
        <v>-0.17</v>
      </c>
      <c r="PL21" s="17">
        <v>38.6</v>
      </c>
      <c r="PM21" s="17">
        <v>13.445</v>
      </c>
      <c r="PN21" s="17">
        <v>13.445</v>
      </c>
      <c r="PO21" s="17">
        <v>25.155000000000001</v>
      </c>
      <c r="PP21" s="17">
        <v>20.59</v>
      </c>
      <c r="PQ21" s="17"/>
      <c r="PR21" s="17"/>
      <c r="PS21" s="17">
        <v>20.59</v>
      </c>
      <c r="PT21" s="17">
        <v>1.9</v>
      </c>
      <c r="PU21" s="17">
        <v>1.2</v>
      </c>
      <c r="PV21" s="17">
        <v>1.2</v>
      </c>
      <c r="PW21" s="17">
        <v>0.7</v>
      </c>
      <c r="PX21" s="17">
        <v>0</v>
      </c>
      <c r="PY21" s="17"/>
      <c r="PZ21" s="17">
        <v>3.22</v>
      </c>
      <c r="QA21" s="17">
        <v>-3.22</v>
      </c>
      <c r="QB21" s="17">
        <v>2.8</v>
      </c>
      <c r="QC21" s="17">
        <v>4.8</v>
      </c>
      <c r="QD21" s="17">
        <v>4.8</v>
      </c>
      <c r="QE21" s="17">
        <v>-2</v>
      </c>
      <c r="QF21" s="17">
        <v>20.3</v>
      </c>
      <c r="QG21" s="17">
        <v>20.422219999999999</v>
      </c>
      <c r="QH21" s="17">
        <v>20.422219999999999</v>
      </c>
      <c r="QI21" s="17">
        <v>-0.12222</v>
      </c>
      <c r="QJ21" s="17">
        <v>20</v>
      </c>
      <c r="QK21" s="17">
        <v>19.436350000000001</v>
      </c>
      <c r="QL21" s="17">
        <v>19.436350000000001</v>
      </c>
      <c r="QM21" s="17">
        <v>0.56364999999999998</v>
      </c>
      <c r="QN21" s="17">
        <v>19</v>
      </c>
      <c r="QO21" s="17">
        <v>17.492709999999999</v>
      </c>
      <c r="QP21" s="17">
        <v>17.492709999999999</v>
      </c>
      <c r="QQ21" s="17">
        <v>1.50729</v>
      </c>
      <c r="QR21" s="17">
        <v>3.5</v>
      </c>
      <c r="QS21" s="17">
        <v>3.5</v>
      </c>
      <c r="QT21" s="17">
        <v>3.5</v>
      </c>
      <c r="QU21" s="17">
        <v>0</v>
      </c>
      <c r="QV21" s="17">
        <v>18.399999999999999</v>
      </c>
      <c r="QW21" s="17">
        <v>17.881440000000001</v>
      </c>
      <c r="QX21" s="17">
        <v>17.881440000000001</v>
      </c>
      <c r="QY21" s="17">
        <v>0.51856000000000002</v>
      </c>
      <c r="QZ21" s="17">
        <v>0.4</v>
      </c>
      <c r="RA21" s="17">
        <v>2.548</v>
      </c>
      <c r="RB21" s="17">
        <v>2.548</v>
      </c>
      <c r="RC21" s="17">
        <v>-2.1480000000000001</v>
      </c>
      <c r="RD21" s="17">
        <v>0.4</v>
      </c>
      <c r="RE21" s="17">
        <v>1.6439999999999999</v>
      </c>
      <c r="RF21" s="17">
        <v>1.6439999999999999</v>
      </c>
      <c r="RG21" s="17">
        <v>-1.244</v>
      </c>
      <c r="RH21" s="17">
        <v>20.2</v>
      </c>
      <c r="RI21" s="17">
        <v>14.872</v>
      </c>
      <c r="RJ21" s="17">
        <v>14.872</v>
      </c>
      <c r="RK21" s="17">
        <v>5.3280000000000003</v>
      </c>
      <c r="RL21" s="17">
        <v>48.2</v>
      </c>
      <c r="RM21" s="17">
        <v>38.765000000000001</v>
      </c>
      <c r="RN21" s="17">
        <v>38.765000000000001</v>
      </c>
      <c r="RO21" s="17">
        <v>9.4350000000000005</v>
      </c>
      <c r="RP21" s="17">
        <v>11.9</v>
      </c>
      <c r="RQ21" s="17">
        <v>2.399</v>
      </c>
      <c r="RR21" s="17">
        <v>2.399</v>
      </c>
      <c r="RS21" s="17">
        <v>9.5009999999999994</v>
      </c>
      <c r="RT21" s="17">
        <v>2.5</v>
      </c>
      <c r="RU21" s="17">
        <v>3.15</v>
      </c>
      <c r="RV21" s="17">
        <v>3.15</v>
      </c>
      <c r="RW21" s="17">
        <v>-0.65</v>
      </c>
      <c r="RX21" s="17">
        <v>16.899999999999999</v>
      </c>
      <c r="RY21" s="17">
        <v>19.792000000000002</v>
      </c>
      <c r="RZ21" s="17">
        <v>19.792000000000002</v>
      </c>
      <c r="SA21" s="17">
        <v>-2.8919999999999999</v>
      </c>
      <c r="SB21" s="17">
        <v>3</v>
      </c>
      <c r="SC21" s="17">
        <v>2</v>
      </c>
      <c r="SD21" s="17">
        <v>2</v>
      </c>
      <c r="SE21" s="17">
        <v>1</v>
      </c>
      <c r="SF21" s="17"/>
      <c r="SG21" s="17"/>
      <c r="SH21" s="17">
        <v>0.4</v>
      </c>
      <c r="SI21" s="17">
        <v>-0.4</v>
      </c>
      <c r="SJ21" s="17">
        <v>0</v>
      </c>
      <c r="SK21" s="17">
        <v>4.0000000000000001E-3</v>
      </c>
      <c r="SL21" s="17">
        <v>4.0000000000000001E-3</v>
      </c>
      <c r="SM21" s="17">
        <v>-4.0000000000000001E-3</v>
      </c>
      <c r="SN21" s="17">
        <v>19.8</v>
      </c>
      <c r="SO21" s="17">
        <v>19.1448</v>
      </c>
      <c r="SP21" s="17">
        <v>19.1448</v>
      </c>
      <c r="SQ21" s="17">
        <v>0.6552</v>
      </c>
      <c r="SR21" s="17">
        <v>13.1</v>
      </c>
      <c r="SS21" s="17">
        <v>12.244899999999999</v>
      </c>
      <c r="ST21" s="17">
        <v>12.244899999999999</v>
      </c>
      <c r="SU21" s="17">
        <v>0.85509999999999997</v>
      </c>
      <c r="SV21" s="17">
        <v>20.2</v>
      </c>
      <c r="SW21" s="17">
        <v>19.436350000000001</v>
      </c>
      <c r="SX21" s="17">
        <v>19.436350000000001</v>
      </c>
      <c r="SY21" s="17">
        <v>0.76365000000000005</v>
      </c>
      <c r="SZ21" s="17">
        <v>20.2</v>
      </c>
      <c r="TA21" s="17">
        <v>19.436350000000001</v>
      </c>
      <c r="TB21" s="17">
        <v>19.436350000000001</v>
      </c>
      <c r="TC21" s="17">
        <v>0.76365000000000005</v>
      </c>
      <c r="TD21" s="17">
        <v>0</v>
      </c>
      <c r="TE21" s="17">
        <v>0.56499999999999995</v>
      </c>
      <c r="TF21" s="17">
        <v>0.56499999999999995</v>
      </c>
      <c r="TG21" s="17">
        <v>-0.56499999999999995</v>
      </c>
      <c r="TH21" s="17">
        <v>0.6</v>
      </c>
      <c r="TI21" s="17">
        <v>2.0609999999999999</v>
      </c>
      <c r="TJ21" s="17">
        <v>2.0609999999999999</v>
      </c>
      <c r="TK21" s="17">
        <v>-1.4610000000000001</v>
      </c>
      <c r="TL21" s="17">
        <v>7.7</v>
      </c>
      <c r="TM21" s="17">
        <v>5.0999999999999996</v>
      </c>
      <c r="TN21" s="17">
        <v>5.0999999999999996</v>
      </c>
      <c r="TO21" s="17">
        <v>2.6</v>
      </c>
      <c r="TP21" s="17">
        <v>23.8</v>
      </c>
      <c r="TQ21" s="17">
        <v>34.572000000000003</v>
      </c>
      <c r="TR21" s="17">
        <v>34.572000000000003</v>
      </c>
      <c r="TS21" s="17">
        <v>-10.772</v>
      </c>
      <c r="TT21" s="17">
        <v>57.9</v>
      </c>
      <c r="TU21" s="17">
        <v>61.99</v>
      </c>
      <c r="TV21" s="17">
        <v>61.99</v>
      </c>
      <c r="TW21" s="17">
        <v>-4.09</v>
      </c>
      <c r="TX21" s="17">
        <v>2</v>
      </c>
      <c r="TY21" s="17">
        <v>0.93500000000000005</v>
      </c>
      <c r="TZ21" s="17">
        <v>0.93500000000000005</v>
      </c>
      <c r="UA21" s="17">
        <v>1.0649999999999999</v>
      </c>
      <c r="UB21" s="17">
        <v>1</v>
      </c>
      <c r="UC21" s="17">
        <v>1.1779999999999999</v>
      </c>
      <c r="UD21" s="17">
        <v>1.1779999999999999</v>
      </c>
      <c r="UE21" s="17">
        <v>-0.17799999999999999</v>
      </c>
      <c r="UF21" s="17">
        <v>6.5</v>
      </c>
      <c r="UG21" s="17">
        <v>16.920000000000002</v>
      </c>
      <c r="UH21" s="17">
        <v>16.920000000000002</v>
      </c>
      <c r="UI21" s="17">
        <v>-10.42</v>
      </c>
      <c r="UJ21" s="17">
        <v>21.4</v>
      </c>
      <c r="UK21" s="17">
        <v>20.408159999999999</v>
      </c>
      <c r="UL21" s="17">
        <v>20.408159999999999</v>
      </c>
      <c r="UM21" s="17">
        <v>0.99184000000000005</v>
      </c>
      <c r="UN21" s="17">
        <v>8.1</v>
      </c>
      <c r="UO21" s="17">
        <v>8.1999999999999993</v>
      </c>
      <c r="UP21" s="17">
        <v>8.1999999999999993</v>
      </c>
      <c r="UQ21" s="17">
        <v>-0.1</v>
      </c>
      <c r="UR21" s="17">
        <v>8</v>
      </c>
      <c r="US21" s="17">
        <v>6.9</v>
      </c>
      <c r="UT21" s="17">
        <v>6.9</v>
      </c>
      <c r="UU21" s="17">
        <v>1.1000000000000001</v>
      </c>
      <c r="UV21" s="17">
        <v>20.399999999999999</v>
      </c>
      <c r="UW21" s="17">
        <v>19.436350000000001</v>
      </c>
      <c r="UX21" s="17">
        <v>19.436350000000001</v>
      </c>
      <c r="UY21" s="17">
        <v>0.96365000000000001</v>
      </c>
      <c r="UZ21" s="17">
        <v>20.399999999999999</v>
      </c>
      <c r="VA21" s="17">
        <v>19.436350000000001</v>
      </c>
      <c r="VB21" s="17">
        <v>19.436350000000001</v>
      </c>
      <c r="VC21" s="17">
        <v>0.96365000000000001</v>
      </c>
      <c r="VD21" s="17">
        <v>20</v>
      </c>
      <c r="VE21" s="17">
        <v>19.436350000000001</v>
      </c>
      <c r="VF21" s="17">
        <v>19.436350000000001</v>
      </c>
      <c r="VG21" s="17">
        <v>0.56364999999999998</v>
      </c>
      <c r="VH21" s="17">
        <v>3.4</v>
      </c>
      <c r="VI21" s="17">
        <v>6.7370000000000001</v>
      </c>
      <c r="VJ21" s="17">
        <v>6.7370000000000001</v>
      </c>
      <c r="VK21" s="17">
        <v>-3.3370000000000002</v>
      </c>
      <c r="VL21" s="17">
        <v>63.2</v>
      </c>
      <c r="VM21" s="17">
        <v>48.793999999999997</v>
      </c>
      <c r="VN21" s="17">
        <v>48.793999999999997</v>
      </c>
      <c r="VO21" s="17">
        <v>14.406000000000001</v>
      </c>
      <c r="VP21" s="17">
        <v>1.3</v>
      </c>
      <c r="VQ21" s="17"/>
      <c r="VR21" s="17"/>
      <c r="VS21" s="17">
        <v>1.3</v>
      </c>
      <c r="VT21" s="17">
        <v>34.1</v>
      </c>
      <c r="VU21" s="17">
        <v>26.077999999999999</v>
      </c>
      <c r="VV21" s="17">
        <v>26.077999999999999</v>
      </c>
      <c r="VW21" s="17">
        <v>8.0220000000000002</v>
      </c>
      <c r="VX21" s="17">
        <v>0.6</v>
      </c>
      <c r="VY21" s="17">
        <v>0.6</v>
      </c>
      <c r="VZ21" s="17">
        <v>0.6</v>
      </c>
      <c r="WA21" s="17">
        <v>0</v>
      </c>
      <c r="WB21" s="17">
        <v>35.4</v>
      </c>
      <c r="WC21" s="17">
        <v>6.1970000000000001</v>
      </c>
      <c r="WD21" s="17">
        <v>6.1970000000000001</v>
      </c>
      <c r="WE21" s="17">
        <v>29.202999999999999</v>
      </c>
      <c r="WF21" s="17">
        <v>26.2</v>
      </c>
      <c r="WG21" s="17">
        <v>3.694</v>
      </c>
      <c r="WH21" s="17">
        <v>3.694</v>
      </c>
      <c r="WI21" s="17">
        <v>22.506</v>
      </c>
      <c r="WJ21" s="17">
        <v>24.3</v>
      </c>
      <c r="WK21" s="17">
        <v>19.878</v>
      </c>
      <c r="WL21" s="17">
        <v>19.878</v>
      </c>
      <c r="WM21" s="17">
        <v>4.4219999999999997</v>
      </c>
      <c r="WN21" s="17">
        <v>3.6</v>
      </c>
      <c r="WO21" s="17">
        <v>4.2</v>
      </c>
      <c r="WP21" s="17">
        <v>4.2</v>
      </c>
      <c r="WQ21" s="17">
        <v>-0.6</v>
      </c>
      <c r="WR21" s="17">
        <v>2.2000000000000002</v>
      </c>
      <c r="WS21" s="17">
        <v>2.4</v>
      </c>
      <c r="WT21" s="17">
        <v>2.4</v>
      </c>
      <c r="WU21" s="17">
        <v>-0.2</v>
      </c>
      <c r="WV21" s="17">
        <v>2.2999999999999998</v>
      </c>
      <c r="WW21" s="17">
        <v>2.4</v>
      </c>
      <c r="WX21" s="17">
        <v>2.4</v>
      </c>
      <c r="WY21" s="17">
        <v>-0.1</v>
      </c>
      <c r="WZ21" s="17">
        <v>1.4</v>
      </c>
      <c r="XA21" s="17">
        <v>2.8</v>
      </c>
      <c r="XB21" s="17">
        <v>2.8</v>
      </c>
      <c r="XC21" s="17">
        <v>-1.4</v>
      </c>
      <c r="XD21" s="17">
        <v>1.2</v>
      </c>
      <c r="XE21" s="17">
        <v>0.05</v>
      </c>
      <c r="XF21" s="17">
        <v>0.05</v>
      </c>
      <c r="XG21" s="17">
        <v>1.1499999999999999</v>
      </c>
      <c r="XH21" s="17">
        <v>6.6</v>
      </c>
      <c r="XI21" s="17">
        <v>6.8</v>
      </c>
      <c r="XJ21" s="17">
        <v>6.8</v>
      </c>
      <c r="XK21" s="17">
        <v>-0.2</v>
      </c>
      <c r="XL21" s="17">
        <v>20</v>
      </c>
      <c r="XM21" s="17">
        <v>19.241980000000002</v>
      </c>
      <c r="XN21" s="17">
        <v>19.241980000000002</v>
      </c>
      <c r="XO21" s="17">
        <v>0.75802000000000003</v>
      </c>
      <c r="XP21" s="17">
        <v>20</v>
      </c>
      <c r="XQ21" s="17">
        <v>19.241980000000002</v>
      </c>
      <c r="XR21" s="17">
        <v>19.241980000000002</v>
      </c>
      <c r="XS21" s="17">
        <v>0.75802000000000003</v>
      </c>
      <c r="XT21" s="17"/>
      <c r="XU21" s="17"/>
      <c r="XV21" s="17"/>
      <c r="XW21" s="17">
        <v>0</v>
      </c>
      <c r="XX21" s="17"/>
      <c r="XY21" s="17"/>
      <c r="XZ21" s="17"/>
      <c r="YA21" s="17">
        <v>0</v>
      </c>
      <c r="YB21" s="17"/>
      <c r="YC21" s="17"/>
      <c r="YD21" s="17"/>
      <c r="YE21" s="17">
        <v>0</v>
      </c>
      <c r="YF21" s="17"/>
      <c r="YG21" s="17"/>
      <c r="YH21" s="17"/>
      <c r="YI21" s="17">
        <v>0</v>
      </c>
      <c r="YJ21" s="17">
        <v>13.1</v>
      </c>
      <c r="YK21" s="17">
        <v>13</v>
      </c>
      <c r="YL21" s="17">
        <v>13</v>
      </c>
      <c r="YM21" s="17">
        <v>0.1</v>
      </c>
      <c r="YN21" s="17"/>
      <c r="YO21" s="17"/>
      <c r="YP21" s="17"/>
      <c r="YQ21" s="17">
        <v>0</v>
      </c>
      <c r="YR21" s="17">
        <v>11.2</v>
      </c>
      <c r="YS21" s="17">
        <v>11</v>
      </c>
      <c r="YT21" s="17">
        <v>11</v>
      </c>
      <c r="YU21" s="17">
        <v>0.2</v>
      </c>
      <c r="YV21" s="17">
        <v>18.899999999999999</v>
      </c>
      <c r="YW21" s="17">
        <v>21</v>
      </c>
      <c r="YX21" s="17">
        <v>21</v>
      </c>
      <c r="YY21" s="17">
        <v>-2.1</v>
      </c>
    </row>
    <row r="22" spans="1:675" ht="24" customHeight="1" x14ac:dyDescent="0.3">
      <c r="A22" s="1"/>
      <c r="B22" s="16" t="s">
        <v>134</v>
      </c>
      <c r="C22" s="16" t="s">
        <v>828</v>
      </c>
      <c r="D22" s="17">
        <v>203.1</v>
      </c>
      <c r="E22" s="17">
        <v>203.40136000000001</v>
      </c>
      <c r="F22" s="17">
        <v>203.40136000000001</v>
      </c>
      <c r="G22" s="17">
        <v>-0.30136000000000002</v>
      </c>
      <c r="H22" s="17">
        <v>598.77</v>
      </c>
      <c r="I22" s="17">
        <v>597.58492000000001</v>
      </c>
      <c r="J22" s="17">
        <v>629.77272000000005</v>
      </c>
      <c r="K22" s="17">
        <v>-31.00272</v>
      </c>
      <c r="L22" s="17">
        <v>201.97</v>
      </c>
      <c r="M22" s="17">
        <v>194.59392</v>
      </c>
      <c r="N22" s="17">
        <v>205.07535999999999</v>
      </c>
      <c r="O22" s="17">
        <v>-3.1053600000000001</v>
      </c>
      <c r="P22" s="17">
        <v>0</v>
      </c>
      <c r="Q22" s="17">
        <v>8.8258700000000001</v>
      </c>
      <c r="R22" s="17">
        <v>8.8258700000000001</v>
      </c>
      <c r="S22" s="17">
        <v>-8.8258700000000001</v>
      </c>
      <c r="T22" s="17">
        <v>0</v>
      </c>
      <c r="U22" s="17">
        <v>8.5166900000000005</v>
      </c>
      <c r="V22" s="17">
        <v>8.5166900000000005</v>
      </c>
      <c r="W22" s="17">
        <v>-8.5166900000000005</v>
      </c>
      <c r="X22" s="17">
        <v>92.2</v>
      </c>
      <c r="Y22" s="17">
        <v>91.867829999999998</v>
      </c>
      <c r="Z22" s="17">
        <v>91.867829999999998</v>
      </c>
      <c r="AA22" s="17">
        <v>0.33217000000000002</v>
      </c>
      <c r="AB22" s="17">
        <v>236.2</v>
      </c>
      <c r="AC22" s="17">
        <v>242</v>
      </c>
      <c r="AD22" s="17">
        <v>242</v>
      </c>
      <c r="AE22" s="17">
        <v>-5.8</v>
      </c>
      <c r="AF22" s="17">
        <v>25.6</v>
      </c>
      <c r="AG22" s="17">
        <v>27.80639</v>
      </c>
      <c r="AH22" s="17">
        <v>27.80639</v>
      </c>
      <c r="AI22" s="17">
        <v>-2.2063899999999999</v>
      </c>
      <c r="AJ22" s="17">
        <v>60.5</v>
      </c>
      <c r="AK22" s="17"/>
      <c r="AL22" s="17">
        <v>61.791969999999999</v>
      </c>
      <c r="AM22" s="17">
        <v>-1.2919700000000001</v>
      </c>
      <c r="AN22" s="17"/>
      <c r="AO22" s="17"/>
      <c r="AP22" s="17"/>
      <c r="AQ22" s="17">
        <v>0</v>
      </c>
      <c r="AR22" s="17"/>
      <c r="AS22" s="17"/>
      <c r="AT22" s="17"/>
      <c r="AU22" s="17">
        <v>0</v>
      </c>
      <c r="AV22" s="17"/>
      <c r="AW22" s="17"/>
      <c r="AX22" s="17"/>
      <c r="AY22" s="17">
        <v>0</v>
      </c>
      <c r="AZ22" s="17"/>
      <c r="BA22" s="17"/>
      <c r="BB22" s="17"/>
      <c r="BC22" s="17">
        <v>0</v>
      </c>
      <c r="BD22" s="17"/>
      <c r="BE22" s="17"/>
      <c r="BF22" s="17"/>
      <c r="BG22" s="17">
        <v>0</v>
      </c>
      <c r="BH22" s="17"/>
      <c r="BI22" s="17"/>
      <c r="BJ22" s="17"/>
      <c r="BK22" s="17">
        <v>0</v>
      </c>
      <c r="BL22" s="17">
        <v>449.7</v>
      </c>
      <c r="BM22" s="17">
        <v>491.20796999999999</v>
      </c>
      <c r="BN22" s="17">
        <v>491.20796999999999</v>
      </c>
      <c r="BO22" s="17">
        <v>-41.50797</v>
      </c>
      <c r="BP22" s="17">
        <v>10.199999999999999</v>
      </c>
      <c r="BQ22" s="17">
        <v>10.52094</v>
      </c>
      <c r="BR22" s="17">
        <v>10.52094</v>
      </c>
      <c r="BS22" s="17">
        <v>-0.32094</v>
      </c>
      <c r="BT22" s="17">
        <v>0</v>
      </c>
      <c r="BU22" s="17"/>
      <c r="BV22" s="17"/>
      <c r="BW22" s="17">
        <v>0</v>
      </c>
      <c r="BX22" s="17">
        <v>12.1</v>
      </c>
      <c r="BY22" s="17">
        <v>18.65108</v>
      </c>
      <c r="BZ22" s="17"/>
      <c r="CA22" s="17">
        <v>12.1</v>
      </c>
      <c r="CB22" s="17"/>
      <c r="CC22" s="17"/>
      <c r="CD22" s="17"/>
      <c r="CE22" s="17">
        <v>0</v>
      </c>
      <c r="CF22" s="17">
        <v>0</v>
      </c>
      <c r="CG22" s="17"/>
      <c r="CH22" s="17">
        <v>1.0609999999999999</v>
      </c>
      <c r="CI22" s="17">
        <v>-1.0609999999999999</v>
      </c>
      <c r="CJ22" s="17">
        <v>167.1</v>
      </c>
      <c r="CK22" s="17">
        <v>164.06706</v>
      </c>
      <c r="CL22" s="17">
        <v>164.06706</v>
      </c>
      <c r="CM22" s="17">
        <v>3.03294</v>
      </c>
      <c r="CN22" s="17">
        <v>7.4</v>
      </c>
      <c r="CO22" s="17">
        <v>7.9250400000000001</v>
      </c>
      <c r="CP22" s="17">
        <v>7.9250400000000001</v>
      </c>
      <c r="CQ22" s="17">
        <v>-0.52503999999999995</v>
      </c>
      <c r="CR22" s="17">
        <v>5.2</v>
      </c>
      <c r="CS22" s="17">
        <v>4.3501500000000002</v>
      </c>
      <c r="CT22" s="17">
        <v>4.3501500000000002</v>
      </c>
      <c r="CU22" s="17">
        <v>0.84984999999999999</v>
      </c>
      <c r="CV22" s="17"/>
      <c r="CW22" s="17"/>
      <c r="CX22" s="17"/>
      <c r="CY22" s="17">
        <v>0</v>
      </c>
      <c r="CZ22" s="17">
        <v>3.8</v>
      </c>
      <c r="DA22" s="17">
        <v>4.6603199999999996</v>
      </c>
      <c r="DB22" s="17">
        <v>4.6603199999999996</v>
      </c>
      <c r="DC22" s="17">
        <v>-0.86031999999999997</v>
      </c>
      <c r="DD22" s="17"/>
      <c r="DE22" s="17"/>
      <c r="DF22" s="17"/>
      <c r="DG22" s="17">
        <v>0</v>
      </c>
      <c r="DH22" s="17">
        <v>142.9</v>
      </c>
      <c r="DI22" s="17">
        <v>76.535589999999999</v>
      </c>
      <c r="DJ22" s="17">
        <v>50.021039999999999</v>
      </c>
      <c r="DK22" s="17">
        <v>92.878960000000006</v>
      </c>
      <c r="DL22" s="17"/>
      <c r="DM22" s="17"/>
      <c r="DN22" s="17"/>
      <c r="DO22" s="17">
        <v>0</v>
      </c>
      <c r="DP22" s="17">
        <v>0</v>
      </c>
      <c r="DQ22" s="17"/>
      <c r="DR22" s="17"/>
      <c r="DS22" s="17">
        <v>0</v>
      </c>
      <c r="DT22" s="17">
        <v>0</v>
      </c>
      <c r="DU22" s="17"/>
      <c r="DV22" s="17"/>
      <c r="DW22" s="17">
        <v>0</v>
      </c>
      <c r="DX22" s="17">
        <v>0</v>
      </c>
      <c r="DY22" s="17"/>
      <c r="DZ22" s="17"/>
      <c r="EA22" s="17">
        <v>0</v>
      </c>
      <c r="EB22" s="17">
        <v>110.5</v>
      </c>
      <c r="EC22" s="17">
        <v>112.46647</v>
      </c>
      <c r="ED22" s="17">
        <v>112.46647</v>
      </c>
      <c r="EE22" s="17">
        <v>-1.9664699999999999</v>
      </c>
      <c r="EF22" s="17">
        <v>167.3</v>
      </c>
      <c r="EG22" s="17">
        <v>220.69499999999999</v>
      </c>
      <c r="EH22" s="17">
        <v>220.69499999999999</v>
      </c>
      <c r="EI22" s="17">
        <v>-53.395000000000003</v>
      </c>
      <c r="EJ22" s="17">
        <v>0</v>
      </c>
      <c r="EK22" s="17"/>
      <c r="EL22" s="17"/>
      <c r="EM22" s="17">
        <v>0</v>
      </c>
      <c r="EN22" s="17">
        <v>0</v>
      </c>
      <c r="EO22" s="17"/>
      <c r="EP22" s="17"/>
      <c r="EQ22" s="17">
        <v>0</v>
      </c>
      <c r="ER22" s="17">
        <v>0</v>
      </c>
      <c r="ES22" s="17"/>
      <c r="ET22" s="17"/>
      <c r="EU22" s="17">
        <v>0</v>
      </c>
      <c r="EV22" s="17">
        <v>6.5</v>
      </c>
      <c r="EW22" s="17">
        <v>6.39</v>
      </c>
      <c r="EX22" s="17">
        <v>6.39</v>
      </c>
      <c r="EY22" s="17">
        <v>0.11</v>
      </c>
      <c r="EZ22" s="17">
        <v>366</v>
      </c>
      <c r="FA22" s="17">
        <v>360</v>
      </c>
      <c r="FB22" s="17">
        <v>360</v>
      </c>
      <c r="FC22" s="17">
        <v>6</v>
      </c>
      <c r="FD22" s="17">
        <v>83.2</v>
      </c>
      <c r="FE22" s="17">
        <v>81.635570000000001</v>
      </c>
      <c r="FF22" s="17">
        <v>81.635570000000001</v>
      </c>
      <c r="FG22" s="17">
        <v>1.56443</v>
      </c>
      <c r="FH22" s="17">
        <v>150</v>
      </c>
      <c r="FI22" s="17">
        <v>151.36251999999999</v>
      </c>
      <c r="FJ22" s="17">
        <v>151.36251999999999</v>
      </c>
      <c r="FK22" s="17">
        <v>-1.36252</v>
      </c>
      <c r="FL22" s="17">
        <v>42.1</v>
      </c>
      <c r="FM22" s="17">
        <v>41.89893</v>
      </c>
      <c r="FN22" s="17">
        <v>41.89893</v>
      </c>
      <c r="FO22" s="17">
        <v>0.20107</v>
      </c>
      <c r="FP22" s="17">
        <v>18.600000000000001</v>
      </c>
      <c r="FQ22" s="17">
        <v>19.21088</v>
      </c>
      <c r="FR22" s="17">
        <v>19.21088</v>
      </c>
      <c r="FS22" s="17">
        <v>-0.61087999999999998</v>
      </c>
      <c r="FT22" s="17">
        <v>18.899999999999999</v>
      </c>
      <c r="FU22" s="17">
        <v>18.27017</v>
      </c>
      <c r="FV22" s="17">
        <v>18.27017</v>
      </c>
      <c r="FW22" s="17">
        <v>0.62983</v>
      </c>
      <c r="FX22" s="17">
        <v>92.1</v>
      </c>
      <c r="FY22" s="17">
        <v>87.773570000000007</v>
      </c>
      <c r="FZ22" s="17">
        <v>87.773570000000007</v>
      </c>
      <c r="GA22" s="17">
        <v>4.3264300000000002</v>
      </c>
      <c r="GB22" s="17"/>
      <c r="GC22" s="17"/>
      <c r="GD22" s="17"/>
      <c r="GE22" s="17">
        <v>0</v>
      </c>
      <c r="GF22" s="17">
        <v>90.5</v>
      </c>
      <c r="GG22" s="17"/>
      <c r="GH22" s="17">
        <v>99.454170000000005</v>
      </c>
      <c r="GI22" s="17">
        <v>-8.9541699999999995</v>
      </c>
      <c r="GJ22" s="17">
        <v>60.3</v>
      </c>
      <c r="GK22" s="17"/>
      <c r="GL22" s="17">
        <v>49.876420000000003</v>
      </c>
      <c r="GM22" s="17">
        <v>10.423579999999999</v>
      </c>
      <c r="GN22" s="17">
        <v>87.7</v>
      </c>
      <c r="GO22" s="17">
        <v>88.385620000000003</v>
      </c>
      <c r="GP22" s="17">
        <v>110.48202000000001</v>
      </c>
      <c r="GQ22" s="17">
        <v>-22.782019999999999</v>
      </c>
      <c r="GR22" s="17">
        <v>46.2</v>
      </c>
      <c r="GS22" s="17">
        <v>47.082599999999999</v>
      </c>
      <c r="GT22" s="17">
        <v>47.082599999999999</v>
      </c>
      <c r="GU22" s="17">
        <v>-0.88260000000000005</v>
      </c>
      <c r="GV22" s="17"/>
      <c r="GW22" s="17"/>
      <c r="GX22" s="17"/>
      <c r="GY22" s="17">
        <v>0</v>
      </c>
      <c r="GZ22" s="17">
        <v>3.8</v>
      </c>
      <c r="HA22" s="17"/>
      <c r="HB22" s="17"/>
      <c r="HC22" s="17">
        <v>3.8</v>
      </c>
      <c r="HD22" s="17">
        <v>28.8</v>
      </c>
      <c r="HE22" s="17">
        <v>31.67371</v>
      </c>
      <c r="HF22" s="17">
        <v>31.67371</v>
      </c>
      <c r="HG22" s="17">
        <v>-2.87371</v>
      </c>
      <c r="HH22" s="17">
        <v>174.1</v>
      </c>
      <c r="HI22" s="17">
        <v>174.55948000000001</v>
      </c>
      <c r="HJ22" s="17">
        <v>174.55948000000001</v>
      </c>
      <c r="HK22" s="17">
        <v>-0.45948</v>
      </c>
      <c r="HL22" s="17"/>
      <c r="HM22" s="17"/>
      <c r="HN22" s="17"/>
      <c r="HO22" s="17">
        <v>0</v>
      </c>
      <c r="HP22" s="17"/>
      <c r="HQ22" s="17"/>
      <c r="HR22" s="17"/>
      <c r="HS22" s="17">
        <v>0</v>
      </c>
      <c r="HT22" s="17">
        <v>79.099999999999994</v>
      </c>
      <c r="HU22" s="17">
        <v>85.919420000000002</v>
      </c>
      <c r="HV22" s="17">
        <v>92.512550000000005</v>
      </c>
      <c r="HW22" s="17">
        <v>-13.41255</v>
      </c>
      <c r="HX22" s="17">
        <v>0</v>
      </c>
      <c r="HY22" s="17"/>
      <c r="HZ22" s="17"/>
      <c r="IA22" s="17">
        <v>0</v>
      </c>
      <c r="IB22" s="17"/>
      <c r="IC22" s="17"/>
      <c r="ID22" s="17"/>
      <c r="IE22" s="17">
        <v>0</v>
      </c>
      <c r="IF22" s="17"/>
      <c r="IG22" s="17"/>
      <c r="IH22" s="17">
        <v>42.041989999999998</v>
      </c>
      <c r="II22" s="17">
        <v>-42.041989999999998</v>
      </c>
      <c r="IJ22" s="17">
        <v>0</v>
      </c>
      <c r="IK22" s="17"/>
      <c r="IL22" s="17"/>
      <c r="IM22" s="17">
        <v>0</v>
      </c>
      <c r="IN22" s="17">
        <v>0</v>
      </c>
      <c r="IO22" s="17"/>
      <c r="IP22" s="17"/>
      <c r="IQ22" s="17">
        <v>0</v>
      </c>
      <c r="IR22" s="17">
        <v>0</v>
      </c>
      <c r="IS22" s="17"/>
      <c r="IT22" s="17"/>
      <c r="IU22" s="17">
        <v>0</v>
      </c>
      <c r="IV22" s="17">
        <v>112.8</v>
      </c>
      <c r="IW22" s="17">
        <v>111.58423000000001</v>
      </c>
      <c r="IX22" s="17">
        <v>132.83837</v>
      </c>
      <c r="IY22" s="17">
        <v>-20.03837</v>
      </c>
      <c r="IZ22" s="17"/>
      <c r="JA22" s="17"/>
      <c r="JB22" s="17"/>
      <c r="JC22" s="17">
        <v>0</v>
      </c>
      <c r="JD22" s="17"/>
      <c r="JE22" s="17"/>
      <c r="JF22" s="17"/>
      <c r="JG22" s="17">
        <v>0</v>
      </c>
      <c r="JH22" s="17"/>
      <c r="JI22" s="17"/>
      <c r="JJ22" s="17"/>
      <c r="JK22" s="17">
        <v>0</v>
      </c>
      <c r="JL22" s="17"/>
      <c r="JM22" s="17"/>
      <c r="JN22" s="17"/>
      <c r="JO22" s="17">
        <v>0</v>
      </c>
      <c r="JP22" s="17"/>
      <c r="JQ22" s="17"/>
      <c r="JR22" s="17"/>
      <c r="JS22" s="17">
        <v>0</v>
      </c>
      <c r="JT22" s="17"/>
      <c r="JU22" s="17"/>
      <c r="JV22" s="17"/>
      <c r="JW22" s="17">
        <v>0</v>
      </c>
      <c r="JX22" s="17">
        <v>195.4</v>
      </c>
      <c r="JY22" s="17">
        <v>200.67499000000001</v>
      </c>
      <c r="JZ22" s="17">
        <v>200.67498000000001</v>
      </c>
      <c r="KA22" s="17">
        <v>-5.2749800000000002</v>
      </c>
      <c r="KB22" s="17">
        <v>195.9</v>
      </c>
      <c r="KC22" s="17">
        <v>200.3066</v>
      </c>
      <c r="KD22" s="17">
        <v>200.3066</v>
      </c>
      <c r="KE22" s="17">
        <v>-4.4066000000000001</v>
      </c>
      <c r="KF22" s="17">
        <v>0</v>
      </c>
      <c r="KG22" s="17"/>
      <c r="KH22" s="17"/>
      <c r="KI22" s="17">
        <v>0</v>
      </c>
      <c r="KJ22" s="17">
        <v>0</v>
      </c>
      <c r="KK22" s="17"/>
      <c r="KL22" s="17"/>
      <c r="KM22" s="17">
        <v>0</v>
      </c>
      <c r="KN22" s="17">
        <v>0</v>
      </c>
      <c r="KO22" s="17"/>
      <c r="KP22" s="17"/>
      <c r="KQ22" s="17">
        <v>0</v>
      </c>
      <c r="KR22" s="17">
        <v>0</v>
      </c>
      <c r="KS22" s="17"/>
      <c r="KT22" s="17"/>
      <c r="KU22" s="17">
        <v>0</v>
      </c>
      <c r="KV22" s="17">
        <v>3.5</v>
      </c>
      <c r="KW22" s="17">
        <v>4.1063499999999999</v>
      </c>
      <c r="KX22" s="17">
        <v>4.1063499999999999</v>
      </c>
      <c r="KY22" s="17">
        <v>-0.60634999999999994</v>
      </c>
      <c r="KZ22" s="17">
        <v>176.6</v>
      </c>
      <c r="LA22" s="17">
        <v>247.76093</v>
      </c>
      <c r="LB22" s="17">
        <v>248.31291999999999</v>
      </c>
      <c r="LC22" s="17">
        <v>-71.712919999999997</v>
      </c>
      <c r="LD22" s="17">
        <v>103.3</v>
      </c>
      <c r="LE22" s="17">
        <v>114.73898</v>
      </c>
      <c r="LF22" s="17">
        <v>114.73898</v>
      </c>
      <c r="LG22" s="17">
        <v>-11.438980000000001</v>
      </c>
      <c r="LH22" s="17">
        <v>63</v>
      </c>
      <c r="LI22" s="17">
        <v>67.199219999999997</v>
      </c>
      <c r="LJ22" s="17">
        <v>67.199219999999997</v>
      </c>
      <c r="LK22" s="17">
        <v>-4.1992200000000004</v>
      </c>
      <c r="LL22" s="17">
        <v>78.5</v>
      </c>
      <c r="LM22" s="17">
        <v>78.567999999999998</v>
      </c>
      <c r="LN22" s="17">
        <v>78.567999999999998</v>
      </c>
      <c r="LO22" s="17">
        <v>-6.8000000000000005E-2</v>
      </c>
      <c r="LP22" s="17">
        <v>29</v>
      </c>
      <c r="LQ22" s="17">
        <v>29.980560000000001</v>
      </c>
      <c r="LR22" s="17">
        <v>29.980560000000001</v>
      </c>
      <c r="LS22" s="17">
        <v>-0.98055999999999999</v>
      </c>
      <c r="LT22" s="17">
        <v>0</v>
      </c>
      <c r="LU22" s="17"/>
      <c r="LV22" s="17"/>
      <c r="LW22" s="17">
        <v>0</v>
      </c>
      <c r="LX22" s="17">
        <v>0</v>
      </c>
      <c r="LY22" s="17"/>
      <c r="LZ22" s="17"/>
      <c r="MA22" s="17">
        <v>0</v>
      </c>
      <c r="MB22" s="17"/>
      <c r="MC22" s="17"/>
      <c r="MD22" s="17"/>
      <c r="ME22" s="17">
        <v>0</v>
      </c>
      <c r="MF22" s="17">
        <v>0</v>
      </c>
      <c r="MG22" s="17"/>
      <c r="MH22" s="17">
        <v>136.26948999999999</v>
      </c>
      <c r="MI22" s="17">
        <v>-136.26948999999999</v>
      </c>
      <c r="MJ22" s="17"/>
      <c r="MK22" s="17"/>
      <c r="ML22" s="17"/>
      <c r="MM22" s="17">
        <v>0</v>
      </c>
      <c r="MN22" s="17"/>
      <c r="MO22" s="17"/>
      <c r="MP22" s="17"/>
      <c r="MQ22" s="17">
        <v>0</v>
      </c>
      <c r="MR22" s="17"/>
      <c r="MS22" s="17"/>
      <c r="MT22" s="17"/>
      <c r="MU22" s="17">
        <v>0</v>
      </c>
      <c r="MV22" s="17">
        <v>175.4</v>
      </c>
      <c r="MW22" s="17">
        <v>175.46499</v>
      </c>
      <c r="MX22" s="17">
        <v>137.00852</v>
      </c>
      <c r="MY22" s="17">
        <v>38.391480000000001</v>
      </c>
      <c r="MZ22" s="17">
        <v>102.7</v>
      </c>
      <c r="NA22" s="17">
        <v>109.15616</v>
      </c>
      <c r="NB22" s="17"/>
      <c r="NC22" s="17">
        <v>102.7</v>
      </c>
      <c r="ND22" s="17">
        <v>175.9</v>
      </c>
      <c r="NE22" s="17">
        <v>176.22309000000001</v>
      </c>
      <c r="NF22" s="17">
        <v>176.22308000000001</v>
      </c>
      <c r="NG22" s="17">
        <v>-0.32307999999999998</v>
      </c>
      <c r="NH22" s="17">
        <v>95.8</v>
      </c>
      <c r="NI22" s="17">
        <v>94.747969999999995</v>
      </c>
      <c r="NJ22" s="17"/>
      <c r="NK22" s="17">
        <v>95.8</v>
      </c>
      <c r="NL22" s="17"/>
      <c r="NM22" s="17"/>
      <c r="NN22" s="17"/>
      <c r="NO22" s="17">
        <v>0</v>
      </c>
      <c r="NP22" s="17"/>
      <c r="NQ22" s="17"/>
      <c r="NR22" s="17"/>
      <c r="NS22" s="17">
        <v>0</v>
      </c>
      <c r="NT22" s="17"/>
      <c r="NU22" s="17"/>
      <c r="NV22" s="17">
        <v>6.9255000000000004</v>
      </c>
      <c r="NW22" s="17">
        <v>-6.9255000000000004</v>
      </c>
      <c r="NX22" s="17">
        <v>0</v>
      </c>
      <c r="NY22" s="17"/>
      <c r="NZ22" s="17"/>
      <c r="OA22" s="17">
        <v>0</v>
      </c>
      <c r="OB22" s="17">
        <v>19.399999999999999</v>
      </c>
      <c r="OC22" s="17">
        <v>17.492709999999999</v>
      </c>
      <c r="OD22" s="17">
        <v>17.492709999999999</v>
      </c>
      <c r="OE22" s="17">
        <v>1.9072899999999999</v>
      </c>
      <c r="OF22" s="17">
        <v>0.1</v>
      </c>
      <c r="OG22" s="17">
        <v>4.8000000000000001E-2</v>
      </c>
      <c r="OH22" s="17">
        <v>4.8000000000000001E-2</v>
      </c>
      <c r="OI22" s="17">
        <v>5.1999999999999998E-2</v>
      </c>
      <c r="OJ22" s="17">
        <v>85.1</v>
      </c>
      <c r="OK22" s="17">
        <v>76.623999999999995</v>
      </c>
      <c r="OL22" s="17">
        <v>76.623999999999995</v>
      </c>
      <c r="OM22" s="17">
        <v>8.4760000000000009</v>
      </c>
      <c r="ON22" s="17">
        <v>46.2</v>
      </c>
      <c r="OO22" s="17">
        <v>37.779000000000003</v>
      </c>
      <c r="OP22" s="17">
        <v>37.779000000000003</v>
      </c>
      <c r="OQ22" s="17">
        <v>8.4209999999999994</v>
      </c>
      <c r="OR22" s="17">
        <v>7</v>
      </c>
      <c r="OS22" s="17">
        <v>8.6620000000000008</v>
      </c>
      <c r="OT22" s="17">
        <v>8.6620000000000008</v>
      </c>
      <c r="OU22" s="17">
        <v>-1.6619999999999999</v>
      </c>
      <c r="OV22" s="17">
        <v>0</v>
      </c>
      <c r="OW22" s="17"/>
      <c r="OX22" s="17"/>
      <c r="OY22" s="17">
        <v>0</v>
      </c>
      <c r="OZ22" s="17">
        <v>20.3</v>
      </c>
      <c r="PA22" s="17">
        <v>20.456230000000001</v>
      </c>
      <c r="PB22" s="17">
        <v>20.456230000000001</v>
      </c>
      <c r="PC22" s="17">
        <v>-0.15623000000000001</v>
      </c>
      <c r="PD22" s="17">
        <v>10</v>
      </c>
      <c r="PE22" s="17">
        <v>9.9830000000000005</v>
      </c>
      <c r="PF22" s="17">
        <v>9.9830000000000005</v>
      </c>
      <c r="PG22" s="17">
        <v>1.7000000000000001E-2</v>
      </c>
      <c r="PH22" s="17">
        <v>5.7</v>
      </c>
      <c r="PI22" s="17">
        <v>5.67</v>
      </c>
      <c r="PJ22" s="17">
        <v>5.67</v>
      </c>
      <c r="PK22" s="17">
        <v>0.03</v>
      </c>
      <c r="PL22" s="17">
        <v>81.7</v>
      </c>
      <c r="PM22" s="17">
        <v>40.204999999999998</v>
      </c>
      <c r="PN22" s="17">
        <v>40.204999999999998</v>
      </c>
      <c r="PO22" s="17">
        <v>41.494999999999997</v>
      </c>
      <c r="PP22" s="17">
        <v>42.08</v>
      </c>
      <c r="PQ22" s="17"/>
      <c r="PR22" s="17"/>
      <c r="PS22" s="17">
        <v>42.08</v>
      </c>
      <c r="PT22" s="17">
        <v>1.9</v>
      </c>
      <c r="PU22" s="17">
        <v>1.2</v>
      </c>
      <c r="PV22" s="17">
        <v>1.2</v>
      </c>
      <c r="PW22" s="17">
        <v>0.7</v>
      </c>
      <c r="PX22" s="17">
        <v>0</v>
      </c>
      <c r="PY22" s="17"/>
      <c r="PZ22" s="17">
        <v>3.22</v>
      </c>
      <c r="QA22" s="17">
        <v>-3.22</v>
      </c>
      <c r="QB22" s="17">
        <v>4.4000000000000004</v>
      </c>
      <c r="QC22" s="17">
        <v>4.8</v>
      </c>
      <c r="QD22" s="17">
        <v>4.8</v>
      </c>
      <c r="QE22" s="17">
        <v>-0.4</v>
      </c>
      <c r="QF22" s="17">
        <v>20.3</v>
      </c>
      <c r="QG22" s="17">
        <v>20.422219999999999</v>
      </c>
      <c r="QH22" s="17">
        <v>20.422219999999999</v>
      </c>
      <c r="QI22" s="17">
        <v>-0.12222</v>
      </c>
      <c r="QJ22" s="17">
        <v>20</v>
      </c>
      <c r="QK22" s="17">
        <v>19.436350000000001</v>
      </c>
      <c r="QL22" s="17">
        <v>19.436350000000001</v>
      </c>
      <c r="QM22" s="17">
        <v>0.56364999999999998</v>
      </c>
      <c r="QN22" s="17">
        <v>19</v>
      </c>
      <c r="QO22" s="17">
        <v>17.492709999999999</v>
      </c>
      <c r="QP22" s="17">
        <v>17.492709999999999</v>
      </c>
      <c r="QQ22" s="17">
        <v>1.50729</v>
      </c>
      <c r="QR22" s="17">
        <v>3.5</v>
      </c>
      <c r="QS22" s="17">
        <v>3.5</v>
      </c>
      <c r="QT22" s="17">
        <v>3.5</v>
      </c>
      <c r="QU22" s="17">
        <v>0</v>
      </c>
      <c r="QV22" s="17">
        <v>18.399999999999999</v>
      </c>
      <c r="QW22" s="17">
        <v>17.881440000000001</v>
      </c>
      <c r="QX22" s="17">
        <v>17.881440000000001</v>
      </c>
      <c r="QY22" s="17">
        <v>0.51856000000000002</v>
      </c>
      <c r="QZ22" s="17">
        <v>1.1000000000000001</v>
      </c>
      <c r="RA22" s="17">
        <v>7.3280000000000003</v>
      </c>
      <c r="RB22" s="17">
        <v>7.3280000000000003</v>
      </c>
      <c r="RC22" s="17">
        <v>-6.2279999999999998</v>
      </c>
      <c r="RD22" s="17">
        <v>1.3</v>
      </c>
      <c r="RE22" s="17">
        <v>4.6479999999999997</v>
      </c>
      <c r="RF22" s="17">
        <v>4.6479999999999997</v>
      </c>
      <c r="RG22" s="17">
        <v>-3.3479999999999999</v>
      </c>
      <c r="RH22" s="17">
        <v>22.7</v>
      </c>
      <c r="RI22" s="17">
        <v>15.500999999999999</v>
      </c>
      <c r="RJ22" s="17">
        <v>15.500999999999999</v>
      </c>
      <c r="RK22" s="17">
        <v>7.1989999999999998</v>
      </c>
      <c r="RL22" s="17">
        <v>50.7</v>
      </c>
      <c r="RM22" s="17">
        <v>40.261000000000003</v>
      </c>
      <c r="RN22" s="17">
        <v>40.261000000000003</v>
      </c>
      <c r="RO22" s="17">
        <v>10.439</v>
      </c>
      <c r="RP22" s="17">
        <v>17</v>
      </c>
      <c r="RQ22" s="17">
        <v>3.6240000000000001</v>
      </c>
      <c r="RR22" s="17">
        <v>3.6240000000000001</v>
      </c>
      <c r="RS22" s="17">
        <v>13.375999999999999</v>
      </c>
      <c r="RT22" s="17">
        <v>2.8</v>
      </c>
      <c r="RU22" s="17">
        <v>3.15</v>
      </c>
      <c r="RV22" s="17">
        <v>3.15</v>
      </c>
      <c r="RW22" s="17">
        <v>-0.35</v>
      </c>
      <c r="RX22" s="17">
        <v>16.899999999999999</v>
      </c>
      <c r="RY22" s="17">
        <v>19.792000000000002</v>
      </c>
      <c r="RZ22" s="17">
        <v>19.792000000000002</v>
      </c>
      <c r="SA22" s="17">
        <v>-2.8919999999999999</v>
      </c>
      <c r="SB22" s="17">
        <v>3</v>
      </c>
      <c r="SC22" s="17">
        <v>2</v>
      </c>
      <c r="SD22" s="17">
        <v>2</v>
      </c>
      <c r="SE22" s="17">
        <v>1</v>
      </c>
      <c r="SF22" s="17"/>
      <c r="SG22" s="17"/>
      <c r="SH22" s="17">
        <v>0.4</v>
      </c>
      <c r="SI22" s="17">
        <v>-0.4</v>
      </c>
      <c r="SJ22" s="17">
        <v>0</v>
      </c>
      <c r="SK22" s="17">
        <v>2.8000000000000001E-2</v>
      </c>
      <c r="SL22" s="17">
        <v>2.8000000000000001E-2</v>
      </c>
      <c r="SM22" s="17">
        <v>-2.8000000000000001E-2</v>
      </c>
      <c r="SN22" s="17">
        <v>19.8</v>
      </c>
      <c r="SO22" s="17">
        <v>19.1448</v>
      </c>
      <c r="SP22" s="17">
        <v>19.1448</v>
      </c>
      <c r="SQ22" s="17">
        <v>0.6552</v>
      </c>
      <c r="SR22" s="17">
        <v>13.1</v>
      </c>
      <c r="SS22" s="17">
        <v>12.244899999999999</v>
      </c>
      <c r="ST22" s="17">
        <v>12.244899999999999</v>
      </c>
      <c r="SU22" s="17">
        <v>0.85509999999999997</v>
      </c>
      <c r="SV22" s="17">
        <v>20.3</v>
      </c>
      <c r="SW22" s="17">
        <v>19.436350000000001</v>
      </c>
      <c r="SX22" s="17">
        <v>19.436350000000001</v>
      </c>
      <c r="SY22" s="17">
        <v>0.86365000000000003</v>
      </c>
      <c r="SZ22" s="17">
        <v>20.2</v>
      </c>
      <c r="TA22" s="17">
        <v>19.436350000000001</v>
      </c>
      <c r="TB22" s="17">
        <v>19.436350000000001</v>
      </c>
      <c r="TC22" s="17">
        <v>0.76365000000000005</v>
      </c>
      <c r="TD22" s="17">
        <v>1</v>
      </c>
      <c r="TE22" s="17">
        <v>0.501</v>
      </c>
      <c r="TF22" s="17">
        <v>0.501</v>
      </c>
      <c r="TG22" s="17">
        <v>0.499</v>
      </c>
      <c r="TH22" s="17">
        <v>0.3</v>
      </c>
      <c r="TI22" s="17">
        <v>1.988</v>
      </c>
      <c r="TJ22" s="17">
        <v>1.988</v>
      </c>
      <c r="TK22" s="17">
        <v>-1.6879999999999999</v>
      </c>
      <c r="TL22" s="17">
        <v>19.100000000000001</v>
      </c>
      <c r="TM22" s="17">
        <v>12.087</v>
      </c>
      <c r="TN22" s="17">
        <v>12.087</v>
      </c>
      <c r="TO22" s="17">
        <v>7.0129999999999999</v>
      </c>
      <c r="TP22" s="17">
        <v>19.899999999999999</v>
      </c>
      <c r="TQ22" s="17">
        <v>40.465000000000003</v>
      </c>
      <c r="TR22" s="17">
        <v>40.465000000000003</v>
      </c>
      <c r="TS22" s="17">
        <v>-20.565000000000001</v>
      </c>
      <c r="TT22" s="17">
        <v>46.4</v>
      </c>
      <c r="TU22" s="17">
        <v>68.19</v>
      </c>
      <c r="TV22" s="17">
        <v>68.19</v>
      </c>
      <c r="TW22" s="17">
        <v>-21.79</v>
      </c>
      <c r="TX22" s="17">
        <v>1.3</v>
      </c>
      <c r="TY22" s="17">
        <v>1.196</v>
      </c>
      <c r="TZ22" s="17">
        <v>1.196</v>
      </c>
      <c r="UA22" s="17">
        <v>0.104</v>
      </c>
      <c r="UB22" s="17">
        <v>0.6</v>
      </c>
      <c r="UC22" s="17">
        <v>1.7749999999999999</v>
      </c>
      <c r="UD22" s="17">
        <v>1.7749999999999999</v>
      </c>
      <c r="UE22" s="17">
        <v>-1.175</v>
      </c>
      <c r="UF22" s="17">
        <v>12.8</v>
      </c>
      <c r="UG22" s="17">
        <v>27.23</v>
      </c>
      <c r="UH22" s="17">
        <v>27.23</v>
      </c>
      <c r="UI22" s="17">
        <v>-14.43</v>
      </c>
      <c r="UJ22" s="17">
        <v>21.3</v>
      </c>
      <c r="UK22" s="17">
        <v>20.408159999999999</v>
      </c>
      <c r="UL22" s="17">
        <v>20.408159999999999</v>
      </c>
      <c r="UM22" s="17">
        <v>0.89183999999999997</v>
      </c>
      <c r="UN22" s="17">
        <v>8.1</v>
      </c>
      <c r="UO22" s="17">
        <v>8.1999999999999993</v>
      </c>
      <c r="UP22" s="17">
        <v>8.1999999999999993</v>
      </c>
      <c r="UQ22" s="17">
        <v>-0.1</v>
      </c>
      <c r="UR22" s="17">
        <v>8</v>
      </c>
      <c r="US22" s="17">
        <v>6.9</v>
      </c>
      <c r="UT22" s="17">
        <v>6.9</v>
      </c>
      <c r="UU22" s="17">
        <v>1.1000000000000001</v>
      </c>
      <c r="UV22" s="17">
        <v>20.399999999999999</v>
      </c>
      <c r="UW22" s="17">
        <v>19.436350000000001</v>
      </c>
      <c r="UX22" s="17">
        <v>19.436350000000001</v>
      </c>
      <c r="UY22" s="17">
        <v>0.96365000000000001</v>
      </c>
      <c r="UZ22" s="17">
        <v>20.399999999999999</v>
      </c>
      <c r="VA22" s="17">
        <v>19.436350000000001</v>
      </c>
      <c r="VB22" s="17">
        <v>19.436350000000001</v>
      </c>
      <c r="VC22" s="17">
        <v>0.96365000000000001</v>
      </c>
      <c r="VD22" s="17">
        <v>20</v>
      </c>
      <c r="VE22" s="17">
        <v>19.436350000000001</v>
      </c>
      <c r="VF22" s="17">
        <v>19.436350000000001</v>
      </c>
      <c r="VG22" s="17">
        <v>0.56364999999999998</v>
      </c>
      <c r="VH22" s="17">
        <v>3.3</v>
      </c>
      <c r="VI22" s="17">
        <v>7.665</v>
      </c>
      <c r="VJ22" s="17">
        <v>7.665</v>
      </c>
      <c r="VK22" s="17">
        <v>-4.3650000000000002</v>
      </c>
      <c r="VL22" s="17">
        <v>148.1</v>
      </c>
      <c r="VM22" s="17">
        <v>120.437</v>
      </c>
      <c r="VN22" s="17">
        <v>120.437</v>
      </c>
      <c r="VO22" s="17">
        <v>27.663</v>
      </c>
      <c r="VP22" s="17">
        <v>3.7</v>
      </c>
      <c r="VQ22" s="17"/>
      <c r="VR22" s="17"/>
      <c r="VS22" s="17">
        <v>3.7</v>
      </c>
      <c r="VT22" s="17">
        <v>82.2</v>
      </c>
      <c r="VU22" s="17">
        <v>63.33</v>
      </c>
      <c r="VV22" s="17">
        <v>63.33</v>
      </c>
      <c r="VW22" s="17">
        <v>18.87</v>
      </c>
      <c r="VX22" s="17">
        <v>0.6</v>
      </c>
      <c r="VY22" s="17">
        <v>0.6</v>
      </c>
      <c r="VZ22" s="17">
        <v>0.6</v>
      </c>
      <c r="WA22" s="17">
        <v>0</v>
      </c>
      <c r="WB22" s="17">
        <v>28</v>
      </c>
      <c r="WC22" s="17">
        <v>7.1050000000000004</v>
      </c>
      <c r="WD22" s="17">
        <v>7.1050000000000004</v>
      </c>
      <c r="WE22" s="17">
        <v>20.895</v>
      </c>
      <c r="WF22" s="17">
        <v>22.9</v>
      </c>
      <c r="WG22" s="17">
        <v>6.69</v>
      </c>
      <c r="WH22" s="17">
        <v>6.69</v>
      </c>
      <c r="WI22" s="17">
        <v>16.21</v>
      </c>
      <c r="WJ22" s="17">
        <v>63</v>
      </c>
      <c r="WK22" s="17">
        <v>46.021999999999998</v>
      </c>
      <c r="WL22" s="17">
        <v>46.021999999999998</v>
      </c>
      <c r="WM22" s="17">
        <v>16.978000000000002</v>
      </c>
      <c r="WN22" s="17">
        <v>3.6</v>
      </c>
      <c r="WO22" s="17">
        <v>4.2</v>
      </c>
      <c r="WP22" s="17">
        <v>4.2</v>
      </c>
      <c r="WQ22" s="17">
        <v>-0.6</v>
      </c>
      <c r="WR22" s="17">
        <v>2.2000000000000002</v>
      </c>
      <c r="WS22" s="17">
        <v>2.4</v>
      </c>
      <c r="WT22" s="17">
        <v>2.4</v>
      </c>
      <c r="WU22" s="17">
        <v>-0.2</v>
      </c>
      <c r="WV22" s="17">
        <v>2.2999999999999998</v>
      </c>
      <c r="WW22" s="17">
        <v>2.4</v>
      </c>
      <c r="WX22" s="17">
        <v>2.4</v>
      </c>
      <c r="WY22" s="17">
        <v>-0.1</v>
      </c>
      <c r="WZ22" s="17">
        <v>1.4</v>
      </c>
      <c r="XA22" s="17">
        <v>2.8</v>
      </c>
      <c r="XB22" s="17">
        <v>2.8</v>
      </c>
      <c r="XC22" s="17">
        <v>-1.4</v>
      </c>
      <c r="XD22" s="17">
        <v>3.6</v>
      </c>
      <c r="XE22" s="17">
        <v>0.96399999999999997</v>
      </c>
      <c r="XF22" s="17">
        <v>0.96399999999999997</v>
      </c>
      <c r="XG22" s="17">
        <v>2.6360000000000001</v>
      </c>
      <c r="XH22" s="17">
        <v>6.6</v>
      </c>
      <c r="XI22" s="17">
        <v>6.8</v>
      </c>
      <c r="XJ22" s="17">
        <v>6.8</v>
      </c>
      <c r="XK22" s="17">
        <v>-0.2</v>
      </c>
      <c r="XL22" s="17">
        <v>20</v>
      </c>
      <c r="XM22" s="17">
        <v>19.241980000000002</v>
      </c>
      <c r="XN22" s="17">
        <v>19.241980000000002</v>
      </c>
      <c r="XO22" s="17">
        <v>0.75802000000000003</v>
      </c>
      <c r="XP22" s="17">
        <v>20</v>
      </c>
      <c r="XQ22" s="17">
        <v>19.241980000000002</v>
      </c>
      <c r="XR22" s="17">
        <v>19.241980000000002</v>
      </c>
      <c r="XS22" s="17">
        <v>0.75802000000000003</v>
      </c>
      <c r="XT22" s="17"/>
      <c r="XU22" s="17"/>
      <c r="XV22" s="17"/>
      <c r="XW22" s="17">
        <v>0</v>
      </c>
      <c r="XX22" s="17"/>
      <c r="XY22" s="17"/>
      <c r="XZ22" s="17"/>
      <c r="YA22" s="17">
        <v>0</v>
      </c>
      <c r="YB22" s="17"/>
      <c r="YC22" s="17"/>
      <c r="YD22" s="17"/>
      <c r="YE22" s="17">
        <v>0</v>
      </c>
      <c r="YF22" s="17"/>
      <c r="YG22" s="17"/>
      <c r="YH22" s="17"/>
      <c r="YI22" s="17">
        <v>0</v>
      </c>
      <c r="YJ22" s="17">
        <v>13.1</v>
      </c>
      <c r="YK22" s="17">
        <v>13</v>
      </c>
      <c r="YL22" s="17">
        <v>13</v>
      </c>
      <c r="YM22" s="17">
        <v>0.1</v>
      </c>
      <c r="YN22" s="17"/>
      <c r="YO22" s="17"/>
      <c r="YP22" s="17"/>
      <c r="YQ22" s="17">
        <v>0</v>
      </c>
      <c r="YR22" s="17">
        <v>11.3</v>
      </c>
      <c r="YS22" s="17">
        <v>11</v>
      </c>
      <c r="YT22" s="17">
        <v>11</v>
      </c>
      <c r="YU22" s="17">
        <v>0.3</v>
      </c>
      <c r="YV22" s="17">
        <v>18.8</v>
      </c>
      <c r="YW22" s="17">
        <v>21</v>
      </c>
      <c r="YX22" s="17">
        <v>21</v>
      </c>
      <c r="YY22" s="17">
        <v>-2.2000000000000002</v>
      </c>
    </row>
    <row r="23" spans="1:675" ht="24" customHeight="1" x14ac:dyDescent="0.3">
      <c r="A23" s="1"/>
      <c r="B23" s="16" t="s">
        <v>134</v>
      </c>
      <c r="C23" s="16" t="s">
        <v>829</v>
      </c>
      <c r="D23" s="17">
        <v>206.2</v>
      </c>
      <c r="E23" s="17">
        <v>203.40136000000001</v>
      </c>
      <c r="F23" s="17">
        <v>203.40136000000001</v>
      </c>
      <c r="G23" s="17">
        <v>2.7986399999999998</v>
      </c>
      <c r="H23" s="17">
        <v>600.87</v>
      </c>
      <c r="I23" s="17">
        <v>597.58492000000001</v>
      </c>
      <c r="J23" s="17">
        <v>629.77272000000005</v>
      </c>
      <c r="K23" s="17">
        <v>-28.902719999999999</v>
      </c>
      <c r="L23" s="17">
        <v>201.92</v>
      </c>
      <c r="M23" s="17">
        <v>194.59392</v>
      </c>
      <c r="N23" s="17">
        <v>205.07535999999999</v>
      </c>
      <c r="O23" s="17">
        <v>-3.1553599999999999</v>
      </c>
      <c r="P23" s="17">
        <v>0</v>
      </c>
      <c r="Q23" s="17">
        <v>8.8258700000000001</v>
      </c>
      <c r="R23" s="17">
        <v>8.8258700000000001</v>
      </c>
      <c r="S23" s="17">
        <v>-8.8258700000000001</v>
      </c>
      <c r="T23" s="17">
        <v>0</v>
      </c>
      <c r="U23" s="17">
        <v>8.5166900000000005</v>
      </c>
      <c r="V23" s="17">
        <v>8.5166900000000005</v>
      </c>
      <c r="W23" s="17">
        <v>-8.5166900000000005</v>
      </c>
      <c r="X23" s="17">
        <v>93.7</v>
      </c>
      <c r="Y23" s="17">
        <v>91.867829999999998</v>
      </c>
      <c r="Z23" s="17">
        <v>91.867829999999998</v>
      </c>
      <c r="AA23" s="17">
        <v>1.8321700000000001</v>
      </c>
      <c r="AB23" s="17">
        <v>236.9</v>
      </c>
      <c r="AC23" s="17">
        <v>242</v>
      </c>
      <c r="AD23" s="17">
        <v>242</v>
      </c>
      <c r="AE23" s="17">
        <v>-5.0999999999999996</v>
      </c>
      <c r="AF23" s="17">
        <v>25.3</v>
      </c>
      <c r="AG23" s="17">
        <v>27.80639</v>
      </c>
      <c r="AH23" s="17">
        <v>40.048549999999999</v>
      </c>
      <c r="AI23" s="17">
        <v>-14.74855</v>
      </c>
      <c r="AJ23" s="17">
        <v>60.2</v>
      </c>
      <c r="AK23" s="17"/>
      <c r="AL23" s="17"/>
      <c r="AM23" s="17">
        <v>60.2</v>
      </c>
      <c r="AN23" s="17"/>
      <c r="AO23" s="17"/>
      <c r="AP23" s="17"/>
      <c r="AQ23" s="17">
        <v>0</v>
      </c>
      <c r="AR23" s="17"/>
      <c r="AS23" s="17"/>
      <c r="AT23" s="17"/>
      <c r="AU23" s="17">
        <v>0</v>
      </c>
      <c r="AV23" s="17"/>
      <c r="AW23" s="17"/>
      <c r="AX23" s="17"/>
      <c r="AY23" s="17">
        <v>0</v>
      </c>
      <c r="AZ23" s="17"/>
      <c r="BA23" s="17"/>
      <c r="BB23" s="17"/>
      <c r="BC23" s="17">
        <v>0</v>
      </c>
      <c r="BD23" s="17"/>
      <c r="BE23" s="17"/>
      <c r="BF23" s="17"/>
      <c r="BG23" s="17">
        <v>0</v>
      </c>
      <c r="BH23" s="17"/>
      <c r="BI23" s="17"/>
      <c r="BJ23" s="17"/>
      <c r="BK23" s="17">
        <v>0</v>
      </c>
      <c r="BL23" s="17">
        <v>449</v>
      </c>
      <c r="BM23" s="17">
        <v>491.20796999999999</v>
      </c>
      <c r="BN23" s="17">
        <v>491.20796999999999</v>
      </c>
      <c r="BO23" s="17">
        <v>-42.207970000000003</v>
      </c>
      <c r="BP23" s="17">
        <v>10.3</v>
      </c>
      <c r="BQ23" s="17">
        <v>10.52094</v>
      </c>
      <c r="BR23" s="17">
        <v>10.52094</v>
      </c>
      <c r="BS23" s="17">
        <v>-0.22094</v>
      </c>
      <c r="BT23" s="17">
        <v>0</v>
      </c>
      <c r="BU23" s="17"/>
      <c r="BV23" s="17"/>
      <c r="BW23" s="17">
        <v>0</v>
      </c>
      <c r="BX23" s="17">
        <v>14.2</v>
      </c>
      <c r="BY23" s="17">
        <v>18.65108</v>
      </c>
      <c r="BZ23" s="17">
        <v>18.65108</v>
      </c>
      <c r="CA23" s="17">
        <v>-4.4510800000000001</v>
      </c>
      <c r="CB23" s="17"/>
      <c r="CC23" s="17"/>
      <c r="CD23" s="17"/>
      <c r="CE23" s="17">
        <v>0</v>
      </c>
      <c r="CF23" s="17">
        <v>0</v>
      </c>
      <c r="CG23" s="17"/>
      <c r="CH23" s="17">
        <v>1.0609999999999999</v>
      </c>
      <c r="CI23" s="17">
        <v>-1.0609999999999999</v>
      </c>
      <c r="CJ23" s="17">
        <v>166.8</v>
      </c>
      <c r="CK23" s="17">
        <v>164.06706</v>
      </c>
      <c r="CL23" s="17">
        <v>164.06706</v>
      </c>
      <c r="CM23" s="17">
        <v>2.7329400000000001</v>
      </c>
      <c r="CN23" s="17">
        <v>7.6</v>
      </c>
      <c r="CO23" s="17">
        <v>7.9250400000000001</v>
      </c>
      <c r="CP23" s="17">
        <v>7.9250400000000001</v>
      </c>
      <c r="CQ23" s="17">
        <v>-0.32504</v>
      </c>
      <c r="CR23" s="17">
        <v>5</v>
      </c>
      <c r="CS23" s="17">
        <v>4.3501500000000002</v>
      </c>
      <c r="CT23" s="17">
        <v>4.3501500000000002</v>
      </c>
      <c r="CU23" s="17">
        <v>0.64985000000000004</v>
      </c>
      <c r="CV23" s="17"/>
      <c r="CW23" s="17"/>
      <c r="CX23" s="17"/>
      <c r="CY23" s="17">
        <v>0</v>
      </c>
      <c r="CZ23" s="17">
        <v>4.0999999999999996</v>
      </c>
      <c r="DA23" s="17">
        <v>4.6603199999999996</v>
      </c>
      <c r="DB23" s="17">
        <v>4.6603199999999996</v>
      </c>
      <c r="DC23" s="17">
        <v>-0.56032000000000004</v>
      </c>
      <c r="DD23" s="17"/>
      <c r="DE23" s="17"/>
      <c r="DF23" s="17"/>
      <c r="DG23" s="17">
        <v>0</v>
      </c>
      <c r="DH23" s="17">
        <v>142.9</v>
      </c>
      <c r="DI23" s="17">
        <v>134.86788999999999</v>
      </c>
      <c r="DJ23" s="17">
        <v>142.44412</v>
      </c>
      <c r="DK23" s="17">
        <v>0.45588000000000001</v>
      </c>
      <c r="DL23" s="17"/>
      <c r="DM23" s="17"/>
      <c r="DN23" s="17"/>
      <c r="DO23" s="17">
        <v>0</v>
      </c>
      <c r="DP23" s="17">
        <v>0</v>
      </c>
      <c r="DQ23" s="17"/>
      <c r="DR23" s="17"/>
      <c r="DS23" s="17">
        <v>0</v>
      </c>
      <c r="DT23" s="17">
        <v>0</v>
      </c>
      <c r="DU23" s="17"/>
      <c r="DV23" s="17"/>
      <c r="DW23" s="17">
        <v>0</v>
      </c>
      <c r="DX23" s="17">
        <v>0</v>
      </c>
      <c r="DY23" s="17"/>
      <c r="DZ23" s="17"/>
      <c r="EA23" s="17">
        <v>0</v>
      </c>
      <c r="EB23" s="17">
        <v>110.4</v>
      </c>
      <c r="EC23" s="17">
        <v>112.46647</v>
      </c>
      <c r="ED23" s="17">
        <v>112.46647</v>
      </c>
      <c r="EE23" s="17">
        <v>-2.0664699999999998</v>
      </c>
      <c r="EF23" s="17">
        <v>162.9</v>
      </c>
      <c r="EG23" s="17">
        <v>220.69499999999999</v>
      </c>
      <c r="EH23" s="17">
        <v>220.69499999999999</v>
      </c>
      <c r="EI23" s="17">
        <v>-57.795000000000002</v>
      </c>
      <c r="EJ23" s="17">
        <v>0</v>
      </c>
      <c r="EK23" s="17"/>
      <c r="EL23" s="17"/>
      <c r="EM23" s="17">
        <v>0</v>
      </c>
      <c r="EN23" s="17">
        <v>0</v>
      </c>
      <c r="EO23" s="17"/>
      <c r="EP23" s="17"/>
      <c r="EQ23" s="17">
        <v>0</v>
      </c>
      <c r="ER23" s="17">
        <v>0</v>
      </c>
      <c r="ES23" s="17"/>
      <c r="ET23" s="17"/>
      <c r="EU23" s="17">
        <v>0</v>
      </c>
      <c r="EV23" s="17">
        <v>6.5</v>
      </c>
      <c r="EW23" s="17">
        <v>6.39</v>
      </c>
      <c r="EX23" s="17">
        <v>6.39</v>
      </c>
      <c r="EY23" s="17">
        <v>0.11</v>
      </c>
      <c r="EZ23" s="17">
        <v>365.1</v>
      </c>
      <c r="FA23" s="17">
        <v>360</v>
      </c>
      <c r="FB23" s="17">
        <v>360</v>
      </c>
      <c r="FC23" s="17">
        <v>5.0999999999999996</v>
      </c>
      <c r="FD23" s="17">
        <v>83</v>
      </c>
      <c r="FE23" s="17">
        <v>81.635570000000001</v>
      </c>
      <c r="FF23" s="17">
        <v>81.635570000000001</v>
      </c>
      <c r="FG23" s="17">
        <v>1.36443</v>
      </c>
      <c r="FH23" s="17">
        <v>151.1</v>
      </c>
      <c r="FI23" s="17">
        <v>151.36251999999999</v>
      </c>
      <c r="FJ23" s="17">
        <v>151.36251999999999</v>
      </c>
      <c r="FK23" s="17">
        <v>-0.26251999999999998</v>
      </c>
      <c r="FL23" s="17">
        <v>42.1</v>
      </c>
      <c r="FM23" s="17">
        <v>41.89893</v>
      </c>
      <c r="FN23" s="17">
        <v>41.89893</v>
      </c>
      <c r="FO23" s="17">
        <v>0.20107</v>
      </c>
      <c r="FP23" s="17">
        <v>18.600000000000001</v>
      </c>
      <c r="FQ23" s="17">
        <v>19.21088</v>
      </c>
      <c r="FR23" s="17">
        <v>19.21088</v>
      </c>
      <c r="FS23" s="17">
        <v>-0.61087999999999998</v>
      </c>
      <c r="FT23" s="17">
        <v>18.899999999999999</v>
      </c>
      <c r="FU23" s="17">
        <v>18.27017</v>
      </c>
      <c r="FV23" s="17">
        <v>18.27017</v>
      </c>
      <c r="FW23" s="17">
        <v>0.62983</v>
      </c>
      <c r="FX23" s="17">
        <v>87.1</v>
      </c>
      <c r="FY23" s="17">
        <v>87.773570000000007</v>
      </c>
      <c r="FZ23" s="17">
        <v>87.773570000000007</v>
      </c>
      <c r="GA23" s="17">
        <v>-0.67357</v>
      </c>
      <c r="GB23" s="17"/>
      <c r="GC23" s="17"/>
      <c r="GD23" s="17"/>
      <c r="GE23" s="17">
        <v>0</v>
      </c>
      <c r="GF23" s="17">
        <v>92.1</v>
      </c>
      <c r="GG23" s="17"/>
      <c r="GH23" s="17">
        <v>99.454170000000005</v>
      </c>
      <c r="GI23" s="17">
        <v>-7.3541699999999999</v>
      </c>
      <c r="GJ23" s="17">
        <v>59.9</v>
      </c>
      <c r="GK23" s="17"/>
      <c r="GL23" s="17">
        <v>49.876420000000003</v>
      </c>
      <c r="GM23" s="17">
        <v>10.023580000000001</v>
      </c>
      <c r="GN23" s="17">
        <v>89.1</v>
      </c>
      <c r="GO23" s="17">
        <v>88.385620000000003</v>
      </c>
      <c r="GP23" s="17">
        <v>110.48202000000001</v>
      </c>
      <c r="GQ23" s="17">
        <v>-21.382020000000001</v>
      </c>
      <c r="GR23" s="17">
        <v>47</v>
      </c>
      <c r="GS23" s="17">
        <v>47.082599999999999</v>
      </c>
      <c r="GT23" s="17">
        <v>47.082599999999999</v>
      </c>
      <c r="GU23" s="17">
        <v>-8.2600000000000007E-2</v>
      </c>
      <c r="GV23" s="17"/>
      <c r="GW23" s="17"/>
      <c r="GX23" s="17"/>
      <c r="GY23" s="17">
        <v>0</v>
      </c>
      <c r="GZ23" s="17">
        <v>3.8</v>
      </c>
      <c r="HA23" s="17"/>
      <c r="HB23" s="17"/>
      <c r="HC23" s="17">
        <v>3.8</v>
      </c>
      <c r="HD23" s="17">
        <v>28.6</v>
      </c>
      <c r="HE23" s="17">
        <v>31.67371</v>
      </c>
      <c r="HF23" s="17">
        <v>31.67371</v>
      </c>
      <c r="HG23" s="17">
        <v>-3.0737100000000002</v>
      </c>
      <c r="HH23" s="17">
        <v>175.5</v>
      </c>
      <c r="HI23" s="17">
        <v>174.55948000000001</v>
      </c>
      <c r="HJ23" s="17">
        <v>174.55948000000001</v>
      </c>
      <c r="HK23" s="17">
        <v>0.94052000000000002</v>
      </c>
      <c r="HL23" s="17"/>
      <c r="HM23" s="17"/>
      <c r="HN23" s="17"/>
      <c r="HO23" s="17">
        <v>0</v>
      </c>
      <c r="HP23" s="17"/>
      <c r="HQ23" s="17"/>
      <c r="HR23" s="17"/>
      <c r="HS23" s="17">
        <v>0</v>
      </c>
      <c r="HT23" s="17">
        <v>80.099999999999994</v>
      </c>
      <c r="HU23" s="17">
        <v>74.470179999999999</v>
      </c>
      <c r="HV23" s="17">
        <v>82.864829999999998</v>
      </c>
      <c r="HW23" s="17">
        <v>-2.7648299999999999</v>
      </c>
      <c r="HX23" s="17">
        <v>0</v>
      </c>
      <c r="HY23" s="17"/>
      <c r="HZ23" s="17">
        <v>25.746649999999999</v>
      </c>
      <c r="IA23" s="17">
        <v>-25.746649999999999</v>
      </c>
      <c r="IB23" s="17"/>
      <c r="IC23" s="17"/>
      <c r="ID23" s="17"/>
      <c r="IE23" s="17">
        <v>0</v>
      </c>
      <c r="IF23" s="17"/>
      <c r="IG23" s="17"/>
      <c r="IH23" s="17">
        <v>42.041989999999998</v>
      </c>
      <c r="II23" s="17">
        <v>-42.041989999999998</v>
      </c>
      <c r="IJ23" s="17">
        <v>0</v>
      </c>
      <c r="IK23" s="17"/>
      <c r="IL23" s="17"/>
      <c r="IM23" s="17">
        <v>0</v>
      </c>
      <c r="IN23" s="17">
        <v>0</v>
      </c>
      <c r="IO23" s="17"/>
      <c r="IP23" s="17"/>
      <c r="IQ23" s="17">
        <v>0</v>
      </c>
      <c r="IR23" s="17">
        <v>0</v>
      </c>
      <c r="IS23" s="17"/>
      <c r="IT23" s="17"/>
      <c r="IU23" s="17">
        <v>0</v>
      </c>
      <c r="IV23" s="17">
        <v>113.3</v>
      </c>
      <c r="IW23" s="17">
        <v>111.58423000000001</v>
      </c>
      <c r="IX23" s="17">
        <v>132.83837</v>
      </c>
      <c r="IY23" s="17">
        <v>-19.53837</v>
      </c>
      <c r="IZ23" s="17"/>
      <c r="JA23" s="17"/>
      <c r="JB23" s="17"/>
      <c r="JC23" s="17">
        <v>0</v>
      </c>
      <c r="JD23" s="17"/>
      <c r="JE23" s="17"/>
      <c r="JF23" s="17"/>
      <c r="JG23" s="17">
        <v>0</v>
      </c>
      <c r="JH23" s="17"/>
      <c r="JI23" s="17"/>
      <c r="JJ23" s="17"/>
      <c r="JK23" s="17">
        <v>0</v>
      </c>
      <c r="JL23" s="17"/>
      <c r="JM23" s="17"/>
      <c r="JN23" s="17"/>
      <c r="JO23" s="17">
        <v>0</v>
      </c>
      <c r="JP23" s="17"/>
      <c r="JQ23" s="17"/>
      <c r="JR23" s="17"/>
      <c r="JS23" s="17">
        <v>0</v>
      </c>
      <c r="JT23" s="17"/>
      <c r="JU23" s="17"/>
      <c r="JV23" s="17"/>
      <c r="JW23" s="17">
        <v>0</v>
      </c>
      <c r="JX23" s="17">
        <v>194.7</v>
      </c>
      <c r="JY23" s="17">
        <v>200.67499000000001</v>
      </c>
      <c r="JZ23" s="17">
        <v>200.67499000000001</v>
      </c>
      <c r="KA23" s="17">
        <v>-5.97499</v>
      </c>
      <c r="KB23" s="17">
        <v>196.4</v>
      </c>
      <c r="KC23" s="17">
        <v>200.3066</v>
      </c>
      <c r="KD23" s="17">
        <v>200.3066</v>
      </c>
      <c r="KE23" s="17">
        <v>-3.9066000000000001</v>
      </c>
      <c r="KF23" s="17">
        <v>0</v>
      </c>
      <c r="KG23" s="17"/>
      <c r="KH23" s="17"/>
      <c r="KI23" s="17">
        <v>0</v>
      </c>
      <c r="KJ23" s="17">
        <v>0</v>
      </c>
      <c r="KK23" s="17"/>
      <c r="KL23" s="17"/>
      <c r="KM23" s="17">
        <v>0</v>
      </c>
      <c r="KN23" s="17">
        <v>0</v>
      </c>
      <c r="KO23" s="17"/>
      <c r="KP23" s="17"/>
      <c r="KQ23" s="17">
        <v>0</v>
      </c>
      <c r="KR23" s="17">
        <v>0</v>
      </c>
      <c r="KS23" s="17"/>
      <c r="KT23" s="17"/>
      <c r="KU23" s="17">
        <v>0</v>
      </c>
      <c r="KV23" s="17">
        <v>3.5</v>
      </c>
      <c r="KW23" s="17">
        <v>4.1063499999999999</v>
      </c>
      <c r="KX23" s="17">
        <v>4.1063499999999999</v>
      </c>
      <c r="KY23" s="17">
        <v>-0.60634999999999994</v>
      </c>
      <c r="KZ23" s="17">
        <v>183.7</v>
      </c>
      <c r="LA23" s="17">
        <v>248.31291999999999</v>
      </c>
      <c r="LB23" s="17">
        <v>248.31291999999999</v>
      </c>
      <c r="LC23" s="17">
        <v>-64.612920000000003</v>
      </c>
      <c r="LD23" s="17">
        <v>107.1</v>
      </c>
      <c r="LE23" s="17">
        <v>114.73898</v>
      </c>
      <c r="LF23" s="17">
        <v>114.73898</v>
      </c>
      <c r="LG23" s="17">
        <v>-7.6389800000000001</v>
      </c>
      <c r="LH23" s="17">
        <v>63.4</v>
      </c>
      <c r="LI23" s="17">
        <v>67.199219999999997</v>
      </c>
      <c r="LJ23" s="17">
        <v>67.199219999999997</v>
      </c>
      <c r="LK23" s="17">
        <v>-3.79922</v>
      </c>
      <c r="LL23" s="17">
        <v>78.7</v>
      </c>
      <c r="LM23" s="17">
        <v>78.567999999999998</v>
      </c>
      <c r="LN23" s="17">
        <v>78.567999999999998</v>
      </c>
      <c r="LO23" s="17">
        <v>0.13200000000000001</v>
      </c>
      <c r="LP23" s="17">
        <v>31.1</v>
      </c>
      <c r="LQ23" s="17">
        <v>29.980560000000001</v>
      </c>
      <c r="LR23" s="17">
        <v>29.980560000000001</v>
      </c>
      <c r="LS23" s="17">
        <v>1.11944</v>
      </c>
      <c r="LT23" s="17">
        <v>0</v>
      </c>
      <c r="LU23" s="17"/>
      <c r="LV23" s="17"/>
      <c r="LW23" s="17">
        <v>0</v>
      </c>
      <c r="LX23" s="17">
        <v>0</v>
      </c>
      <c r="LY23" s="17"/>
      <c r="LZ23" s="17"/>
      <c r="MA23" s="17">
        <v>0</v>
      </c>
      <c r="MB23" s="17"/>
      <c r="MC23" s="17"/>
      <c r="MD23" s="17"/>
      <c r="ME23" s="17">
        <v>0</v>
      </c>
      <c r="MF23" s="17">
        <v>0</v>
      </c>
      <c r="MG23" s="17"/>
      <c r="MH23" s="17">
        <v>136.26948999999999</v>
      </c>
      <c r="MI23" s="17">
        <v>-136.26948999999999</v>
      </c>
      <c r="MJ23" s="17"/>
      <c r="MK23" s="17"/>
      <c r="ML23" s="17"/>
      <c r="MM23" s="17">
        <v>0</v>
      </c>
      <c r="MN23" s="17"/>
      <c r="MO23" s="17"/>
      <c r="MP23" s="17"/>
      <c r="MQ23" s="17">
        <v>0</v>
      </c>
      <c r="MR23" s="17"/>
      <c r="MS23" s="17"/>
      <c r="MT23" s="17"/>
      <c r="MU23" s="17">
        <v>0</v>
      </c>
      <c r="MV23" s="17">
        <v>177.5</v>
      </c>
      <c r="MW23" s="17">
        <v>175.46499</v>
      </c>
      <c r="MX23" s="17">
        <v>175.465</v>
      </c>
      <c r="MY23" s="17">
        <v>2.0350000000000001</v>
      </c>
      <c r="MZ23" s="17">
        <v>99.2</v>
      </c>
      <c r="NA23" s="17">
        <v>175.43655000000001</v>
      </c>
      <c r="NB23" s="17"/>
      <c r="NC23" s="17">
        <v>99.2</v>
      </c>
      <c r="ND23" s="17">
        <v>177.2</v>
      </c>
      <c r="NE23" s="17">
        <v>176.22309000000001</v>
      </c>
      <c r="NF23" s="17">
        <v>176.22309000000001</v>
      </c>
      <c r="NG23" s="17">
        <v>0.97690999999999995</v>
      </c>
      <c r="NH23" s="17">
        <v>99.3</v>
      </c>
      <c r="NI23" s="17">
        <v>128.14565999999999</v>
      </c>
      <c r="NJ23" s="17"/>
      <c r="NK23" s="17">
        <v>99.3</v>
      </c>
      <c r="NL23" s="17"/>
      <c r="NM23" s="17"/>
      <c r="NN23" s="17"/>
      <c r="NO23" s="17">
        <v>0</v>
      </c>
      <c r="NP23" s="17"/>
      <c r="NQ23" s="17"/>
      <c r="NR23" s="17"/>
      <c r="NS23" s="17">
        <v>0</v>
      </c>
      <c r="NT23" s="17"/>
      <c r="NU23" s="17"/>
      <c r="NV23" s="17">
        <v>6.9255000000000004</v>
      </c>
      <c r="NW23" s="17">
        <v>-6.9255000000000004</v>
      </c>
      <c r="NX23" s="17">
        <v>0</v>
      </c>
      <c r="NY23" s="17"/>
      <c r="NZ23" s="17"/>
      <c r="OA23" s="17">
        <v>0</v>
      </c>
      <c r="OB23" s="17">
        <v>14.7</v>
      </c>
      <c r="OC23" s="17">
        <v>17.492709999999999</v>
      </c>
      <c r="OD23" s="17">
        <v>17.492709999999999</v>
      </c>
      <c r="OE23" s="17">
        <v>-2.79271</v>
      </c>
      <c r="OF23" s="17">
        <v>0.1</v>
      </c>
      <c r="OG23" s="17">
        <v>5.8000000000000003E-2</v>
      </c>
      <c r="OH23" s="17">
        <v>5.8000000000000003E-2</v>
      </c>
      <c r="OI23" s="17">
        <v>4.2000000000000003E-2</v>
      </c>
      <c r="OJ23" s="17">
        <v>93.3</v>
      </c>
      <c r="OK23" s="17">
        <v>79.849000000000004</v>
      </c>
      <c r="OL23" s="17">
        <v>79.849000000000004</v>
      </c>
      <c r="OM23" s="17">
        <v>13.451000000000001</v>
      </c>
      <c r="ON23" s="17">
        <v>67</v>
      </c>
      <c r="OO23" s="17">
        <v>62.883000000000003</v>
      </c>
      <c r="OP23" s="17">
        <v>62.883000000000003</v>
      </c>
      <c r="OQ23" s="17">
        <v>4.117</v>
      </c>
      <c r="OR23" s="17">
        <v>7.4</v>
      </c>
      <c r="OS23" s="17">
        <v>9.1609999999999996</v>
      </c>
      <c r="OT23" s="17">
        <v>9.1609999999999996</v>
      </c>
      <c r="OU23" s="17">
        <v>-1.7609999999999999</v>
      </c>
      <c r="OV23" s="17">
        <v>0</v>
      </c>
      <c r="OW23" s="17"/>
      <c r="OX23" s="17"/>
      <c r="OY23" s="17">
        <v>0</v>
      </c>
      <c r="OZ23" s="17">
        <v>20.399999999999999</v>
      </c>
      <c r="PA23" s="17">
        <v>20.456230000000001</v>
      </c>
      <c r="PB23" s="17">
        <v>20.456230000000001</v>
      </c>
      <c r="PC23" s="17">
        <v>-5.6230000000000002E-2</v>
      </c>
      <c r="PD23" s="17">
        <v>10</v>
      </c>
      <c r="PE23" s="17">
        <v>9.9830000000000005</v>
      </c>
      <c r="PF23" s="17">
        <v>9.9830000000000005</v>
      </c>
      <c r="PG23" s="17">
        <v>1.7000000000000001E-2</v>
      </c>
      <c r="PH23" s="17">
        <v>5.5</v>
      </c>
      <c r="PI23" s="17">
        <v>5.67</v>
      </c>
      <c r="PJ23" s="17">
        <v>5.67</v>
      </c>
      <c r="PK23" s="17">
        <v>-0.17</v>
      </c>
      <c r="PL23" s="17">
        <v>166</v>
      </c>
      <c r="PM23" s="17">
        <v>100.16200000000001</v>
      </c>
      <c r="PN23" s="17">
        <v>100.16200000000001</v>
      </c>
      <c r="PO23" s="17">
        <v>65.837999999999994</v>
      </c>
      <c r="PP23" s="17">
        <v>82.48</v>
      </c>
      <c r="PQ23" s="17"/>
      <c r="PR23" s="17"/>
      <c r="PS23" s="17">
        <v>82.48</v>
      </c>
      <c r="PT23" s="17">
        <v>1.9</v>
      </c>
      <c r="PU23" s="17">
        <v>1.2</v>
      </c>
      <c r="PV23" s="17">
        <v>1.2</v>
      </c>
      <c r="PW23" s="17">
        <v>0.7</v>
      </c>
      <c r="PX23" s="17">
        <v>0</v>
      </c>
      <c r="PY23" s="17"/>
      <c r="PZ23" s="17">
        <v>3.22</v>
      </c>
      <c r="QA23" s="17">
        <v>-3.22</v>
      </c>
      <c r="QB23" s="17">
        <v>4.4000000000000004</v>
      </c>
      <c r="QC23" s="17">
        <v>4.8</v>
      </c>
      <c r="QD23" s="17">
        <v>4.8</v>
      </c>
      <c r="QE23" s="17">
        <v>-0.4</v>
      </c>
      <c r="QF23" s="17">
        <v>20.7</v>
      </c>
      <c r="QG23" s="17">
        <v>20.422219999999999</v>
      </c>
      <c r="QH23" s="17">
        <v>20.422219999999999</v>
      </c>
      <c r="QI23" s="17">
        <v>0.27778000000000003</v>
      </c>
      <c r="QJ23" s="17">
        <v>20</v>
      </c>
      <c r="QK23" s="17">
        <v>19.436350000000001</v>
      </c>
      <c r="QL23" s="17">
        <v>19.436350000000001</v>
      </c>
      <c r="QM23" s="17">
        <v>0.56364999999999998</v>
      </c>
      <c r="QN23" s="17">
        <v>18.899999999999999</v>
      </c>
      <c r="QO23" s="17">
        <v>17.492709999999999</v>
      </c>
      <c r="QP23" s="17">
        <v>17.492709999999999</v>
      </c>
      <c r="QQ23" s="17">
        <v>1.4072899999999999</v>
      </c>
      <c r="QR23" s="17">
        <v>3.5</v>
      </c>
      <c r="QS23" s="17">
        <v>3.5</v>
      </c>
      <c r="QT23" s="17">
        <v>3.5</v>
      </c>
      <c r="QU23" s="17">
        <v>0</v>
      </c>
      <c r="QV23" s="17">
        <v>18.399999999999999</v>
      </c>
      <c r="QW23" s="17">
        <v>17.881440000000001</v>
      </c>
      <c r="QX23" s="17">
        <v>17.881440000000001</v>
      </c>
      <c r="QY23" s="17">
        <v>0.51856000000000002</v>
      </c>
      <c r="QZ23" s="17">
        <v>2</v>
      </c>
      <c r="RA23" s="17">
        <v>10.618</v>
      </c>
      <c r="RB23" s="17">
        <v>10.618</v>
      </c>
      <c r="RC23" s="17">
        <v>-8.6180000000000003</v>
      </c>
      <c r="RD23" s="17">
        <v>2.7</v>
      </c>
      <c r="RE23" s="17">
        <v>9.1289999999999996</v>
      </c>
      <c r="RF23" s="17">
        <v>9.1289999999999996</v>
      </c>
      <c r="RG23" s="17">
        <v>-6.4290000000000003</v>
      </c>
      <c r="RH23" s="17">
        <v>18.3</v>
      </c>
      <c r="RI23" s="17">
        <v>15.176</v>
      </c>
      <c r="RJ23" s="17">
        <v>15.176</v>
      </c>
      <c r="RK23" s="17">
        <v>3.1240000000000001</v>
      </c>
      <c r="RL23" s="17">
        <v>48.7</v>
      </c>
      <c r="RM23" s="17">
        <v>40.090000000000003</v>
      </c>
      <c r="RN23" s="17">
        <v>40.090000000000003</v>
      </c>
      <c r="RO23" s="17">
        <v>8.61</v>
      </c>
      <c r="RP23" s="17">
        <v>18.399999999999999</v>
      </c>
      <c r="RQ23" s="17">
        <v>8.1180000000000003</v>
      </c>
      <c r="RR23" s="17">
        <v>8.1180000000000003</v>
      </c>
      <c r="RS23" s="17">
        <v>10.282</v>
      </c>
      <c r="RT23" s="17">
        <v>2.9</v>
      </c>
      <c r="RU23" s="17">
        <v>3.15</v>
      </c>
      <c r="RV23" s="17">
        <v>3.15</v>
      </c>
      <c r="RW23" s="17">
        <v>-0.25</v>
      </c>
      <c r="RX23" s="17">
        <v>16.899999999999999</v>
      </c>
      <c r="RY23" s="17">
        <v>19.792000000000002</v>
      </c>
      <c r="RZ23" s="17">
        <v>19.792000000000002</v>
      </c>
      <c r="SA23" s="17">
        <v>-2.8919999999999999</v>
      </c>
      <c r="SB23" s="17">
        <v>2.96</v>
      </c>
      <c r="SC23" s="17">
        <v>2</v>
      </c>
      <c r="SD23" s="17">
        <v>2</v>
      </c>
      <c r="SE23" s="17">
        <v>0.96</v>
      </c>
      <c r="SF23" s="17"/>
      <c r="SG23" s="17"/>
      <c r="SH23" s="17">
        <v>0.4</v>
      </c>
      <c r="SI23" s="17">
        <v>-0.4</v>
      </c>
      <c r="SJ23" s="17">
        <v>0.1</v>
      </c>
      <c r="SK23" s="17">
        <v>6.6000000000000003E-2</v>
      </c>
      <c r="SL23" s="17">
        <v>6.6000000000000003E-2</v>
      </c>
      <c r="SM23" s="17">
        <v>3.4000000000000002E-2</v>
      </c>
      <c r="SN23" s="17">
        <v>19.8</v>
      </c>
      <c r="SO23" s="17">
        <v>19.1448</v>
      </c>
      <c r="SP23" s="17">
        <v>19.1448</v>
      </c>
      <c r="SQ23" s="17">
        <v>0.6552</v>
      </c>
      <c r="SR23" s="17">
        <v>12.9</v>
      </c>
      <c r="SS23" s="17">
        <v>12.244899999999999</v>
      </c>
      <c r="ST23" s="17">
        <v>12.244899999999999</v>
      </c>
      <c r="SU23" s="17">
        <v>0.65510000000000002</v>
      </c>
      <c r="SV23" s="17">
        <v>20.3</v>
      </c>
      <c r="SW23" s="17">
        <v>19.436350000000001</v>
      </c>
      <c r="SX23" s="17">
        <v>19.436350000000001</v>
      </c>
      <c r="SY23" s="17">
        <v>0.86365000000000003</v>
      </c>
      <c r="SZ23" s="17">
        <v>20.2</v>
      </c>
      <c r="TA23" s="17">
        <v>19.436350000000001</v>
      </c>
      <c r="TB23" s="17">
        <v>19.436350000000001</v>
      </c>
      <c r="TC23" s="17">
        <v>0.76365000000000005</v>
      </c>
      <c r="TD23" s="17">
        <v>1.2</v>
      </c>
      <c r="TE23" s="17">
        <v>0.40100000000000002</v>
      </c>
      <c r="TF23" s="17">
        <v>0.40100000000000002</v>
      </c>
      <c r="TG23" s="17">
        <v>0.79900000000000004</v>
      </c>
      <c r="TH23" s="17">
        <v>0</v>
      </c>
      <c r="TI23" s="17">
        <v>1.845</v>
      </c>
      <c r="TJ23" s="17">
        <v>1.845</v>
      </c>
      <c r="TK23" s="17">
        <v>-1.845</v>
      </c>
      <c r="TL23" s="17">
        <v>29.5</v>
      </c>
      <c r="TM23" s="17">
        <v>24.391999999999999</v>
      </c>
      <c r="TN23" s="17">
        <v>24.391999999999999</v>
      </c>
      <c r="TO23" s="17">
        <v>5.1079999999999997</v>
      </c>
      <c r="TP23" s="17">
        <v>17.899999999999999</v>
      </c>
      <c r="TQ23" s="17">
        <v>31.71528</v>
      </c>
      <c r="TR23" s="17">
        <v>49.073999999999998</v>
      </c>
      <c r="TS23" s="17">
        <v>-31.173999999999999</v>
      </c>
      <c r="TT23" s="17">
        <v>47</v>
      </c>
      <c r="TU23" s="17">
        <v>75.170159999999996</v>
      </c>
      <c r="TV23" s="17">
        <v>75.441000000000003</v>
      </c>
      <c r="TW23" s="17">
        <v>-28.440999999999999</v>
      </c>
      <c r="TX23" s="17">
        <v>1.4</v>
      </c>
      <c r="TY23" s="17">
        <v>0.61048999999999998</v>
      </c>
      <c r="TZ23" s="17">
        <v>1.206</v>
      </c>
      <c r="UA23" s="17">
        <v>0.19400000000000001</v>
      </c>
      <c r="UB23" s="17">
        <v>1</v>
      </c>
      <c r="UC23" s="17">
        <v>1.55793</v>
      </c>
      <c r="UD23" s="17">
        <v>2.145</v>
      </c>
      <c r="UE23" s="17">
        <v>-1.145</v>
      </c>
      <c r="UF23" s="17">
        <v>23.7</v>
      </c>
      <c r="UG23" s="17">
        <v>34.25</v>
      </c>
      <c r="UH23" s="17">
        <v>34.25</v>
      </c>
      <c r="UI23" s="17">
        <v>-10.55</v>
      </c>
      <c r="UJ23" s="17">
        <v>21.3</v>
      </c>
      <c r="UK23" s="17">
        <v>20.408159999999999</v>
      </c>
      <c r="UL23" s="17">
        <v>20.408159999999999</v>
      </c>
      <c r="UM23" s="17">
        <v>0.89183999999999997</v>
      </c>
      <c r="UN23" s="17">
        <v>8.1</v>
      </c>
      <c r="UO23" s="17">
        <v>8.1999999999999993</v>
      </c>
      <c r="UP23" s="17">
        <v>8.1999999999999993</v>
      </c>
      <c r="UQ23" s="17">
        <v>-0.1</v>
      </c>
      <c r="UR23" s="17">
        <v>8</v>
      </c>
      <c r="US23" s="17">
        <v>6.9</v>
      </c>
      <c r="UT23" s="17">
        <v>6.9</v>
      </c>
      <c r="UU23" s="17">
        <v>1.1000000000000001</v>
      </c>
      <c r="UV23" s="17">
        <v>20.399999999999999</v>
      </c>
      <c r="UW23" s="17">
        <v>19.436350000000001</v>
      </c>
      <c r="UX23" s="17">
        <v>19.436350000000001</v>
      </c>
      <c r="UY23" s="17">
        <v>0.96365000000000001</v>
      </c>
      <c r="UZ23" s="17">
        <v>20.399999999999999</v>
      </c>
      <c r="VA23" s="17">
        <v>19.436350000000001</v>
      </c>
      <c r="VB23" s="17">
        <v>19.436350000000001</v>
      </c>
      <c r="VC23" s="17">
        <v>0.96365000000000001</v>
      </c>
      <c r="VD23" s="17">
        <v>20</v>
      </c>
      <c r="VE23" s="17">
        <v>19.436350000000001</v>
      </c>
      <c r="VF23" s="17">
        <v>19.436350000000001</v>
      </c>
      <c r="VG23" s="17">
        <v>0.56364999999999998</v>
      </c>
      <c r="VH23" s="17">
        <v>3.7</v>
      </c>
      <c r="VI23" s="17">
        <v>8.4979999999999993</v>
      </c>
      <c r="VJ23" s="17">
        <v>8.4979999999999993</v>
      </c>
      <c r="VK23" s="17">
        <v>-4.798</v>
      </c>
      <c r="VL23" s="17">
        <v>213.8</v>
      </c>
      <c r="VM23" s="17">
        <v>183.82599999999999</v>
      </c>
      <c r="VN23" s="17">
        <v>183.82599999999999</v>
      </c>
      <c r="VO23" s="17">
        <v>29.974</v>
      </c>
      <c r="VP23" s="17">
        <v>6.5</v>
      </c>
      <c r="VQ23" s="17"/>
      <c r="VR23" s="17">
        <v>0.156</v>
      </c>
      <c r="VS23" s="17">
        <v>6.3440000000000003</v>
      </c>
      <c r="VT23" s="17">
        <v>124.2</v>
      </c>
      <c r="VU23" s="17">
        <v>97.825999999999993</v>
      </c>
      <c r="VV23" s="17">
        <v>97.825999999999993</v>
      </c>
      <c r="VW23" s="17">
        <v>26.373999999999999</v>
      </c>
      <c r="VX23" s="17">
        <v>0.6</v>
      </c>
      <c r="VY23" s="17">
        <v>0.6</v>
      </c>
      <c r="VZ23" s="17">
        <v>0.6</v>
      </c>
      <c r="WA23" s="17">
        <v>0</v>
      </c>
      <c r="WB23" s="17">
        <v>22.6</v>
      </c>
      <c r="WC23" s="17">
        <v>6.2169999999999996</v>
      </c>
      <c r="WD23" s="17">
        <v>6.2169999999999996</v>
      </c>
      <c r="WE23" s="17">
        <v>16.382999999999999</v>
      </c>
      <c r="WF23" s="17">
        <v>18.3</v>
      </c>
      <c r="WG23" s="17">
        <v>7.3650000000000002</v>
      </c>
      <c r="WH23" s="17">
        <v>7.3650000000000002</v>
      </c>
      <c r="WI23" s="17">
        <v>10.935</v>
      </c>
      <c r="WJ23" s="17">
        <v>93.5</v>
      </c>
      <c r="WK23" s="17">
        <v>70.091999999999999</v>
      </c>
      <c r="WL23" s="17">
        <v>70.091999999999999</v>
      </c>
      <c r="WM23" s="17">
        <v>23.408000000000001</v>
      </c>
      <c r="WN23" s="17">
        <v>3.6</v>
      </c>
      <c r="WO23" s="17">
        <v>4.2</v>
      </c>
      <c r="WP23" s="17">
        <v>4.2</v>
      </c>
      <c r="WQ23" s="17">
        <v>-0.6</v>
      </c>
      <c r="WR23" s="17">
        <v>2.2000000000000002</v>
      </c>
      <c r="WS23" s="17">
        <v>2.4</v>
      </c>
      <c r="WT23" s="17">
        <v>2.4</v>
      </c>
      <c r="WU23" s="17">
        <v>-0.2</v>
      </c>
      <c r="WV23" s="17">
        <v>2.2999999999999998</v>
      </c>
      <c r="WW23" s="17">
        <v>2.4</v>
      </c>
      <c r="WX23" s="17">
        <v>2.4</v>
      </c>
      <c r="WY23" s="17">
        <v>-0.1</v>
      </c>
      <c r="WZ23" s="17">
        <v>1.4</v>
      </c>
      <c r="XA23" s="17">
        <v>2.8</v>
      </c>
      <c r="XB23" s="17">
        <v>2.8</v>
      </c>
      <c r="XC23" s="17">
        <v>-1.4</v>
      </c>
      <c r="XD23" s="17">
        <v>6.5</v>
      </c>
      <c r="XE23" s="17">
        <v>2.89</v>
      </c>
      <c r="XF23" s="17">
        <v>2.89</v>
      </c>
      <c r="XG23" s="17">
        <v>3.61</v>
      </c>
      <c r="XH23" s="17">
        <v>6.6</v>
      </c>
      <c r="XI23" s="17">
        <v>6.8</v>
      </c>
      <c r="XJ23" s="17">
        <v>6.8</v>
      </c>
      <c r="XK23" s="17">
        <v>-0.2</v>
      </c>
      <c r="XL23" s="17">
        <v>20</v>
      </c>
      <c r="XM23" s="17">
        <v>19.241980000000002</v>
      </c>
      <c r="XN23" s="17">
        <v>19.241980000000002</v>
      </c>
      <c r="XO23" s="17">
        <v>0.75802000000000003</v>
      </c>
      <c r="XP23" s="17">
        <v>20</v>
      </c>
      <c r="XQ23" s="17">
        <v>19.241980000000002</v>
      </c>
      <c r="XR23" s="17">
        <v>19.241980000000002</v>
      </c>
      <c r="XS23" s="17">
        <v>0.75802000000000003</v>
      </c>
      <c r="XT23" s="17"/>
      <c r="XU23" s="17"/>
      <c r="XV23" s="17"/>
      <c r="XW23" s="17">
        <v>0</v>
      </c>
      <c r="XX23" s="17"/>
      <c r="XY23" s="17"/>
      <c r="XZ23" s="17"/>
      <c r="YA23" s="17">
        <v>0</v>
      </c>
      <c r="YB23" s="17"/>
      <c r="YC23" s="17"/>
      <c r="YD23" s="17"/>
      <c r="YE23" s="17">
        <v>0</v>
      </c>
      <c r="YF23" s="17"/>
      <c r="YG23" s="17"/>
      <c r="YH23" s="17"/>
      <c r="YI23" s="17">
        <v>0</v>
      </c>
      <c r="YJ23" s="17">
        <v>13.7</v>
      </c>
      <c r="YK23" s="17">
        <v>13</v>
      </c>
      <c r="YL23" s="17">
        <v>13</v>
      </c>
      <c r="YM23" s="17">
        <v>0.7</v>
      </c>
      <c r="YN23" s="17"/>
      <c r="YO23" s="17"/>
      <c r="YP23" s="17"/>
      <c r="YQ23" s="17">
        <v>0</v>
      </c>
      <c r="YR23" s="17">
        <v>10.7</v>
      </c>
      <c r="YS23" s="17">
        <v>11</v>
      </c>
      <c r="YT23" s="17">
        <v>11</v>
      </c>
      <c r="YU23" s="17">
        <v>-0.3</v>
      </c>
      <c r="YV23" s="17">
        <v>18.600000000000001</v>
      </c>
      <c r="YW23" s="17">
        <v>21</v>
      </c>
      <c r="YX23" s="17">
        <v>21</v>
      </c>
      <c r="YY23" s="17">
        <v>-2.4</v>
      </c>
    </row>
    <row r="24" spans="1:675" ht="24" customHeight="1" x14ac:dyDescent="0.3">
      <c r="A24" s="1"/>
      <c r="B24" s="18" t="s">
        <v>134</v>
      </c>
      <c r="C24" s="18" t="s">
        <v>830</v>
      </c>
      <c r="D24" s="19">
        <v>197.1</v>
      </c>
      <c r="E24" s="19">
        <v>203.40136000000001</v>
      </c>
      <c r="F24" s="19">
        <v>203.40136000000001</v>
      </c>
      <c r="G24" s="19">
        <v>-6.3013599999999999</v>
      </c>
      <c r="H24" s="19">
        <v>593.64</v>
      </c>
      <c r="I24" s="19">
        <v>597.58492000000001</v>
      </c>
      <c r="J24" s="19">
        <v>629.77272000000005</v>
      </c>
      <c r="K24" s="19">
        <v>-36.132719999999999</v>
      </c>
      <c r="L24" s="19">
        <v>200.81</v>
      </c>
      <c r="M24" s="19">
        <v>194.59392</v>
      </c>
      <c r="N24" s="19">
        <v>205.07535999999999</v>
      </c>
      <c r="O24" s="19">
        <v>-4.2653600000000003</v>
      </c>
      <c r="P24" s="19">
        <v>0</v>
      </c>
      <c r="Q24" s="19">
        <v>8.8258700000000001</v>
      </c>
      <c r="R24" s="19">
        <v>8.8258700000000001</v>
      </c>
      <c r="S24" s="19">
        <v>-8.8258700000000001</v>
      </c>
      <c r="T24" s="19">
        <v>0</v>
      </c>
      <c r="U24" s="19">
        <v>8.5166900000000005</v>
      </c>
      <c r="V24" s="19">
        <v>8.5166900000000005</v>
      </c>
      <c r="W24" s="19">
        <v>-8.5166900000000005</v>
      </c>
      <c r="X24" s="19">
        <v>90.9</v>
      </c>
      <c r="Y24" s="19">
        <v>91.867829999999998</v>
      </c>
      <c r="Z24" s="19">
        <v>91.867829999999998</v>
      </c>
      <c r="AA24" s="19">
        <v>-0.96782999999999997</v>
      </c>
      <c r="AB24" s="19">
        <v>241.8</v>
      </c>
      <c r="AC24" s="19">
        <v>242</v>
      </c>
      <c r="AD24" s="19">
        <v>242</v>
      </c>
      <c r="AE24" s="19">
        <v>-0.2</v>
      </c>
      <c r="AF24" s="19">
        <v>26.1</v>
      </c>
      <c r="AG24" s="19">
        <v>28.798860000000001</v>
      </c>
      <c r="AH24" s="19">
        <v>27.80639</v>
      </c>
      <c r="AI24" s="19">
        <v>-1.7063900000000001</v>
      </c>
      <c r="AJ24" s="19">
        <v>58.1</v>
      </c>
      <c r="AK24" s="19"/>
      <c r="AL24" s="19"/>
      <c r="AM24" s="19">
        <v>58.1</v>
      </c>
      <c r="AN24" s="19"/>
      <c r="AO24" s="19"/>
      <c r="AP24" s="19"/>
      <c r="AQ24" s="19">
        <v>0</v>
      </c>
      <c r="AR24" s="19"/>
      <c r="AS24" s="19"/>
      <c r="AT24" s="19"/>
      <c r="AU24" s="19">
        <v>0</v>
      </c>
      <c r="AV24" s="19"/>
      <c r="AW24" s="19"/>
      <c r="AX24" s="19"/>
      <c r="AY24" s="19">
        <v>0</v>
      </c>
      <c r="AZ24" s="19"/>
      <c r="BA24" s="19"/>
      <c r="BB24" s="19"/>
      <c r="BC24" s="19">
        <v>0</v>
      </c>
      <c r="BD24" s="19"/>
      <c r="BE24" s="19"/>
      <c r="BF24" s="19"/>
      <c r="BG24" s="19">
        <v>0</v>
      </c>
      <c r="BH24" s="19"/>
      <c r="BI24" s="19"/>
      <c r="BJ24" s="19"/>
      <c r="BK24" s="19">
        <v>0</v>
      </c>
      <c r="BL24" s="19">
        <v>447.3</v>
      </c>
      <c r="BM24" s="19">
        <v>491.20796999999999</v>
      </c>
      <c r="BN24" s="19">
        <v>491.20796999999999</v>
      </c>
      <c r="BO24" s="19">
        <v>-43.907969999999999</v>
      </c>
      <c r="BP24" s="19">
        <v>10</v>
      </c>
      <c r="BQ24" s="19">
        <v>10.52094</v>
      </c>
      <c r="BR24" s="19">
        <v>10.52094</v>
      </c>
      <c r="BS24" s="19">
        <v>-0.52093999999999996</v>
      </c>
      <c r="BT24" s="19">
        <v>0</v>
      </c>
      <c r="BU24" s="19"/>
      <c r="BV24" s="19"/>
      <c r="BW24" s="19">
        <v>0</v>
      </c>
      <c r="BX24" s="19">
        <v>14.9</v>
      </c>
      <c r="BY24" s="19">
        <v>18.65108</v>
      </c>
      <c r="BZ24" s="19">
        <v>18.65108</v>
      </c>
      <c r="CA24" s="19">
        <v>-3.75108</v>
      </c>
      <c r="CB24" s="19"/>
      <c r="CC24" s="19"/>
      <c r="CD24" s="19"/>
      <c r="CE24" s="19">
        <v>0</v>
      </c>
      <c r="CF24" s="19">
        <v>0</v>
      </c>
      <c r="CG24" s="19"/>
      <c r="CH24" s="19">
        <v>1.0609999999999999</v>
      </c>
      <c r="CI24" s="19">
        <v>-1.0609999999999999</v>
      </c>
      <c r="CJ24" s="19">
        <v>160.80000000000001</v>
      </c>
      <c r="CK24" s="19">
        <v>164.06706</v>
      </c>
      <c r="CL24" s="19">
        <v>164.06706</v>
      </c>
      <c r="CM24" s="19">
        <v>-3.2670599999999999</v>
      </c>
      <c r="CN24" s="19">
        <v>7.2</v>
      </c>
      <c r="CO24" s="19">
        <v>7.9250400000000001</v>
      </c>
      <c r="CP24" s="19">
        <v>7.9250400000000001</v>
      </c>
      <c r="CQ24" s="19">
        <v>-0.72504000000000002</v>
      </c>
      <c r="CR24" s="19">
        <v>4.8</v>
      </c>
      <c r="CS24" s="19">
        <v>4.3501500000000002</v>
      </c>
      <c r="CT24" s="19">
        <v>4.3501500000000002</v>
      </c>
      <c r="CU24" s="19">
        <v>0.44985000000000003</v>
      </c>
      <c r="CV24" s="19"/>
      <c r="CW24" s="19"/>
      <c r="CX24" s="19"/>
      <c r="CY24" s="19">
        <v>0</v>
      </c>
      <c r="CZ24" s="19">
        <v>4.2</v>
      </c>
      <c r="DA24" s="19">
        <v>4.6603199999999996</v>
      </c>
      <c r="DB24" s="19">
        <v>4.6603199999999996</v>
      </c>
      <c r="DC24" s="19">
        <v>-0.46032000000000001</v>
      </c>
      <c r="DD24" s="19"/>
      <c r="DE24" s="19"/>
      <c r="DF24" s="19"/>
      <c r="DG24" s="19">
        <v>0</v>
      </c>
      <c r="DH24" s="19">
        <v>142.6</v>
      </c>
      <c r="DI24" s="19">
        <v>142.44412</v>
      </c>
      <c r="DJ24" s="19">
        <v>100.54262</v>
      </c>
      <c r="DK24" s="19">
        <v>42.057380000000002</v>
      </c>
      <c r="DL24" s="19"/>
      <c r="DM24" s="19"/>
      <c r="DN24" s="19"/>
      <c r="DO24" s="19">
        <v>0</v>
      </c>
      <c r="DP24" s="19">
        <v>0</v>
      </c>
      <c r="DQ24" s="19"/>
      <c r="DR24" s="19"/>
      <c r="DS24" s="19">
        <v>0</v>
      </c>
      <c r="DT24" s="19">
        <v>0</v>
      </c>
      <c r="DU24" s="19">
        <v>14.9046</v>
      </c>
      <c r="DV24" s="19"/>
      <c r="DW24" s="19">
        <v>0</v>
      </c>
      <c r="DX24" s="19">
        <v>0</v>
      </c>
      <c r="DY24" s="19">
        <v>9.9347300000000001</v>
      </c>
      <c r="DZ24" s="19"/>
      <c r="EA24" s="19">
        <v>0</v>
      </c>
      <c r="EB24" s="19">
        <v>109</v>
      </c>
      <c r="EC24" s="19">
        <v>112.46647</v>
      </c>
      <c r="ED24" s="19">
        <v>112.46647</v>
      </c>
      <c r="EE24" s="19">
        <v>-3.4664700000000002</v>
      </c>
      <c r="EF24" s="19">
        <v>144.1</v>
      </c>
      <c r="EG24" s="19">
        <v>184.76584</v>
      </c>
      <c r="EH24" s="19">
        <v>184.76584</v>
      </c>
      <c r="EI24" s="19">
        <v>-40.665840000000003</v>
      </c>
      <c r="EJ24" s="19">
        <v>0</v>
      </c>
      <c r="EK24" s="19"/>
      <c r="EL24" s="19"/>
      <c r="EM24" s="19">
        <v>0</v>
      </c>
      <c r="EN24" s="19">
        <v>0</v>
      </c>
      <c r="EO24" s="19"/>
      <c r="EP24" s="19"/>
      <c r="EQ24" s="19">
        <v>0</v>
      </c>
      <c r="ER24" s="19">
        <v>0</v>
      </c>
      <c r="ES24" s="19"/>
      <c r="ET24" s="19"/>
      <c r="EU24" s="19">
        <v>0</v>
      </c>
      <c r="EV24" s="19">
        <v>6.5</v>
      </c>
      <c r="EW24" s="19">
        <v>6.39</v>
      </c>
      <c r="EX24" s="19">
        <v>6.39</v>
      </c>
      <c r="EY24" s="19">
        <v>0.11</v>
      </c>
      <c r="EZ24" s="19">
        <v>419.2</v>
      </c>
      <c r="FA24" s="19">
        <v>418.96015999999997</v>
      </c>
      <c r="FB24" s="19">
        <v>418.96015999999997</v>
      </c>
      <c r="FC24" s="19">
        <v>0.23984</v>
      </c>
      <c r="FD24" s="19">
        <v>82.8</v>
      </c>
      <c r="FE24" s="19">
        <v>81.635570000000001</v>
      </c>
      <c r="FF24" s="19">
        <v>81.635570000000001</v>
      </c>
      <c r="FG24" s="19">
        <v>1.1644300000000001</v>
      </c>
      <c r="FH24" s="19">
        <v>139.5</v>
      </c>
      <c r="FI24" s="19">
        <v>149.98721</v>
      </c>
      <c r="FJ24" s="19">
        <v>149.98721</v>
      </c>
      <c r="FK24" s="19">
        <v>-10.487209999999999</v>
      </c>
      <c r="FL24" s="19">
        <v>42</v>
      </c>
      <c r="FM24" s="19">
        <v>41.89893</v>
      </c>
      <c r="FN24" s="19">
        <v>41.89893</v>
      </c>
      <c r="FO24" s="19">
        <v>0.10106999999999999</v>
      </c>
      <c r="FP24" s="19">
        <v>18.600000000000001</v>
      </c>
      <c r="FQ24" s="19">
        <v>19.21088</v>
      </c>
      <c r="FR24" s="19">
        <v>19.21088</v>
      </c>
      <c r="FS24" s="19">
        <v>-0.61087999999999998</v>
      </c>
      <c r="FT24" s="19">
        <v>18.899999999999999</v>
      </c>
      <c r="FU24" s="19">
        <v>18.27017</v>
      </c>
      <c r="FV24" s="19">
        <v>18.27017</v>
      </c>
      <c r="FW24" s="19">
        <v>0.62983</v>
      </c>
      <c r="FX24" s="19">
        <v>90.1</v>
      </c>
      <c r="FY24" s="19">
        <v>87.773570000000007</v>
      </c>
      <c r="FZ24" s="19">
        <v>87.773570000000007</v>
      </c>
      <c r="GA24" s="19">
        <v>2.3264300000000002</v>
      </c>
      <c r="GB24" s="19"/>
      <c r="GC24" s="19"/>
      <c r="GD24" s="19"/>
      <c r="GE24" s="19">
        <v>0</v>
      </c>
      <c r="GF24" s="19">
        <v>85.7</v>
      </c>
      <c r="GG24" s="19"/>
      <c r="GH24" s="19">
        <v>99.454170000000005</v>
      </c>
      <c r="GI24" s="19">
        <v>-13.75417</v>
      </c>
      <c r="GJ24" s="19">
        <v>59.7</v>
      </c>
      <c r="GK24" s="19"/>
      <c r="GL24" s="19">
        <v>49.876420000000003</v>
      </c>
      <c r="GM24" s="19">
        <v>9.8235799999999998</v>
      </c>
      <c r="GN24" s="19">
        <v>85.1</v>
      </c>
      <c r="GO24" s="19">
        <v>88.385620000000003</v>
      </c>
      <c r="GP24" s="19">
        <v>110.48202000000001</v>
      </c>
      <c r="GQ24" s="19">
        <v>-25.382020000000001</v>
      </c>
      <c r="GR24" s="19">
        <v>45.7</v>
      </c>
      <c r="GS24" s="19">
        <v>47.082599999999999</v>
      </c>
      <c r="GT24" s="19">
        <v>47.082599999999999</v>
      </c>
      <c r="GU24" s="19">
        <v>-1.3826000000000001</v>
      </c>
      <c r="GV24" s="19"/>
      <c r="GW24" s="19"/>
      <c r="GX24" s="19"/>
      <c r="GY24" s="19">
        <v>0</v>
      </c>
      <c r="GZ24" s="19">
        <v>3.8</v>
      </c>
      <c r="HA24" s="19"/>
      <c r="HB24" s="19"/>
      <c r="HC24" s="19">
        <v>3.8</v>
      </c>
      <c r="HD24" s="19">
        <v>28.8</v>
      </c>
      <c r="HE24" s="19">
        <v>31.67371</v>
      </c>
      <c r="HF24" s="19">
        <v>31.67371</v>
      </c>
      <c r="HG24" s="19">
        <v>-2.87371</v>
      </c>
      <c r="HH24" s="19">
        <v>154.69999999999999</v>
      </c>
      <c r="HI24" s="19">
        <v>172.35792000000001</v>
      </c>
      <c r="HJ24" s="19">
        <v>172.35792000000001</v>
      </c>
      <c r="HK24" s="19">
        <v>-17.657920000000001</v>
      </c>
      <c r="HL24" s="19"/>
      <c r="HM24" s="19"/>
      <c r="HN24" s="19"/>
      <c r="HO24" s="19">
        <v>0</v>
      </c>
      <c r="HP24" s="19"/>
      <c r="HQ24" s="19"/>
      <c r="HR24" s="19"/>
      <c r="HS24" s="19">
        <v>0</v>
      </c>
      <c r="HT24" s="19">
        <v>54.7</v>
      </c>
      <c r="HU24" s="19">
        <v>63.12059</v>
      </c>
      <c r="HV24" s="19">
        <v>71.361670000000004</v>
      </c>
      <c r="HW24" s="19">
        <v>-16.661670000000001</v>
      </c>
      <c r="HX24" s="19">
        <v>0</v>
      </c>
      <c r="HY24" s="19"/>
      <c r="HZ24" s="19">
        <v>25.746649999999999</v>
      </c>
      <c r="IA24" s="19">
        <v>-25.746649999999999</v>
      </c>
      <c r="IB24" s="19"/>
      <c r="IC24" s="19"/>
      <c r="ID24" s="19"/>
      <c r="IE24" s="19">
        <v>0</v>
      </c>
      <c r="IF24" s="19"/>
      <c r="IG24" s="19"/>
      <c r="IH24" s="19">
        <v>42.041989999999998</v>
      </c>
      <c r="II24" s="19">
        <v>-42.041989999999998</v>
      </c>
      <c r="IJ24" s="19">
        <v>0</v>
      </c>
      <c r="IK24" s="19"/>
      <c r="IL24" s="19"/>
      <c r="IM24" s="19">
        <v>0</v>
      </c>
      <c r="IN24" s="19">
        <v>0</v>
      </c>
      <c r="IO24" s="19"/>
      <c r="IP24" s="19">
        <v>160.80717000000001</v>
      </c>
      <c r="IQ24" s="19">
        <v>-160.80717000000001</v>
      </c>
      <c r="IR24" s="19">
        <v>0</v>
      </c>
      <c r="IS24" s="19"/>
      <c r="IT24" s="19"/>
      <c r="IU24" s="19">
        <v>0</v>
      </c>
      <c r="IV24" s="19">
        <v>110.4</v>
      </c>
      <c r="IW24" s="19">
        <v>111.58423000000001</v>
      </c>
      <c r="IX24" s="19">
        <v>132.83837</v>
      </c>
      <c r="IY24" s="19">
        <v>-22.438369999999999</v>
      </c>
      <c r="IZ24" s="19"/>
      <c r="JA24" s="19"/>
      <c r="JB24" s="19"/>
      <c r="JC24" s="19">
        <v>0</v>
      </c>
      <c r="JD24" s="19"/>
      <c r="JE24" s="19"/>
      <c r="JF24" s="19"/>
      <c r="JG24" s="19">
        <v>0</v>
      </c>
      <c r="JH24" s="19"/>
      <c r="JI24" s="19"/>
      <c r="JJ24" s="19"/>
      <c r="JK24" s="19">
        <v>0</v>
      </c>
      <c r="JL24" s="19"/>
      <c r="JM24" s="19"/>
      <c r="JN24" s="19"/>
      <c r="JO24" s="19">
        <v>0</v>
      </c>
      <c r="JP24" s="19"/>
      <c r="JQ24" s="19"/>
      <c r="JR24" s="19"/>
      <c r="JS24" s="19">
        <v>0</v>
      </c>
      <c r="JT24" s="19"/>
      <c r="JU24" s="19"/>
      <c r="JV24" s="19"/>
      <c r="JW24" s="19">
        <v>0</v>
      </c>
      <c r="JX24" s="19">
        <v>193.9</v>
      </c>
      <c r="JY24" s="19">
        <v>200.67499000000001</v>
      </c>
      <c r="JZ24" s="19">
        <v>200.67498000000001</v>
      </c>
      <c r="KA24" s="19">
        <v>-6.7749800000000002</v>
      </c>
      <c r="KB24" s="19">
        <v>195</v>
      </c>
      <c r="KC24" s="19">
        <v>200.3066</v>
      </c>
      <c r="KD24" s="19">
        <v>200.3066</v>
      </c>
      <c r="KE24" s="19">
        <v>-5.3066000000000004</v>
      </c>
      <c r="KF24" s="19">
        <v>117.3</v>
      </c>
      <c r="KG24" s="19"/>
      <c r="KH24" s="19"/>
      <c r="KI24" s="19">
        <v>117.3</v>
      </c>
      <c r="KJ24" s="19">
        <v>0</v>
      </c>
      <c r="KK24" s="19"/>
      <c r="KL24" s="19"/>
      <c r="KM24" s="19">
        <v>0</v>
      </c>
      <c r="KN24" s="19">
        <v>0</v>
      </c>
      <c r="KO24" s="19"/>
      <c r="KP24" s="19"/>
      <c r="KQ24" s="19">
        <v>0</v>
      </c>
      <c r="KR24" s="19">
        <v>0</v>
      </c>
      <c r="KS24" s="19"/>
      <c r="KT24" s="19"/>
      <c r="KU24" s="19">
        <v>0</v>
      </c>
      <c r="KV24" s="19">
        <v>3.5</v>
      </c>
      <c r="KW24" s="19">
        <v>4.1063499999999999</v>
      </c>
      <c r="KX24" s="19">
        <v>4.1063499999999999</v>
      </c>
      <c r="KY24" s="19">
        <v>-0.60634999999999994</v>
      </c>
      <c r="KZ24" s="19">
        <v>171.6</v>
      </c>
      <c r="LA24" s="19">
        <v>226</v>
      </c>
      <c r="LB24" s="19">
        <v>226</v>
      </c>
      <c r="LC24" s="19">
        <v>-54.4</v>
      </c>
      <c r="LD24" s="19">
        <v>98.9</v>
      </c>
      <c r="LE24" s="19">
        <v>114.73898</v>
      </c>
      <c r="LF24" s="19">
        <v>114.73898</v>
      </c>
      <c r="LG24" s="19">
        <v>-15.838979999999999</v>
      </c>
      <c r="LH24" s="19">
        <v>58.1</v>
      </c>
      <c r="LI24" s="19">
        <v>67.199219999999997</v>
      </c>
      <c r="LJ24" s="19">
        <v>67.199219999999997</v>
      </c>
      <c r="LK24" s="19">
        <v>-9.0992200000000008</v>
      </c>
      <c r="LL24" s="19">
        <v>77.5</v>
      </c>
      <c r="LM24" s="19">
        <v>78.567999999999998</v>
      </c>
      <c r="LN24" s="19">
        <v>78.567999999999998</v>
      </c>
      <c r="LO24" s="19">
        <v>-1.0680000000000001</v>
      </c>
      <c r="LP24" s="19">
        <v>30.2</v>
      </c>
      <c r="LQ24" s="19">
        <v>29.980560000000001</v>
      </c>
      <c r="LR24" s="19">
        <v>29.980560000000001</v>
      </c>
      <c r="LS24" s="19">
        <v>0.21944</v>
      </c>
      <c r="LT24" s="19">
        <v>0</v>
      </c>
      <c r="LU24" s="19"/>
      <c r="LV24" s="19"/>
      <c r="LW24" s="19">
        <v>0</v>
      </c>
      <c r="LX24" s="19">
        <v>0</v>
      </c>
      <c r="LY24" s="19"/>
      <c r="LZ24" s="19"/>
      <c r="MA24" s="19">
        <v>0</v>
      </c>
      <c r="MB24" s="19"/>
      <c r="MC24" s="19"/>
      <c r="MD24" s="19"/>
      <c r="ME24" s="19">
        <v>0</v>
      </c>
      <c r="MF24" s="19">
        <v>0</v>
      </c>
      <c r="MG24" s="19"/>
      <c r="MH24" s="19">
        <v>136.26948999999999</v>
      </c>
      <c r="MI24" s="19">
        <v>-136.26948999999999</v>
      </c>
      <c r="MJ24" s="19"/>
      <c r="MK24" s="19"/>
      <c r="ML24" s="19"/>
      <c r="MM24" s="19">
        <v>0</v>
      </c>
      <c r="MN24" s="19"/>
      <c r="MO24" s="19"/>
      <c r="MP24" s="19"/>
      <c r="MQ24" s="19">
        <v>0</v>
      </c>
      <c r="MR24" s="19"/>
      <c r="MS24" s="19"/>
      <c r="MT24" s="19"/>
      <c r="MU24" s="19">
        <v>0</v>
      </c>
      <c r="MV24" s="19">
        <v>171.5</v>
      </c>
      <c r="MW24" s="19">
        <v>175.465</v>
      </c>
      <c r="MX24" s="19">
        <v>131.12625</v>
      </c>
      <c r="MY24" s="19">
        <v>40.373750000000001</v>
      </c>
      <c r="MZ24" s="19">
        <v>92.9</v>
      </c>
      <c r="NA24" s="19">
        <v>175.43683999999999</v>
      </c>
      <c r="NB24" s="19"/>
      <c r="NC24" s="19">
        <v>92.9</v>
      </c>
      <c r="ND24" s="19">
        <v>172.2</v>
      </c>
      <c r="NE24" s="19">
        <v>176.22309000000001</v>
      </c>
      <c r="NF24" s="19">
        <v>176.22308000000001</v>
      </c>
      <c r="NG24" s="19">
        <v>-4.0230800000000002</v>
      </c>
      <c r="NH24" s="19">
        <v>93</v>
      </c>
      <c r="NI24" s="19">
        <v>175.92723000000001</v>
      </c>
      <c r="NJ24" s="19"/>
      <c r="NK24" s="19">
        <v>93</v>
      </c>
      <c r="NL24" s="19"/>
      <c r="NM24" s="19"/>
      <c r="NN24" s="19"/>
      <c r="NO24" s="19">
        <v>0</v>
      </c>
      <c r="NP24" s="19"/>
      <c r="NQ24" s="19"/>
      <c r="NR24" s="19"/>
      <c r="NS24" s="19">
        <v>0</v>
      </c>
      <c r="NT24" s="19"/>
      <c r="NU24" s="19"/>
      <c r="NV24" s="19">
        <v>6.9255000000000004</v>
      </c>
      <c r="NW24" s="19">
        <v>-6.9255000000000004</v>
      </c>
      <c r="NX24" s="19">
        <v>0</v>
      </c>
      <c r="NY24" s="19"/>
      <c r="NZ24" s="19"/>
      <c r="OA24" s="19">
        <v>0</v>
      </c>
      <c r="OB24" s="19">
        <v>0</v>
      </c>
      <c r="OC24" s="19">
        <v>17.492709999999999</v>
      </c>
      <c r="OD24" s="19">
        <v>17.492709999999999</v>
      </c>
      <c r="OE24" s="19">
        <v>-17.492709999999999</v>
      </c>
      <c r="OF24" s="19">
        <v>0.1</v>
      </c>
      <c r="OG24" s="19">
        <v>8.5999999999999993E-2</v>
      </c>
      <c r="OH24" s="19">
        <v>8.5999999999999993E-2</v>
      </c>
      <c r="OI24" s="19">
        <v>1.4E-2</v>
      </c>
      <c r="OJ24" s="19">
        <v>83.8</v>
      </c>
      <c r="OK24" s="19">
        <v>83.712999999999994</v>
      </c>
      <c r="OL24" s="19">
        <v>83.712999999999994</v>
      </c>
      <c r="OM24" s="19">
        <v>8.6999999999999994E-2</v>
      </c>
      <c r="ON24" s="19">
        <v>76.599999999999994</v>
      </c>
      <c r="OO24" s="19">
        <v>76.382000000000005</v>
      </c>
      <c r="OP24" s="19">
        <v>76.382000000000005</v>
      </c>
      <c r="OQ24" s="19">
        <v>0.218</v>
      </c>
      <c r="OR24" s="19">
        <v>6</v>
      </c>
      <c r="OS24" s="19">
        <v>9.3460000000000001</v>
      </c>
      <c r="OT24" s="19">
        <v>9.3460000000000001</v>
      </c>
      <c r="OU24" s="19">
        <v>-3.3460000000000001</v>
      </c>
      <c r="OV24" s="19">
        <v>0.1</v>
      </c>
      <c r="OW24" s="19"/>
      <c r="OX24" s="19"/>
      <c r="OY24" s="19">
        <v>0.1</v>
      </c>
      <c r="OZ24" s="19">
        <v>19.8</v>
      </c>
      <c r="PA24" s="19">
        <v>20.456230000000001</v>
      </c>
      <c r="PB24" s="19">
        <v>20.456230000000001</v>
      </c>
      <c r="PC24" s="19">
        <v>-0.65622999999999998</v>
      </c>
      <c r="PD24" s="19">
        <v>10</v>
      </c>
      <c r="PE24" s="19">
        <v>9.9830000000000005</v>
      </c>
      <c r="PF24" s="19">
        <v>9.9830000000000005</v>
      </c>
      <c r="PG24" s="19">
        <v>1.7000000000000001E-2</v>
      </c>
      <c r="PH24" s="19">
        <v>5.8</v>
      </c>
      <c r="PI24" s="19">
        <v>5.67</v>
      </c>
      <c r="PJ24" s="19">
        <v>5.67</v>
      </c>
      <c r="PK24" s="19">
        <v>0.13</v>
      </c>
      <c r="PL24" s="19">
        <v>196.8</v>
      </c>
      <c r="PM24" s="19">
        <v>162.846</v>
      </c>
      <c r="PN24" s="19">
        <v>162.846</v>
      </c>
      <c r="PO24" s="19">
        <v>33.954000000000001</v>
      </c>
      <c r="PP24" s="19">
        <v>95.77</v>
      </c>
      <c r="PQ24" s="19"/>
      <c r="PR24" s="19"/>
      <c r="PS24" s="19">
        <v>95.77</v>
      </c>
      <c r="PT24" s="19">
        <v>2</v>
      </c>
      <c r="PU24" s="19">
        <v>1.2</v>
      </c>
      <c r="PV24" s="19">
        <v>1.2</v>
      </c>
      <c r="PW24" s="19">
        <v>0.8</v>
      </c>
      <c r="PX24" s="19">
        <v>0</v>
      </c>
      <c r="PY24" s="19"/>
      <c r="PZ24" s="19">
        <v>3.22</v>
      </c>
      <c r="QA24" s="19">
        <v>-3.22</v>
      </c>
      <c r="QB24" s="19">
        <v>4.7</v>
      </c>
      <c r="QC24" s="19">
        <v>4.8</v>
      </c>
      <c r="QD24" s="19">
        <v>4.8</v>
      </c>
      <c r="QE24" s="19">
        <v>-0.1</v>
      </c>
      <c r="QF24" s="19">
        <v>19.8</v>
      </c>
      <c r="QG24" s="19">
        <v>20.422219999999999</v>
      </c>
      <c r="QH24" s="19">
        <v>20.422219999999999</v>
      </c>
      <c r="QI24" s="19">
        <v>-0.62222</v>
      </c>
      <c r="QJ24" s="19">
        <v>20</v>
      </c>
      <c r="QK24" s="19">
        <v>19.436350000000001</v>
      </c>
      <c r="QL24" s="19">
        <v>19.436350000000001</v>
      </c>
      <c r="QM24" s="19">
        <v>0.56364999999999998</v>
      </c>
      <c r="QN24" s="19">
        <v>19</v>
      </c>
      <c r="QO24" s="19">
        <v>17.492709999999999</v>
      </c>
      <c r="QP24" s="19">
        <v>17.492709999999999</v>
      </c>
      <c r="QQ24" s="19">
        <v>1.50729</v>
      </c>
      <c r="QR24" s="19">
        <v>3.4</v>
      </c>
      <c r="QS24" s="19">
        <v>3.5</v>
      </c>
      <c r="QT24" s="19">
        <v>3.5</v>
      </c>
      <c r="QU24" s="19">
        <v>-0.1</v>
      </c>
      <c r="QV24" s="19">
        <v>10.3</v>
      </c>
      <c r="QW24" s="19">
        <v>17.881440000000001</v>
      </c>
      <c r="QX24" s="19">
        <v>17.881440000000001</v>
      </c>
      <c r="QY24" s="19">
        <v>-7.5814399999999997</v>
      </c>
      <c r="QZ24" s="19">
        <v>4.2</v>
      </c>
      <c r="RA24" s="19">
        <v>12.353999999999999</v>
      </c>
      <c r="RB24" s="19">
        <v>12.353999999999999</v>
      </c>
      <c r="RC24" s="19">
        <v>-8.1539999999999999</v>
      </c>
      <c r="RD24" s="19">
        <v>8.8000000000000007</v>
      </c>
      <c r="RE24" s="19">
        <v>12.333</v>
      </c>
      <c r="RF24" s="19">
        <v>12.333</v>
      </c>
      <c r="RG24" s="19">
        <v>-3.5329999999999999</v>
      </c>
      <c r="RH24" s="19">
        <v>17.899999999999999</v>
      </c>
      <c r="RI24" s="19">
        <v>15.323</v>
      </c>
      <c r="RJ24" s="19">
        <v>15.323</v>
      </c>
      <c r="RK24" s="19">
        <v>2.577</v>
      </c>
      <c r="RL24" s="19">
        <v>48</v>
      </c>
      <c r="RM24" s="19">
        <v>42.546999999999997</v>
      </c>
      <c r="RN24" s="19">
        <v>42.546999999999997</v>
      </c>
      <c r="RO24" s="19">
        <v>5.4530000000000003</v>
      </c>
      <c r="RP24" s="19">
        <v>19.100000000000001</v>
      </c>
      <c r="RQ24" s="19">
        <v>13.968</v>
      </c>
      <c r="RR24" s="19">
        <v>13.968</v>
      </c>
      <c r="RS24" s="19">
        <v>5.1319999999999997</v>
      </c>
      <c r="RT24" s="19">
        <v>2.9</v>
      </c>
      <c r="RU24" s="19">
        <v>3.15</v>
      </c>
      <c r="RV24" s="19">
        <v>3.15</v>
      </c>
      <c r="RW24" s="19">
        <v>-0.25</v>
      </c>
      <c r="RX24" s="19">
        <v>17.3</v>
      </c>
      <c r="RY24" s="19">
        <v>19.792000000000002</v>
      </c>
      <c r="RZ24" s="19">
        <v>19.792000000000002</v>
      </c>
      <c r="SA24" s="19">
        <v>-2.492</v>
      </c>
      <c r="SB24" s="19">
        <v>2.96</v>
      </c>
      <c r="SC24" s="19">
        <v>2</v>
      </c>
      <c r="SD24" s="19">
        <v>2</v>
      </c>
      <c r="SE24" s="19">
        <v>0.96</v>
      </c>
      <c r="SF24" s="19"/>
      <c r="SG24" s="19"/>
      <c r="SH24" s="19">
        <v>0.4</v>
      </c>
      <c r="SI24" s="19">
        <v>-0.4</v>
      </c>
      <c r="SJ24" s="19">
        <v>0.2</v>
      </c>
      <c r="SK24" s="19">
        <v>0.11899999999999999</v>
      </c>
      <c r="SL24" s="19">
        <v>0.11899999999999999</v>
      </c>
      <c r="SM24" s="19">
        <v>8.1000000000000003E-2</v>
      </c>
      <c r="SN24" s="19">
        <v>19.8</v>
      </c>
      <c r="SO24" s="19">
        <v>19.1448</v>
      </c>
      <c r="SP24" s="19">
        <v>19.1448</v>
      </c>
      <c r="SQ24" s="19">
        <v>0.6552</v>
      </c>
      <c r="SR24" s="19">
        <v>12.9</v>
      </c>
      <c r="SS24" s="19">
        <v>12.244899999999999</v>
      </c>
      <c r="ST24" s="19">
        <v>12.244899999999999</v>
      </c>
      <c r="SU24" s="19">
        <v>0.65510000000000002</v>
      </c>
      <c r="SV24" s="19">
        <v>20.100000000000001</v>
      </c>
      <c r="SW24" s="19">
        <v>19.436350000000001</v>
      </c>
      <c r="SX24" s="19">
        <v>19.436350000000001</v>
      </c>
      <c r="SY24" s="19">
        <v>0.66364999999999996</v>
      </c>
      <c r="SZ24" s="19">
        <v>20.2</v>
      </c>
      <c r="TA24" s="19">
        <v>19.436350000000001</v>
      </c>
      <c r="TB24" s="19">
        <v>19.436350000000001</v>
      </c>
      <c r="TC24" s="19">
        <v>0.76365000000000005</v>
      </c>
      <c r="TD24" s="19">
        <v>0.5</v>
      </c>
      <c r="TE24" s="19">
        <v>0.24299999999999999</v>
      </c>
      <c r="TF24" s="19">
        <v>0.24299999999999999</v>
      </c>
      <c r="TG24" s="19">
        <v>0.25700000000000001</v>
      </c>
      <c r="TH24" s="19">
        <v>1.9</v>
      </c>
      <c r="TI24" s="19">
        <v>1.5369999999999999</v>
      </c>
      <c r="TJ24" s="19">
        <v>1.5369999999999999</v>
      </c>
      <c r="TK24" s="19">
        <v>0.36299999999999999</v>
      </c>
      <c r="TL24" s="19">
        <v>35.299999999999997</v>
      </c>
      <c r="TM24" s="19">
        <v>35.192</v>
      </c>
      <c r="TN24" s="19">
        <v>35.192</v>
      </c>
      <c r="TO24" s="19">
        <v>0.108</v>
      </c>
      <c r="TP24" s="19">
        <v>26.2</v>
      </c>
      <c r="TQ24" s="19">
        <v>0.17005000000000001</v>
      </c>
      <c r="TR24" s="19">
        <v>25.744230000000002</v>
      </c>
      <c r="TS24" s="19">
        <v>0.45577000000000001</v>
      </c>
      <c r="TT24" s="19">
        <v>46.1</v>
      </c>
      <c r="TU24" s="19">
        <v>73.053349999999995</v>
      </c>
      <c r="TV24" s="19">
        <v>77.883470000000003</v>
      </c>
      <c r="TW24" s="19">
        <v>-31.783470000000001</v>
      </c>
      <c r="TX24" s="19">
        <v>1.9</v>
      </c>
      <c r="TY24" s="19">
        <v>0.22137999999999999</v>
      </c>
      <c r="TZ24" s="19">
        <v>0.60267000000000004</v>
      </c>
      <c r="UA24" s="19">
        <v>1.2973300000000001</v>
      </c>
      <c r="UB24" s="19">
        <v>0.9</v>
      </c>
      <c r="UC24" s="19">
        <v>1.2897799999999999</v>
      </c>
      <c r="UD24" s="19">
        <v>1.5772900000000001</v>
      </c>
      <c r="UE24" s="19">
        <v>-0.67728999999999995</v>
      </c>
      <c r="UF24" s="19">
        <v>24.9</v>
      </c>
      <c r="UG24" s="19">
        <v>41.26</v>
      </c>
      <c r="UH24" s="19">
        <v>41.26</v>
      </c>
      <c r="UI24" s="19">
        <v>-16.36</v>
      </c>
      <c r="UJ24" s="19">
        <v>21.3</v>
      </c>
      <c r="UK24" s="19">
        <v>20.408159999999999</v>
      </c>
      <c r="UL24" s="19">
        <v>20.408159999999999</v>
      </c>
      <c r="UM24" s="19">
        <v>0.89183999999999997</v>
      </c>
      <c r="UN24" s="19">
        <v>8.1</v>
      </c>
      <c r="UO24" s="19">
        <v>8.1999999999999993</v>
      </c>
      <c r="UP24" s="19">
        <v>8.1999999999999993</v>
      </c>
      <c r="UQ24" s="19">
        <v>-0.1</v>
      </c>
      <c r="UR24" s="19">
        <v>8</v>
      </c>
      <c r="US24" s="19">
        <v>6.9</v>
      </c>
      <c r="UT24" s="19">
        <v>6.9</v>
      </c>
      <c r="UU24" s="19">
        <v>1.1000000000000001</v>
      </c>
      <c r="UV24" s="19">
        <v>20.399999999999999</v>
      </c>
      <c r="UW24" s="19">
        <v>19.436350000000001</v>
      </c>
      <c r="UX24" s="19">
        <v>19.436350000000001</v>
      </c>
      <c r="UY24" s="19">
        <v>0.96365000000000001</v>
      </c>
      <c r="UZ24" s="19">
        <v>20.399999999999999</v>
      </c>
      <c r="VA24" s="19">
        <v>19.436350000000001</v>
      </c>
      <c r="VB24" s="19">
        <v>19.436350000000001</v>
      </c>
      <c r="VC24" s="19">
        <v>0.96365000000000001</v>
      </c>
      <c r="VD24" s="19">
        <v>20</v>
      </c>
      <c r="VE24" s="19">
        <v>19.436350000000001</v>
      </c>
      <c r="VF24" s="19">
        <v>19.436350000000001</v>
      </c>
      <c r="VG24" s="19">
        <v>0.56364999999999998</v>
      </c>
      <c r="VH24" s="19">
        <v>3.9</v>
      </c>
      <c r="VI24" s="19">
        <v>9.0980000000000008</v>
      </c>
      <c r="VJ24" s="19">
        <v>9.0980000000000008</v>
      </c>
      <c r="VK24" s="19">
        <v>-5.1980000000000004</v>
      </c>
      <c r="VL24" s="19">
        <v>250.2</v>
      </c>
      <c r="VM24" s="19">
        <v>222.124</v>
      </c>
      <c r="VN24" s="19">
        <v>222.124</v>
      </c>
      <c r="VO24" s="19">
        <v>28.076000000000001</v>
      </c>
      <c r="VP24" s="19">
        <v>9</v>
      </c>
      <c r="VQ24" s="19"/>
      <c r="VR24" s="19">
        <v>3.653</v>
      </c>
      <c r="VS24" s="19">
        <v>5.3470000000000004</v>
      </c>
      <c r="VT24" s="19">
        <v>136.5</v>
      </c>
      <c r="VU24" s="19">
        <v>114.736</v>
      </c>
      <c r="VV24" s="19">
        <v>114.736</v>
      </c>
      <c r="VW24" s="19">
        <v>21.763999999999999</v>
      </c>
      <c r="VX24" s="19">
        <v>0.6</v>
      </c>
      <c r="VY24" s="19">
        <v>0.6</v>
      </c>
      <c r="VZ24" s="19">
        <v>0.6</v>
      </c>
      <c r="WA24" s="19">
        <v>0</v>
      </c>
      <c r="WB24" s="19">
        <v>24.5</v>
      </c>
      <c r="WC24" s="19">
        <v>5.5910000000000002</v>
      </c>
      <c r="WD24" s="19">
        <v>5.5910000000000002</v>
      </c>
      <c r="WE24" s="19">
        <v>18.908999999999999</v>
      </c>
      <c r="WF24" s="19">
        <v>19.899999999999999</v>
      </c>
      <c r="WG24" s="19">
        <v>10.247</v>
      </c>
      <c r="WH24" s="19">
        <v>10.247</v>
      </c>
      <c r="WI24" s="19">
        <v>9.6530000000000005</v>
      </c>
      <c r="WJ24" s="19">
        <v>100</v>
      </c>
      <c r="WK24" s="19">
        <v>82.843999999999994</v>
      </c>
      <c r="WL24" s="19">
        <v>82.843999999999994</v>
      </c>
      <c r="WM24" s="19">
        <v>17.155999999999999</v>
      </c>
      <c r="WN24" s="19">
        <v>3.6</v>
      </c>
      <c r="WO24" s="19">
        <v>4.2</v>
      </c>
      <c r="WP24" s="19">
        <v>4.2</v>
      </c>
      <c r="WQ24" s="19">
        <v>-0.6</v>
      </c>
      <c r="WR24" s="19">
        <v>2.2000000000000002</v>
      </c>
      <c r="WS24" s="19">
        <v>2.4</v>
      </c>
      <c r="WT24" s="19">
        <v>2.4</v>
      </c>
      <c r="WU24" s="19">
        <v>-0.2</v>
      </c>
      <c r="WV24" s="19">
        <v>2.2999999999999998</v>
      </c>
      <c r="WW24" s="19">
        <v>2.4</v>
      </c>
      <c r="WX24" s="19">
        <v>2.4</v>
      </c>
      <c r="WY24" s="19">
        <v>-0.1</v>
      </c>
      <c r="WZ24" s="19">
        <v>1.4</v>
      </c>
      <c r="XA24" s="19">
        <v>2.8</v>
      </c>
      <c r="XB24" s="19">
        <v>2.8</v>
      </c>
      <c r="XC24" s="19">
        <v>-1.4</v>
      </c>
      <c r="XD24" s="19">
        <v>9</v>
      </c>
      <c r="XE24" s="19">
        <v>6.3710000000000004</v>
      </c>
      <c r="XF24" s="19">
        <v>6.3710000000000004</v>
      </c>
      <c r="XG24" s="19">
        <v>2.629</v>
      </c>
      <c r="XH24" s="19">
        <v>6.6</v>
      </c>
      <c r="XI24" s="19">
        <v>6.8</v>
      </c>
      <c r="XJ24" s="19">
        <v>6.8</v>
      </c>
      <c r="XK24" s="19">
        <v>-0.2</v>
      </c>
      <c r="XL24" s="19">
        <v>20</v>
      </c>
      <c r="XM24" s="19">
        <v>19.241980000000002</v>
      </c>
      <c r="XN24" s="19">
        <v>19.241980000000002</v>
      </c>
      <c r="XO24" s="19">
        <v>0.75802000000000003</v>
      </c>
      <c r="XP24" s="19">
        <v>20</v>
      </c>
      <c r="XQ24" s="19">
        <v>19.241980000000002</v>
      </c>
      <c r="XR24" s="19">
        <v>19.241980000000002</v>
      </c>
      <c r="XS24" s="19">
        <v>0.75802000000000003</v>
      </c>
      <c r="XT24" s="19"/>
      <c r="XU24" s="19"/>
      <c r="XV24" s="19"/>
      <c r="XW24" s="19">
        <v>0</v>
      </c>
      <c r="XX24" s="19"/>
      <c r="XY24" s="19"/>
      <c r="XZ24" s="19"/>
      <c r="YA24" s="19">
        <v>0</v>
      </c>
      <c r="YB24" s="19"/>
      <c r="YC24" s="19"/>
      <c r="YD24" s="19"/>
      <c r="YE24" s="19">
        <v>0</v>
      </c>
      <c r="YF24" s="19"/>
      <c r="YG24" s="19"/>
      <c r="YH24" s="19"/>
      <c r="YI24" s="19">
        <v>0</v>
      </c>
      <c r="YJ24" s="19">
        <v>9.8000000000000007</v>
      </c>
      <c r="YK24" s="19">
        <v>13</v>
      </c>
      <c r="YL24" s="19">
        <v>13</v>
      </c>
      <c r="YM24" s="19">
        <v>-3.2</v>
      </c>
      <c r="YN24" s="19"/>
      <c r="YO24" s="19"/>
      <c r="YP24" s="19"/>
      <c r="YQ24" s="19">
        <v>0</v>
      </c>
      <c r="YR24" s="19">
        <v>10.5</v>
      </c>
      <c r="YS24" s="19">
        <v>11</v>
      </c>
      <c r="YT24" s="19">
        <v>11</v>
      </c>
      <c r="YU24" s="19">
        <v>-0.5</v>
      </c>
      <c r="YV24" s="19">
        <v>18.399999999999999</v>
      </c>
      <c r="YW24" s="19">
        <v>21</v>
      </c>
      <c r="YX24" s="19">
        <v>21</v>
      </c>
      <c r="YY24" s="19">
        <v>-2.6</v>
      </c>
    </row>
    <row r="25" spans="1:675" ht="24" customHeight="1" x14ac:dyDescent="0.3">
      <c r="A25" s="1"/>
      <c r="B25" s="13" t="s">
        <v>134</v>
      </c>
      <c r="C25" s="13" t="s">
        <v>831</v>
      </c>
      <c r="D25" s="14">
        <v>204.2</v>
      </c>
      <c r="E25" s="14">
        <v>203.40136000000001</v>
      </c>
      <c r="F25" s="14">
        <v>203.40136000000001</v>
      </c>
      <c r="G25" s="14">
        <v>0.79864000000000002</v>
      </c>
      <c r="H25" s="14">
        <v>595.62</v>
      </c>
      <c r="I25" s="14">
        <v>597.58492000000001</v>
      </c>
      <c r="J25" s="14">
        <v>629.77272000000005</v>
      </c>
      <c r="K25" s="14">
        <v>-34.152720000000002</v>
      </c>
      <c r="L25" s="14">
        <v>201.66</v>
      </c>
      <c r="M25" s="14">
        <v>194.59392</v>
      </c>
      <c r="N25" s="14">
        <v>205.07535999999999</v>
      </c>
      <c r="O25" s="14">
        <v>-3.4153600000000002</v>
      </c>
      <c r="P25" s="14">
        <v>0</v>
      </c>
      <c r="Q25" s="14">
        <v>8.8258700000000001</v>
      </c>
      <c r="R25" s="14">
        <v>8.8258700000000001</v>
      </c>
      <c r="S25" s="14">
        <v>-8.8258700000000001</v>
      </c>
      <c r="T25" s="14">
        <v>0</v>
      </c>
      <c r="U25" s="14">
        <v>8.5166900000000005</v>
      </c>
      <c r="V25" s="14">
        <v>8.5166900000000005</v>
      </c>
      <c r="W25" s="14">
        <v>-8.5166900000000005</v>
      </c>
      <c r="X25" s="14">
        <v>93.3</v>
      </c>
      <c r="Y25" s="14">
        <v>91.867829999999998</v>
      </c>
      <c r="Z25" s="14">
        <v>91.867829999999998</v>
      </c>
      <c r="AA25" s="14">
        <v>1.4321699999999999</v>
      </c>
      <c r="AB25" s="14">
        <v>245</v>
      </c>
      <c r="AC25" s="14">
        <v>242</v>
      </c>
      <c r="AD25" s="14">
        <v>242</v>
      </c>
      <c r="AE25" s="14">
        <v>3</v>
      </c>
      <c r="AF25" s="14">
        <v>25.5</v>
      </c>
      <c r="AG25" s="14">
        <v>27.80639</v>
      </c>
      <c r="AH25" s="14">
        <v>69.704849999999993</v>
      </c>
      <c r="AI25" s="14">
        <v>-44.20485</v>
      </c>
      <c r="AJ25" s="14">
        <v>56.6</v>
      </c>
      <c r="AK25" s="14"/>
      <c r="AL25" s="14"/>
      <c r="AM25" s="14">
        <v>56.6</v>
      </c>
      <c r="AN25" s="14"/>
      <c r="AO25" s="14"/>
      <c r="AP25" s="14"/>
      <c r="AQ25" s="14">
        <v>0</v>
      </c>
      <c r="AR25" s="14"/>
      <c r="AS25" s="14"/>
      <c r="AT25" s="14"/>
      <c r="AU25" s="14">
        <v>0</v>
      </c>
      <c r="AV25" s="14"/>
      <c r="AW25" s="14"/>
      <c r="AX25" s="14"/>
      <c r="AY25" s="14">
        <v>0</v>
      </c>
      <c r="AZ25" s="14"/>
      <c r="BA25" s="14"/>
      <c r="BB25" s="14"/>
      <c r="BC25" s="14">
        <v>0</v>
      </c>
      <c r="BD25" s="14"/>
      <c r="BE25" s="14"/>
      <c r="BF25" s="14"/>
      <c r="BG25" s="14">
        <v>0</v>
      </c>
      <c r="BH25" s="14"/>
      <c r="BI25" s="14"/>
      <c r="BJ25" s="14"/>
      <c r="BK25" s="14">
        <v>0</v>
      </c>
      <c r="BL25" s="14">
        <v>441.6</v>
      </c>
      <c r="BM25" s="14">
        <v>491.20796999999999</v>
      </c>
      <c r="BN25" s="14">
        <v>491.20796999999999</v>
      </c>
      <c r="BO25" s="14">
        <v>-49.607970000000002</v>
      </c>
      <c r="BP25" s="14">
        <v>10.3</v>
      </c>
      <c r="BQ25" s="14">
        <v>10.52094</v>
      </c>
      <c r="BR25" s="14">
        <v>10.52094</v>
      </c>
      <c r="BS25" s="14">
        <v>-0.22094</v>
      </c>
      <c r="BT25" s="14">
        <v>0</v>
      </c>
      <c r="BU25" s="14"/>
      <c r="BV25" s="14"/>
      <c r="BW25" s="14">
        <v>0</v>
      </c>
      <c r="BX25" s="14">
        <v>14.5</v>
      </c>
      <c r="BY25" s="14">
        <v>18.65108</v>
      </c>
      <c r="BZ25" s="14">
        <v>18.65108</v>
      </c>
      <c r="CA25" s="14">
        <v>-4.1510800000000003</v>
      </c>
      <c r="CB25" s="14"/>
      <c r="CC25" s="14"/>
      <c r="CD25" s="14"/>
      <c r="CE25" s="14">
        <v>0</v>
      </c>
      <c r="CF25" s="14">
        <v>0</v>
      </c>
      <c r="CG25" s="14"/>
      <c r="CH25" s="14">
        <v>1.0609999999999999</v>
      </c>
      <c r="CI25" s="14">
        <v>-1.0609999999999999</v>
      </c>
      <c r="CJ25" s="14">
        <v>169.7</v>
      </c>
      <c r="CK25" s="14">
        <v>164.06706</v>
      </c>
      <c r="CL25" s="14">
        <v>164.06706</v>
      </c>
      <c r="CM25" s="14">
        <v>5.6329399999999996</v>
      </c>
      <c r="CN25" s="14">
        <v>7.5</v>
      </c>
      <c r="CO25" s="14">
        <v>7.9250400000000001</v>
      </c>
      <c r="CP25" s="14">
        <v>7.9250400000000001</v>
      </c>
      <c r="CQ25" s="14">
        <v>-0.42503999999999997</v>
      </c>
      <c r="CR25" s="14">
        <v>5</v>
      </c>
      <c r="CS25" s="14">
        <v>4.3501500000000002</v>
      </c>
      <c r="CT25" s="14">
        <v>4.3501500000000002</v>
      </c>
      <c r="CU25" s="14">
        <v>0.64985000000000004</v>
      </c>
      <c r="CV25" s="14"/>
      <c r="CW25" s="14"/>
      <c r="CX25" s="14"/>
      <c r="CY25" s="14">
        <v>0</v>
      </c>
      <c r="CZ25" s="14">
        <v>5.7</v>
      </c>
      <c r="DA25" s="14">
        <v>4.6603199999999996</v>
      </c>
      <c r="DB25" s="14">
        <v>4.6603199999999996</v>
      </c>
      <c r="DC25" s="14">
        <v>1.0396799999999999</v>
      </c>
      <c r="DD25" s="14"/>
      <c r="DE25" s="14"/>
      <c r="DF25" s="14"/>
      <c r="DG25" s="14">
        <v>0</v>
      </c>
      <c r="DH25" s="14">
        <v>142.4</v>
      </c>
      <c r="DI25" s="14">
        <v>127.91255</v>
      </c>
      <c r="DJ25" s="14">
        <v>142.44412</v>
      </c>
      <c r="DK25" s="14">
        <v>-4.4119999999999999E-2</v>
      </c>
      <c r="DL25" s="14"/>
      <c r="DM25" s="14"/>
      <c r="DN25" s="14"/>
      <c r="DO25" s="14">
        <v>0</v>
      </c>
      <c r="DP25" s="14">
        <v>0</v>
      </c>
      <c r="DQ25" s="14"/>
      <c r="DR25" s="14"/>
      <c r="DS25" s="14">
        <v>0</v>
      </c>
      <c r="DT25" s="14">
        <v>0</v>
      </c>
      <c r="DU25" s="14">
        <v>7.7240000000000002</v>
      </c>
      <c r="DV25" s="14"/>
      <c r="DW25" s="14">
        <v>0</v>
      </c>
      <c r="DX25" s="14">
        <v>0</v>
      </c>
      <c r="DY25" s="14">
        <v>4.1194600000000001</v>
      </c>
      <c r="DZ25" s="14"/>
      <c r="EA25" s="14">
        <v>0</v>
      </c>
      <c r="EB25" s="14">
        <v>110.2</v>
      </c>
      <c r="EC25" s="14">
        <v>112.46647</v>
      </c>
      <c r="ED25" s="14">
        <v>112.46647</v>
      </c>
      <c r="EE25" s="14">
        <v>-2.26647</v>
      </c>
      <c r="EF25" s="14">
        <v>188.8</v>
      </c>
      <c r="EG25" s="14">
        <v>207.55199999999999</v>
      </c>
      <c r="EH25" s="14">
        <v>184.76584</v>
      </c>
      <c r="EI25" s="14">
        <v>4.03416</v>
      </c>
      <c r="EJ25" s="14">
        <v>59.6</v>
      </c>
      <c r="EK25" s="14"/>
      <c r="EL25" s="14"/>
      <c r="EM25" s="14">
        <v>59.6</v>
      </c>
      <c r="EN25" s="14">
        <v>0</v>
      </c>
      <c r="EO25" s="14"/>
      <c r="EP25" s="14"/>
      <c r="EQ25" s="14">
        <v>0</v>
      </c>
      <c r="ER25" s="14">
        <v>0</v>
      </c>
      <c r="ES25" s="14"/>
      <c r="ET25" s="14"/>
      <c r="EU25" s="14">
        <v>0</v>
      </c>
      <c r="EV25" s="14">
        <v>6.5</v>
      </c>
      <c r="EW25" s="14">
        <v>6.39</v>
      </c>
      <c r="EX25" s="14">
        <v>6.39</v>
      </c>
      <c r="EY25" s="14">
        <v>0.11</v>
      </c>
      <c r="EZ25" s="14">
        <v>422.4</v>
      </c>
      <c r="FA25" s="14">
        <v>418.96015999999997</v>
      </c>
      <c r="FB25" s="14">
        <v>418.96015999999997</v>
      </c>
      <c r="FC25" s="14">
        <v>3.4398399999999998</v>
      </c>
      <c r="FD25" s="14">
        <v>82.9</v>
      </c>
      <c r="FE25" s="14">
        <v>81.635570000000001</v>
      </c>
      <c r="FF25" s="14">
        <v>81.635570000000001</v>
      </c>
      <c r="FG25" s="14">
        <v>1.2644299999999999</v>
      </c>
      <c r="FH25" s="14">
        <v>150.30000000000001</v>
      </c>
      <c r="FI25" s="14">
        <v>151.36251999999999</v>
      </c>
      <c r="FJ25" s="14">
        <v>149.98721</v>
      </c>
      <c r="FK25" s="14">
        <v>0.31279000000000001</v>
      </c>
      <c r="FL25" s="14">
        <v>42</v>
      </c>
      <c r="FM25" s="14">
        <v>41.89893</v>
      </c>
      <c r="FN25" s="14">
        <v>41.89893</v>
      </c>
      <c r="FO25" s="14">
        <v>0.10106999999999999</v>
      </c>
      <c r="FP25" s="14">
        <v>18.600000000000001</v>
      </c>
      <c r="FQ25" s="14">
        <v>19.21088</v>
      </c>
      <c r="FR25" s="14">
        <v>19.21088</v>
      </c>
      <c r="FS25" s="14">
        <v>-0.61087999999999998</v>
      </c>
      <c r="FT25" s="14">
        <v>18.899999999999999</v>
      </c>
      <c r="FU25" s="14">
        <v>18.27017</v>
      </c>
      <c r="FV25" s="14">
        <v>18.27017</v>
      </c>
      <c r="FW25" s="14">
        <v>0.62983</v>
      </c>
      <c r="FX25" s="14">
        <v>90.1</v>
      </c>
      <c r="FY25" s="14">
        <v>87.773570000000007</v>
      </c>
      <c r="FZ25" s="14">
        <v>87.773570000000007</v>
      </c>
      <c r="GA25" s="14">
        <v>2.3264300000000002</v>
      </c>
      <c r="GB25" s="14"/>
      <c r="GC25" s="14"/>
      <c r="GD25" s="14"/>
      <c r="GE25" s="14">
        <v>0</v>
      </c>
      <c r="GF25" s="14">
        <v>90.4</v>
      </c>
      <c r="GG25" s="14"/>
      <c r="GH25" s="14">
        <v>99.454170000000005</v>
      </c>
      <c r="GI25" s="14">
        <v>-9.0541699999999992</v>
      </c>
      <c r="GJ25" s="14">
        <v>59.7</v>
      </c>
      <c r="GK25" s="14"/>
      <c r="GL25" s="14">
        <v>49.876420000000003</v>
      </c>
      <c r="GM25" s="14">
        <v>9.8235799999999998</v>
      </c>
      <c r="GN25" s="14">
        <v>88.9</v>
      </c>
      <c r="GO25" s="14">
        <v>110.48202000000001</v>
      </c>
      <c r="GP25" s="14">
        <v>110.48202000000001</v>
      </c>
      <c r="GQ25" s="14">
        <v>-21.58202</v>
      </c>
      <c r="GR25" s="14">
        <v>46.8</v>
      </c>
      <c r="GS25" s="14">
        <v>47.082599999999999</v>
      </c>
      <c r="GT25" s="14">
        <v>47.082599999999999</v>
      </c>
      <c r="GU25" s="14">
        <v>-0.28260000000000002</v>
      </c>
      <c r="GV25" s="14"/>
      <c r="GW25" s="14"/>
      <c r="GX25" s="14"/>
      <c r="GY25" s="14">
        <v>0</v>
      </c>
      <c r="GZ25" s="14">
        <v>3.8</v>
      </c>
      <c r="HA25" s="14"/>
      <c r="HB25" s="14"/>
      <c r="HC25" s="14">
        <v>3.8</v>
      </c>
      <c r="HD25" s="14">
        <v>28.7</v>
      </c>
      <c r="HE25" s="14">
        <v>31.67371</v>
      </c>
      <c r="HF25" s="14">
        <v>31.67371</v>
      </c>
      <c r="HG25" s="14">
        <v>-2.9737100000000001</v>
      </c>
      <c r="HH25" s="14">
        <v>131</v>
      </c>
      <c r="HI25" s="14">
        <v>143.72332</v>
      </c>
      <c r="HJ25" s="14">
        <v>172.35792000000001</v>
      </c>
      <c r="HK25" s="14">
        <v>-41.35792</v>
      </c>
      <c r="HL25" s="14"/>
      <c r="HM25" s="14"/>
      <c r="HN25" s="14"/>
      <c r="HO25" s="14">
        <v>0</v>
      </c>
      <c r="HP25" s="14"/>
      <c r="HQ25" s="14"/>
      <c r="HR25" s="14"/>
      <c r="HS25" s="14">
        <v>0</v>
      </c>
      <c r="HT25" s="14">
        <v>50</v>
      </c>
      <c r="HU25" s="14">
        <v>49.633209999999998</v>
      </c>
      <c r="HV25" s="14">
        <v>59.292900000000003</v>
      </c>
      <c r="HW25" s="14">
        <v>-9.2928999999999995</v>
      </c>
      <c r="HX25" s="14">
        <v>0</v>
      </c>
      <c r="HY25" s="14"/>
      <c r="HZ25" s="14">
        <v>25.746649999999999</v>
      </c>
      <c r="IA25" s="14">
        <v>-25.746649999999999</v>
      </c>
      <c r="IB25" s="14"/>
      <c r="IC25" s="14"/>
      <c r="ID25" s="14"/>
      <c r="IE25" s="14">
        <v>0</v>
      </c>
      <c r="IF25" s="14"/>
      <c r="IG25" s="14"/>
      <c r="IH25" s="14">
        <v>42.041989999999998</v>
      </c>
      <c r="II25" s="14">
        <v>-42.041989999999998</v>
      </c>
      <c r="IJ25" s="14">
        <v>0</v>
      </c>
      <c r="IK25" s="14">
        <v>159.80784</v>
      </c>
      <c r="IL25" s="14"/>
      <c r="IM25" s="14">
        <v>0</v>
      </c>
      <c r="IN25" s="14">
        <v>0</v>
      </c>
      <c r="IO25" s="14"/>
      <c r="IP25" s="14">
        <v>160.80717000000001</v>
      </c>
      <c r="IQ25" s="14">
        <v>-160.80717000000001</v>
      </c>
      <c r="IR25" s="14">
        <v>0</v>
      </c>
      <c r="IS25" s="14"/>
      <c r="IT25" s="14"/>
      <c r="IU25" s="14">
        <v>0</v>
      </c>
      <c r="IV25" s="14">
        <v>112.7</v>
      </c>
      <c r="IW25" s="14">
        <v>111.58423000000001</v>
      </c>
      <c r="IX25" s="14">
        <v>132.83837</v>
      </c>
      <c r="IY25" s="14">
        <v>-20.138369999999998</v>
      </c>
      <c r="IZ25" s="14"/>
      <c r="JA25" s="14"/>
      <c r="JB25" s="14"/>
      <c r="JC25" s="14">
        <v>0</v>
      </c>
      <c r="JD25" s="14"/>
      <c r="JE25" s="14"/>
      <c r="JF25" s="14"/>
      <c r="JG25" s="14">
        <v>0</v>
      </c>
      <c r="JH25" s="14"/>
      <c r="JI25" s="14"/>
      <c r="JJ25" s="14"/>
      <c r="JK25" s="14">
        <v>0</v>
      </c>
      <c r="JL25" s="14"/>
      <c r="JM25" s="14"/>
      <c r="JN25" s="14"/>
      <c r="JO25" s="14">
        <v>0</v>
      </c>
      <c r="JP25" s="14"/>
      <c r="JQ25" s="14"/>
      <c r="JR25" s="14"/>
      <c r="JS25" s="14">
        <v>0</v>
      </c>
      <c r="JT25" s="14"/>
      <c r="JU25" s="14"/>
      <c r="JV25" s="14"/>
      <c r="JW25" s="14">
        <v>0</v>
      </c>
      <c r="JX25" s="14">
        <v>194.4</v>
      </c>
      <c r="JY25" s="14">
        <v>200.67499000000001</v>
      </c>
      <c r="JZ25" s="14">
        <v>200.67499000000001</v>
      </c>
      <c r="KA25" s="14">
        <v>-6.2749899999999998</v>
      </c>
      <c r="KB25" s="14">
        <v>196.1</v>
      </c>
      <c r="KC25" s="14">
        <v>200.3066</v>
      </c>
      <c r="KD25" s="14">
        <v>200.3066</v>
      </c>
      <c r="KE25" s="14">
        <v>-4.2065999999999999</v>
      </c>
      <c r="KF25" s="14">
        <v>195.6</v>
      </c>
      <c r="KG25" s="14">
        <v>200.18467000000001</v>
      </c>
      <c r="KH25" s="14">
        <v>200.18467000000001</v>
      </c>
      <c r="KI25" s="14">
        <v>-4.58467</v>
      </c>
      <c r="KJ25" s="14">
        <v>0</v>
      </c>
      <c r="KK25" s="14"/>
      <c r="KL25" s="14"/>
      <c r="KM25" s="14">
        <v>0</v>
      </c>
      <c r="KN25" s="14">
        <v>0</v>
      </c>
      <c r="KO25" s="14"/>
      <c r="KP25" s="14"/>
      <c r="KQ25" s="14">
        <v>0</v>
      </c>
      <c r="KR25" s="14">
        <v>0</v>
      </c>
      <c r="KS25" s="14"/>
      <c r="KT25" s="14"/>
      <c r="KU25" s="14">
        <v>0</v>
      </c>
      <c r="KV25" s="14">
        <v>3.5</v>
      </c>
      <c r="KW25" s="14">
        <v>4.1063499999999999</v>
      </c>
      <c r="KX25" s="14">
        <v>4.1063499999999999</v>
      </c>
      <c r="KY25" s="14">
        <v>-0.60634999999999994</v>
      </c>
      <c r="KZ25" s="14">
        <v>164.6</v>
      </c>
      <c r="LA25" s="14">
        <v>229.4529</v>
      </c>
      <c r="LB25" s="14">
        <v>226</v>
      </c>
      <c r="LC25" s="14">
        <v>-61.4</v>
      </c>
      <c r="LD25" s="14">
        <v>103.5</v>
      </c>
      <c r="LE25" s="14">
        <v>114.73898</v>
      </c>
      <c r="LF25" s="14">
        <v>114.73898</v>
      </c>
      <c r="LG25" s="14">
        <v>-11.23898</v>
      </c>
      <c r="LH25" s="14">
        <v>60.1</v>
      </c>
      <c r="LI25" s="14">
        <v>67.199219999999997</v>
      </c>
      <c r="LJ25" s="14">
        <v>67.199219999999997</v>
      </c>
      <c r="LK25" s="14">
        <v>-7.0992199999999999</v>
      </c>
      <c r="LL25" s="14">
        <v>78.400000000000006</v>
      </c>
      <c r="LM25" s="14">
        <v>78.567999999999998</v>
      </c>
      <c r="LN25" s="14">
        <v>78.567999999999998</v>
      </c>
      <c r="LO25" s="14">
        <v>-0.16800000000000001</v>
      </c>
      <c r="LP25" s="14">
        <v>31</v>
      </c>
      <c r="LQ25" s="14">
        <v>29.980560000000001</v>
      </c>
      <c r="LR25" s="14">
        <v>29.980560000000001</v>
      </c>
      <c r="LS25" s="14">
        <v>1.0194399999999999</v>
      </c>
      <c r="LT25" s="14">
        <v>0</v>
      </c>
      <c r="LU25" s="14"/>
      <c r="LV25" s="14"/>
      <c r="LW25" s="14">
        <v>0</v>
      </c>
      <c r="LX25" s="14">
        <v>0</v>
      </c>
      <c r="LY25" s="14"/>
      <c r="LZ25" s="14"/>
      <c r="MA25" s="14">
        <v>0</v>
      </c>
      <c r="MB25" s="14"/>
      <c r="MC25" s="14"/>
      <c r="MD25" s="14"/>
      <c r="ME25" s="14">
        <v>0</v>
      </c>
      <c r="MF25" s="14">
        <v>0</v>
      </c>
      <c r="MG25" s="14"/>
      <c r="MH25" s="14">
        <v>136.26948999999999</v>
      </c>
      <c r="MI25" s="14">
        <v>-136.26948999999999</v>
      </c>
      <c r="MJ25" s="14"/>
      <c r="MK25" s="14"/>
      <c r="ML25" s="14"/>
      <c r="MM25" s="14">
        <v>0</v>
      </c>
      <c r="MN25" s="14"/>
      <c r="MO25" s="14"/>
      <c r="MP25" s="14"/>
      <c r="MQ25" s="14">
        <v>0</v>
      </c>
      <c r="MR25" s="14"/>
      <c r="MS25" s="14"/>
      <c r="MT25" s="14"/>
      <c r="MU25" s="14">
        <v>0</v>
      </c>
      <c r="MV25" s="14">
        <v>174.5</v>
      </c>
      <c r="MW25" s="14">
        <v>175.46499</v>
      </c>
      <c r="MX25" s="14">
        <v>175.46499</v>
      </c>
      <c r="MY25" s="14">
        <v>-0.96499000000000001</v>
      </c>
      <c r="MZ25" s="14">
        <v>175.3</v>
      </c>
      <c r="NA25" s="14">
        <v>175.43655000000001</v>
      </c>
      <c r="NB25" s="14"/>
      <c r="NC25" s="14">
        <v>175.3</v>
      </c>
      <c r="ND25" s="14">
        <v>175.6</v>
      </c>
      <c r="NE25" s="14">
        <v>176.22309000000001</v>
      </c>
      <c r="NF25" s="14">
        <v>176.22309000000001</v>
      </c>
      <c r="NG25" s="14">
        <v>-0.62309000000000003</v>
      </c>
      <c r="NH25" s="14">
        <v>175.3</v>
      </c>
      <c r="NI25" s="14">
        <v>170.21843000000001</v>
      </c>
      <c r="NJ25" s="14"/>
      <c r="NK25" s="14">
        <v>175.3</v>
      </c>
      <c r="NL25" s="14"/>
      <c r="NM25" s="14"/>
      <c r="NN25" s="14"/>
      <c r="NO25" s="14">
        <v>0</v>
      </c>
      <c r="NP25" s="14"/>
      <c r="NQ25" s="14"/>
      <c r="NR25" s="14"/>
      <c r="NS25" s="14">
        <v>0</v>
      </c>
      <c r="NT25" s="14"/>
      <c r="NU25" s="14"/>
      <c r="NV25" s="14">
        <v>6.9255000000000004</v>
      </c>
      <c r="NW25" s="14">
        <v>-6.9255000000000004</v>
      </c>
      <c r="NX25" s="14">
        <v>0</v>
      </c>
      <c r="NY25" s="14"/>
      <c r="NZ25" s="14"/>
      <c r="OA25" s="14">
        <v>0</v>
      </c>
      <c r="OB25" s="14">
        <v>0</v>
      </c>
      <c r="OC25" s="14">
        <v>17.492709999999999</v>
      </c>
      <c r="OD25" s="14">
        <v>17.492709999999999</v>
      </c>
      <c r="OE25" s="14">
        <v>-17.492709999999999</v>
      </c>
      <c r="OF25" s="14">
        <v>0.4</v>
      </c>
      <c r="OG25" s="14">
        <v>0.40699999999999997</v>
      </c>
      <c r="OH25" s="14">
        <v>0.40699999999999997</v>
      </c>
      <c r="OI25" s="14">
        <v>-7.0000000000000001E-3</v>
      </c>
      <c r="OJ25" s="14">
        <v>86.9</v>
      </c>
      <c r="OK25" s="14">
        <v>88.861999999999995</v>
      </c>
      <c r="OL25" s="14">
        <v>88.861999999999995</v>
      </c>
      <c r="OM25" s="14">
        <v>-1.962</v>
      </c>
      <c r="ON25" s="14">
        <v>80.8</v>
      </c>
      <c r="OO25" s="14">
        <v>79.396000000000001</v>
      </c>
      <c r="OP25" s="14">
        <v>79.396000000000001</v>
      </c>
      <c r="OQ25" s="14">
        <v>1.4039999999999999</v>
      </c>
      <c r="OR25" s="14">
        <v>6.3</v>
      </c>
      <c r="OS25" s="14">
        <v>9.6850000000000005</v>
      </c>
      <c r="OT25" s="14">
        <v>9.6850000000000005</v>
      </c>
      <c r="OU25" s="14">
        <v>-3.3849999999999998</v>
      </c>
      <c r="OV25" s="14">
        <v>0.1</v>
      </c>
      <c r="OW25" s="14"/>
      <c r="OX25" s="14">
        <v>0.1</v>
      </c>
      <c r="OY25" s="14">
        <v>0</v>
      </c>
      <c r="OZ25" s="14">
        <v>20.3</v>
      </c>
      <c r="PA25" s="14">
        <v>20.456230000000001</v>
      </c>
      <c r="PB25" s="14">
        <v>20.456230000000001</v>
      </c>
      <c r="PC25" s="14">
        <v>-0.15623000000000001</v>
      </c>
      <c r="PD25" s="14">
        <v>9.9</v>
      </c>
      <c r="PE25" s="14">
        <v>9.9830000000000005</v>
      </c>
      <c r="PF25" s="14">
        <v>9.9830000000000005</v>
      </c>
      <c r="PG25" s="14">
        <v>-8.3000000000000004E-2</v>
      </c>
      <c r="PH25" s="14">
        <v>5.8</v>
      </c>
      <c r="PI25" s="14">
        <v>5.67</v>
      </c>
      <c r="PJ25" s="14">
        <v>5.67</v>
      </c>
      <c r="PK25" s="14">
        <v>0.13</v>
      </c>
      <c r="PL25" s="14">
        <v>183.4</v>
      </c>
      <c r="PM25" s="14">
        <v>199.17099999999999</v>
      </c>
      <c r="PN25" s="14">
        <v>199.17099999999999</v>
      </c>
      <c r="PO25" s="14">
        <v>-15.771000000000001</v>
      </c>
      <c r="PP25" s="14">
        <v>98.3</v>
      </c>
      <c r="PQ25" s="14"/>
      <c r="PR25" s="14"/>
      <c r="PS25" s="14">
        <v>98.3</v>
      </c>
      <c r="PT25" s="14">
        <v>2.2000000000000002</v>
      </c>
      <c r="PU25" s="14">
        <v>1.2</v>
      </c>
      <c r="PV25" s="14">
        <v>1.2</v>
      </c>
      <c r="PW25" s="14">
        <v>1</v>
      </c>
      <c r="PX25" s="14">
        <v>0</v>
      </c>
      <c r="PY25" s="14"/>
      <c r="PZ25" s="14">
        <v>3.22</v>
      </c>
      <c r="QA25" s="14">
        <v>-3.22</v>
      </c>
      <c r="QB25" s="14">
        <v>4.8</v>
      </c>
      <c r="QC25" s="14">
        <v>4.8</v>
      </c>
      <c r="QD25" s="14">
        <v>4.8</v>
      </c>
      <c r="QE25" s="14">
        <v>0</v>
      </c>
      <c r="QF25" s="14">
        <v>20.399999999999999</v>
      </c>
      <c r="QG25" s="14">
        <v>20.422219999999999</v>
      </c>
      <c r="QH25" s="14">
        <v>20.422219999999999</v>
      </c>
      <c r="QI25" s="14">
        <v>-2.222E-2</v>
      </c>
      <c r="QJ25" s="14">
        <v>20</v>
      </c>
      <c r="QK25" s="14">
        <v>19.436350000000001</v>
      </c>
      <c r="QL25" s="14">
        <v>19.436350000000001</v>
      </c>
      <c r="QM25" s="14">
        <v>0.56364999999999998</v>
      </c>
      <c r="QN25" s="14">
        <v>19</v>
      </c>
      <c r="QO25" s="14">
        <v>17.492709999999999</v>
      </c>
      <c r="QP25" s="14">
        <v>17.492709999999999</v>
      </c>
      <c r="QQ25" s="14">
        <v>1.50729</v>
      </c>
      <c r="QR25" s="14">
        <v>3.5</v>
      </c>
      <c r="QS25" s="14">
        <v>3.5</v>
      </c>
      <c r="QT25" s="14">
        <v>3.5</v>
      </c>
      <c r="QU25" s="14">
        <v>0</v>
      </c>
      <c r="QV25" s="14">
        <v>8.1</v>
      </c>
      <c r="QW25" s="14">
        <v>17.881440000000001</v>
      </c>
      <c r="QX25" s="14">
        <v>17.881440000000001</v>
      </c>
      <c r="QY25" s="14">
        <v>-9.7814399999999999</v>
      </c>
      <c r="QZ25" s="14">
        <v>12.9</v>
      </c>
      <c r="RA25" s="14">
        <v>13.53</v>
      </c>
      <c r="RB25" s="14">
        <v>13.53</v>
      </c>
      <c r="RC25" s="14">
        <v>-0.63</v>
      </c>
      <c r="RD25" s="14">
        <v>17.899999999999999</v>
      </c>
      <c r="RE25" s="14">
        <v>14.340999999999999</v>
      </c>
      <c r="RF25" s="14">
        <v>14.340999999999999</v>
      </c>
      <c r="RG25" s="14">
        <v>3.5590000000000002</v>
      </c>
      <c r="RH25" s="14">
        <v>16.2</v>
      </c>
      <c r="RI25" s="14">
        <v>16.574999999999999</v>
      </c>
      <c r="RJ25" s="14">
        <v>16.574999999999999</v>
      </c>
      <c r="RK25" s="14">
        <v>-0.375</v>
      </c>
      <c r="RL25" s="14">
        <v>43.2</v>
      </c>
      <c r="RM25" s="14">
        <v>48.281999999999996</v>
      </c>
      <c r="RN25" s="14">
        <v>48.281999999999996</v>
      </c>
      <c r="RO25" s="14">
        <v>-5.0819999999999999</v>
      </c>
      <c r="RP25" s="14">
        <v>19.3</v>
      </c>
      <c r="RQ25" s="14">
        <v>16.792999999999999</v>
      </c>
      <c r="RR25" s="14">
        <v>16.792999999999999</v>
      </c>
      <c r="RS25" s="14">
        <v>2.5070000000000001</v>
      </c>
      <c r="RT25" s="14">
        <v>2.5</v>
      </c>
      <c r="RU25" s="14">
        <v>3.15</v>
      </c>
      <c r="RV25" s="14">
        <v>3.15</v>
      </c>
      <c r="RW25" s="14">
        <v>-0.65</v>
      </c>
      <c r="RX25" s="14">
        <v>17.399999999999999</v>
      </c>
      <c r="RY25" s="14">
        <v>19.792000000000002</v>
      </c>
      <c r="RZ25" s="14">
        <v>19.792000000000002</v>
      </c>
      <c r="SA25" s="14">
        <v>-2.3919999999999999</v>
      </c>
      <c r="SB25" s="14">
        <v>2.88</v>
      </c>
      <c r="SC25" s="14">
        <v>2</v>
      </c>
      <c r="SD25" s="14">
        <v>2</v>
      </c>
      <c r="SE25" s="14">
        <v>0.88</v>
      </c>
      <c r="SF25" s="14"/>
      <c r="SG25" s="14"/>
      <c r="SH25" s="14">
        <v>0.4</v>
      </c>
      <c r="SI25" s="14">
        <v>-0.4</v>
      </c>
      <c r="SJ25" s="14">
        <v>0.2</v>
      </c>
      <c r="SK25" s="14">
        <v>0.17199999999999999</v>
      </c>
      <c r="SL25" s="14">
        <v>0.17199999999999999</v>
      </c>
      <c r="SM25" s="14">
        <v>2.8000000000000001E-2</v>
      </c>
      <c r="SN25" s="14">
        <v>19.8</v>
      </c>
      <c r="SO25" s="14">
        <v>19.1448</v>
      </c>
      <c r="SP25" s="14">
        <v>19.1448</v>
      </c>
      <c r="SQ25" s="14">
        <v>0.6552</v>
      </c>
      <c r="SR25" s="14">
        <v>12.8</v>
      </c>
      <c r="SS25" s="14">
        <v>12.244899999999999</v>
      </c>
      <c r="ST25" s="14">
        <v>12.244899999999999</v>
      </c>
      <c r="SU25" s="14">
        <v>0.55510000000000004</v>
      </c>
      <c r="SV25" s="14">
        <v>19.899999999999999</v>
      </c>
      <c r="SW25" s="14">
        <v>19.436350000000001</v>
      </c>
      <c r="SX25" s="14">
        <v>19.436350000000001</v>
      </c>
      <c r="SY25" s="14">
        <v>0.46365000000000001</v>
      </c>
      <c r="SZ25" s="14">
        <v>20.3</v>
      </c>
      <c r="TA25" s="14">
        <v>19.436350000000001</v>
      </c>
      <c r="TB25" s="14">
        <v>19.436350000000001</v>
      </c>
      <c r="TC25" s="14">
        <v>0.86365000000000003</v>
      </c>
      <c r="TD25" s="14">
        <v>0.5</v>
      </c>
      <c r="TE25" s="14">
        <v>0.14099999999999999</v>
      </c>
      <c r="TF25" s="14">
        <v>0.14099999999999999</v>
      </c>
      <c r="TG25" s="14">
        <v>0.35899999999999999</v>
      </c>
      <c r="TH25" s="14">
        <v>0.2</v>
      </c>
      <c r="TI25" s="14">
        <v>1.359</v>
      </c>
      <c r="TJ25" s="14">
        <v>1.359</v>
      </c>
      <c r="TK25" s="14">
        <v>-1.159</v>
      </c>
      <c r="TL25" s="14">
        <v>36.1</v>
      </c>
      <c r="TM25" s="14">
        <v>37.94</v>
      </c>
      <c r="TN25" s="14">
        <v>37.94</v>
      </c>
      <c r="TO25" s="14">
        <v>-1.84</v>
      </c>
      <c r="TP25" s="14">
        <v>24.7</v>
      </c>
      <c r="TQ25" s="14">
        <v>0.35626999999999998</v>
      </c>
      <c r="TR25" s="14">
        <v>0.39743000000000001</v>
      </c>
      <c r="TS25" s="14">
        <v>24.302569999999999</v>
      </c>
      <c r="TT25" s="14">
        <v>44.2</v>
      </c>
      <c r="TU25" s="14">
        <v>25.461600000000001</v>
      </c>
      <c r="TV25" s="14">
        <v>58.274590000000003</v>
      </c>
      <c r="TW25" s="14">
        <v>-14.074590000000001</v>
      </c>
      <c r="TX25" s="14">
        <v>1.5</v>
      </c>
      <c r="TY25" s="14">
        <v>0.49197999999999997</v>
      </c>
      <c r="TZ25" s="14">
        <v>0.56957000000000002</v>
      </c>
      <c r="UA25" s="14">
        <v>0.93042999999999998</v>
      </c>
      <c r="UB25" s="14">
        <v>0.9</v>
      </c>
      <c r="UC25" s="14">
        <v>1.53613</v>
      </c>
      <c r="UD25" s="14">
        <v>1.6060000000000001</v>
      </c>
      <c r="UE25" s="14">
        <v>-0.70599999999999996</v>
      </c>
      <c r="UF25" s="14">
        <v>25.8</v>
      </c>
      <c r="UG25" s="14">
        <v>42.39</v>
      </c>
      <c r="UH25" s="14">
        <v>42.39</v>
      </c>
      <c r="UI25" s="14">
        <v>-16.59</v>
      </c>
      <c r="UJ25" s="14">
        <v>21.4</v>
      </c>
      <c r="UK25" s="14">
        <v>20.408159999999999</v>
      </c>
      <c r="UL25" s="14">
        <v>20.408159999999999</v>
      </c>
      <c r="UM25" s="14">
        <v>0.99184000000000005</v>
      </c>
      <c r="UN25" s="14">
        <v>8.1</v>
      </c>
      <c r="UO25" s="14">
        <v>8.1999999999999993</v>
      </c>
      <c r="UP25" s="14">
        <v>8.1999999999999993</v>
      </c>
      <c r="UQ25" s="14">
        <v>-0.1</v>
      </c>
      <c r="UR25" s="14">
        <v>7.7</v>
      </c>
      <c r="US25" s="14">
        <v>6.9</v>
      </c>
      <c r="UT25" s="14">
        <v>6.9</v>
      </c>
      <c r="UU25" s="14">
        <v>0.8</v>
      </c>
      <c r="UV25" s="14">
        <v>20.399999999999999</v>
      </c>
      <c r="UW25" s="14">
        <v>19.436350000000001</v>
      </c>
      <c r="UX25" s="14">
        <v>19.436350000000001</v>
      </c>
      <c r="UY25" s="14">
        <v>0.96365000000000001</v>
      </c>
      <c r="UZ25" s="14">
        <v>20.399999999999999</v>
      </c>
      <c r="VA25" s="14">
        <v>19.436350000000001</v>
      </c>
      <c r="VB25" s="14">
        <v>19.436350000000001</v>
      </c>
      <c r="VC25" s="14">
        <v>0.96365000000000001</v>
      </c>
      <c r="VD25" s="14">
        <v>20</v>
      </c>
      <c r="VE25" s="14">
        <v>19.436350000000001</v>
      </c>
      <c r="VF25" s="14">
        <v>19.436350000000001</v>
      </c>
      <c r="VG25" s="14">
        <v>0.56364999999999998</v>
      </c>
      <c r="VH25" s="14">
        <v>2.6</v>
      </c>
      <c r="VI25" s="14">
        <v>9.6910000000000007</v>
      </c>
      <c r="VJ25" s="14">
        <v>9.6910000000000007</v>
      </c>
      <c r="VK25" s="14">
        <v>-7.0910000000000002</v>
      </c>
      <c r="VL25" s="14">
        <v>244.6</v>
      </c>
      <c r="VM25" s="14">
        <v>243.93899999999999</v>
      </c>
      <c r="VN25" s="14">
        <v>243.93899999999999</v>
      </c>
      <c r="VO25" s="14">
        <v>0.66100000000000003</v>
      </c>
      <c r="VP25" s="14">
        <v>11.2</v>
      </c>
      <c r="VQ25" s="14"/>
      <c r="VR25" s="14">
        <v>10.035</v>
      </c>
      <c r="VS25" s="14">
        <v>1.165</v>
      </c>
      <c r="VT25" s="14">
        <v>139.30000000000001</v>
      </c>
      <c r="VU25" s="14">
        <v>124.985</v>
      </c>
      <c r="VV25" s="14">
        <v>124.985</v>
      </c>
      <c r="VW25" s="14">
        <v>14.315</v>
      </c>
      <c r="VX25" s="14">
        <v>0.6</v>
      </c>
      <c r="VY25" s="14">
        <v>0.6</v>
      </c>
      <c r="VZ25" s="14">
        <v>0.6</v>
      </c>
      <c r="WA25" s="14">
        <v>0</v>
      </c>
      <c r="WB25" s="14">
        <v>16.3</v>
      </c>
      <c r="WC25" s="14">
        <v>5.6239999999999997</v>
      </c>
      <c r="WD25" s="14">
        <v>5.6239999999999997</v>
      </c>
      <c r="WE25" s="14">
        <v>10.676</v>
      </c>
      <c r="WF25" s="14">
        <v>15.5</v>
      </c>
      <c r="WG25" s="14">
        <v>14.757999999999999</v>
      </c>
      <c r="WH25" s="14">
        <v>14.757999999999999</v>
      </c>
      <c r="WI25" s="14">
        <v>0.74199999999999999</v>
      </c>
      <c r="WJ25" s="14">
        <v>103.3</v>
      </c>
      <c r="WK25" s="14">
        <v>92.867999999999995</v>
      </c>
      <c r="WL25" s="14">
        <v>92.867999999999995</v>
      </c>
      <c r="WM25" s="14">
        <v>10.432</v>
      </c>
      <c r="WN25" s="14">
        <v>3.1</v>
      </c>
      <c r="WO25" s="14">
        <v>4.2</v>
      </c>
      <c r="WP25" s="14">
        <v>4.2</v>
      </c>
      <c r="WQ25" s="14">
        <v>-1.1000000000000001</v>
      </c>
      <c r="WR25" s="14">
        <v>1.1000000000000001</v>
      </c>
      <c r="WS25" s="14">
        <v>1.2</v>
      </c>
      <c r="WT25" s="14">
        <v>1.2</v>
      </c>
      <c r="WU25" s="14">
        <v>-0.1</v>
      </c>
      <c r="WV25" s="14">
        <v>1.6</v>
      </c>
      <c r="WW25" s="14">
        <v>2.4</v>
      </c>
      <c r="WX25" s="14">
        <v>2.4</v>
      </c>
      <c r="WY25" s="14">
        <v>-0.8</v>
      </c>
      <c r="WZ25" s="14">
        <v>1.1000000000000001</v>
      </c>
      <c r="XA25" s="14">
        <v>1.4</v>
      </c>
      <c r="XB25" s="14">
        <v>1.4</v>
      </c>
      <c r="XC25" s="14">
        <v>-0.3</v>
      </c>
      <c r="XD25" s="14">
        <v>11.3</v>
      </c>
      <c r="XE25" s="14">
        <v>9.9049999999999994</v>
      </c>
      <c r="XF25" s="14">
        <v>9.9049999999999994</v>
      </c>
      <c r="XG25" s="14">
        <v>1.395</v>
      </c>
      <c r="XH25" s="14">
        <v>6.5</v>
      </c>
      <c r="XI25" s="14">
        <v>6.8</v>
      </c>
      <c r="XJ25" s="14">
        <v>6.8</v>
      </c>
      <c r="XK25" s="14">
        <v>-0.3</v>
      </c>
      <c r="XL25" s="14">
        <v>20</v>
      </c>
      <c r="XM25" s="14">
        <v>19.241980000000002</v>
      </c>
      <c r="XN25" s="14">
        <v>19.241980000000002</v>
      </c>
      <c r="XO25" s="14">
        <v>0.75802000000000003</v>
      </c>
      <c r="XP25" s="14">
        <v>20</v>
      </c>
      <c r="XQ25" s="14">
        <v>19.241980000000002</v>
      </c>
      <c r="XR25" s="14">
        <v>19.241980000000002</v>
      </c>
      <c r="XS25" s="14">
        <v>0.75802000000000003</v>
      </c>
      <c r="XT25" s="14"/>
      <c r="XU25" s="14"/>
      <c r="XV25" s="14"/>
      <c r="XW25" s="14">
        <v>0</v>
      </c>
      <c r="XX25" s="14"/>
      <c r="XY25" s="14"/>
      <c r="XZ25" s="14"/>
      <c r="YA25" s="14">
        <v>0</v>
      </c>
      <c r="YB25" s="14"/>
      <c r="YC25" s="14"/>
      <c r="YD25" s="14"/>
      <c r="YE25" s="14">
        <v>0</v>
      </c>
      <c r="YF25" s="14"/>
      <c r="YG25" s="14"/>
      <c r="YH25" s="14"/>
      <c r="YI25" s="14">
        <v>0</v>
      </c>
      <c r="YJ25" s="14">
        <v>11.3</v>
      </c>
      <c r="YK25" s="14">
        <v>13</v>
      </c>
      <c r="YL25" s="14">
        <v>13</v>
      </c>
      <c r="YM25" s="14">
        <v>-1.7</v>
      </c>
      <c r="YN25" s="14"/>
      <c r="YO25" s="14"/>
      <c r="YP25" s="14"/>
      <c r="YQ25" s="14">
        <v>0</v>
      </c>
      <c r="YR25" s="14">
        <v>10.6</v>
      </c>
      <c r="YS25" s="14">
        <v>11</v>
      </c>
      <c r="YT25" s="14">
        <v>11</v>
      </c>
      <c r="YU25" s="14">
        <v>-0.4</v>
      </c>
      <c r="YV25" s="14">
        <v>13.6</v>
      </c>
      <c r="YW25" s="14">
        <v>21</v>
      </c>
      <c r="YX25" s="14">
        <v>21</v>
      </c>
      <c r="YY25" s="14">
        <v>-7.4</v>
      </c>
    </row>
    <row r="26" spans="1:675" ht="24" customHeight="1" x14ac:dyDescent="0.3">
      <c r="A26" s="1"/>
      <c r="B26" s="16" t="s">
        <v>134</v>
      </c>
      <c r="C26" s="16" t="s">
        <v>832</v>
      </c>
      <c r="D26" s="17">
        <v>202.9</v>
      </c>
      <c r="E26" s="17">
        <v>203.40136000000001</v>
      </c>
      <c r="F26" s="17">
        <v>203.40136000000001</v>
      </c>
      <c r="G26" s="17">
        <v>-0.50136000000000003</v>
      </c>
      <c r="H26" s="17">
        <v>595.91</v>
      </c>
      <c r="I26" s="17">
        <v>597.58492000000001</v>
      </c>
      <c r="J26" s="17">
        <v>629.77272000000005</v>
      </c>
      <c r="K26" s="17">
        <v>-33.862720000000003</v>
      </c>
      <c r="L26" s="17">
        <v>202.12</v>
      </c>
      <c r="M26" s="17">
        <v>194.59392</v>
      </c>
      <c r="N26" s="17">
        <v>205.07535999999999</v>
      </c>
      <c r="O26" s="17">
        <v>-2.9553600000000002</v>
      </c>
      <c r="P26" s="17">
        <v>0</v>
      </c>
      <c r="Q26" s="17">
        <v>8.8258700000000001</v>
      </c>
      <c r="R26" s="17">
        <v>8.8258700000000001</v>
      </c>
      <c r="S26" s="17">
        <v>-8.8258700000000001</v>
      </c>
      <c r="T26" s="17">
        <v>0</v>
      </c>
      <c r="U26" s="17">
        <v>8.5166900000000005</v>
      </c>
      <c r="V26" s="17">
        <v>8.5166900000000005</v>
      </c>
      <c r="W26" s="17">
        <v>-8.5166900000000005</v>
      </c>
      <c r="X26" s="17">
        <v>92.8</v>
      </c>
      <c r="Y26" s="17">
        <v>91.867829999999998</v>
      </c>
      <c r="Z26" s="17">
        <v>91.867829999999998</v>
      </c>
      <c r="AA26" s="17">
        <v>0.93217000000000005</v>
      </c>
      <c r="AB26" s="17">
        <v>237.2</v>
      </c>
      <c r="AC26" s="17">
        <v>242</v>
      </c>
      <c r="AD26" s="17">
        <v>242</v>
      </c>
      <c r="AE26" s="17">
        <v>-4.8</v>
      </c>
      <c r="AF26" s="17">
        <v>25.5</v>
      </c>
      <c r="AG26" s="17">
        <v>27.80639</v>
      </c>
      <c r="AH26" s="17">
        <v>35.433590000000002</v>
      </c>
      <c r="AI26" s="17">
        <v>-9.9335900000000006</v>
      </c>
      <c r="AJ26" s="17">
        <v>58.2</v>
      </c>
      <c r="AK26" s="17"/>
      <c r="AL26" s="17"/>
      <c r="AM26" s="17">
        <v>58.2</v>
      </c>
      <c r="AN26" s="17"/>
      <c r="AO26" s="17"/>
      <c r="AP26" s="17"/>
      <c r="AQ26" s="17">
        <v>0</v>
      </c>
      <c r="AR26" s="17"/>
      <c r="AS26" s="17"/>
      <c r="AT26" s="17"/>
      <c r="AU26" s="17">
        <v>0</v>
      </c>
      <c r="AV26" s="17"/>
      <c r="AW26" s="17"/>
      <c r="AX26" s="17"/>
      <c r="AY26" s="17">
        <v>0</v>
      </c>
      <c r="AZ26" s="17"/>
      <c r="BA26" s="17"/>
      <c r="BB26" s="17"/>
      <c r="BC26" s="17">
        <v>0</v>
      </c>
      <c r="BD26" s="17"/>
      <c r="BE26" s="17"/>
      <c r="BF26" s="17"/>
      <c r="BG26" s="17">
        <v>0</v>
      </c>
      <c r="BH26" s="17"/>
      <c r="BI26" s="17"/>
      <c r="BJ26" s="17"/>
      <c r="BK26" s="17">
        <v>0</v>
      </c>
      <c r="BL26" s="17">
        <v>472.7</v>
      </c>
      <c r="BM26" s="17">
        <v>491.20796999999999</v>
      </c>
      <c r="BN26" s="17">
        <v>491.20796999999999</v>
      </c>
      <c r="BO26" s="17">
        <v>-18.50797</v>
      </c>
      <c r="BP26" s="17">
        <v>10.1</v>
      </c>
      <c r="BQ26" s="17">
        <v>10.52094</v>
      </c>
      <c r="BR26" s="17">
        <v>10.52094</v>
      </c>
      <c r="BS26" s="17">
        <v>-0.42093999999999998</v>
      </c>
      <c r="BT26" s="17">
        <v>0</v>
      </c>
      <c r="BU26" s="17"/>
      <c r="BV26" s="17"/>
      <c r="BW26" s="17">
        <v>0</v>
      </c>
      <c r="BX26" s="17">
        <v>14</v>
      </c>
      <c r="BY26" s="17">
        <v>18.65108</v>
      </c>
      <c r="BZ26" s="17">
        <v>18.65108</v>
      </c>
      <c r="CA26" s="17">
        <v>-4.6510800000000003</v>
      </c>
      <c r="CB26" s="17"/>
      <c r="CC26" s="17"/>
      <c r="CD26" s="17"/>
      <c r="CE26" s="17">
        <v>0</v>
      </c>
      <c r="CF26" s="17">
        <v>0</v>
      </c>
      <c r="CG26" s="17"/>
      <c r="CH26" s="17"/>
      <c r="CI26" s="17">
        <v>0</v>
      </c>
      <c r="CJ26" s="17">
        <v>166.9</v>
      </c>
      <c r="CK26" s="17">
        <v>164.06706</v>
      </c>
      <c r="CL26" s="17">
        <v>164.06706</v>
      </c>
      <c r="CM26" s="17">
        <v>2.8329399999999998</v>
      </c>
      <c r="CN26" s="17">
        <v>7.8</v>
      </c>
      <c r="CO26" s="17">
        <v>7.9250400000000001</v>
      </c>
      <c r="CP26" s="17">
        <v>7.9250400000000001</v>
      </c>
      <c r="CQ26" s="17">
        <v>-0.12504000000000001</v>
      </c>
      <c r="CR26" s="17">
        <v>4.7</v>
      </c>
      <c r="CS26" s="17">
        <v>4.3501500000000002</v>
      </c>
      <c r="CT26" s="17">
        <v>4.3501500000000002</v>
      </c>
      <c r="CU26" s="17">
        <v>0.34984999999999999</v>
      </c>
      <c r="CV26" s="17"/>
      <c r="CW26" s="17"/>
      <c r="CX26" s="17"/>
      <c r="CY26" s="17">
        <v>0</v>
      </c>
      <c r="CZ26" s="17">
        <v>6</v>
      </c>
      <c r="DA26" s="17">
        <v>4.6603199999999996</v>
      </c>
      <c r="DB26" s="17">
        <v>4.6603199999999996</v>
      </c>
      <c r="DC26" s="17">
        <v>1.33968</v>
      </c>
      <c r="DD26" s="17"/>
      <c r="DE26" s="17"/>
      <c r="DF26" s="17"/>
      <c r="DG26" s="17">
        <v>0</v>
      </c>
      <c r="DH26" s="17">
        <v>142.5</v>
      </c>
      <c r="DI26" s="17">
        <v>131.42357000000001</v>
      </c>
      <c r="DJ26" s="17">
        <v>142.44412</v>
      </c>
      <c r="DK26" s="17">
        <v>5.5879999999999999E-2</v>
      </c>
      <c r="DL26" s="17"/>
      <c r="DM26" s="17"/>
      <c r="DN26" s="17"/>
      <c r="DO26" s="17">
        <v>0</v>
      </c>
      <c r="DP26" s="17">
        <v>0</v>
      </c>
      <c r="DQ26" s="17"/>
      <c r="DR26" s="17"/>
      <c r="DS26" s="17">
        <v>0</v>
      </c>
      <c r="DT26" s="17">
        <v>0</v>
      </c>
      <c r="DU26" s="17"/>
      <c r="DV26" s="17"/>
      <c r="DW26" s="17">
        <v>0</v>
      </c>
      <c r="DX26" s="17">
        <v>0</v>
      </c>
      <c r="DY26" s="17"/>
      <c r="DZ26" s="17"/>
      <c r="EA26" s="17">
        <v>0</v>
      </c>
      <c r="EB26" s="17">
        <v>110.3</v>
      </c>
      <c r="EC26" s="17">
        <v>112.46647</v>
      </c>
      <c r="ED26" s="17">
        <v>112.46647</v>
      </c>
      <c r="EE26" s="17">
        <v>-2.1664699999999999</v>
      </c>
      <c r="EF26" s="17">
        <v>201.4</v>
      </c>
      <c r="EG26" s="17">
        <v>211.00491</v>
      </c>
      <c r="EH26" s="17">
        <v>174.17634000000001</v>
      </c>
      <c r="EI26" s="17">
        <v>27.223659999999999</v>
      </c>
      <c r="EJ26" s="17">
        <v>59.9</v>
      </c>
      <c r="EK26" s="17"/>
      <c r="EL26" s="17"/>
      <c r="EM26" s="17">
        <v>59.9</v>
      </c>
      <c r="EN26" s="17">
        <v>0</v>
      </c>
      <c r="EO26" s="17"/>
      <c r="EP26" s="17"/>
      <c r="EQ26" s="17">
        <v>0</v>
      </c>
      <c r="ER26" s="17">
        <v>0</v>
      </c>
      <c r="ES26" s="17"/>
      <c r="ET26" s="17"/>
      <c r="EU26" s="17">
        <v>0</v>
      </c>
      <c r="EV26" s="17">
        <v>6.5</v>
      </c>
      <c r="EW26" s="17">
        <v>6.39</v>
      </c>
      <c r="EX26" s="17">
        <v>6.39</v>
      </c>
      <c r="EY26" s="17">
        <v>0.11</v>
      </c>
      <c r="EZ26" s="17">
        <v>422</v>
      </c>
      <c r="FA26" s="17">
        <v>418.96015999999997</v>
      </c>
      <c r="FB26" s="17">
        <v>418.96015999999997</v>
      </c>
      <c r="FC26" s="17">
        <v>3.0398399999999999</v>
      </c>
      <c r="FD26" s="17">
        <v>82.9</v>
      </c>
      <c r="FE26" s="17">
        <v>81.635570000000001</v>
      </c>
      <c r="FF26" s="17">
        <v>81.635570000000001</v>
      </c>
      <c r="FG26" s="17">
        <v>1.2644299999999999</v>
      </c>
      <c r="FH26" s="17">
        <v>150.6</v>
      </c>
      <c r="FI26" s="17">
        <v>151.36251999999999</v>
      </c>
      <c r="FJ26" s="17">
        <v>151.36251999999999</v>
      </c>
      <c r="FK26" s="17">
        <v>-0.76251999999999998</v>
      </c>
      <c r="FL26" s="17">
        <v>42.1</v>
      </c>
      <c r="FM26" s="17">
        <v>41.89893</v>
      </c>
      <c r="FN26" s="17">
        <v>41.89893</v>
      </c>
      <c r="FO26" s="17">
        <v>0.20107</v>
      </c>
      <c r="FP26" s="17">
        <v>18.600000000000001</v>
      </c>
      <c r="FQ26" s="17">
        <v>19.21088</v>
      </c>
      <c r="FR26" s="17">
        <v>19.21088</v>
      </c>
      <c r="FS26" s="17">
        <v>-0.61087999999999998</v>
      </c>
      <c r="FT26" s="17">
        <v>18.899999999999999</v>
      </c>
      <c r="FU26" s="17">
        <v>18.27017</v>
      </c>
      <c r="FV26" s="17">
        <v>18.27017</v>
      </c>
      <c r="FW26" s="17">
        <v>0.62983</v>
      </c>
      <c r="FX26" s="17">
        <v>90</v>
      </c>
      <c r="FY26" s="17">
        <v>87.773570000000007</v>
      </c>
      <c r="FZ26" s="17">
        <v>87.773570000000007</v>
      </c>
      <c r="GA26" s="17">
        <v>2.2264300000000001</v>
      </c>
      <c r="GB26" s="17"/>
      <c r="GC26" s="17"/>
      <c r="GD26" s="17"/>
      <c r="GE26" s="17">
        <v>0</v>
      </c>
      <c r="GF26" s="17">
        <v>90.8</v>
      </c>
      <c r="GG26" s="17"/>
      <c r="GH26" s="17">
        <v>99.454170000000005</v>
      </c>
      <c r="GI26" s="17">
        <v>-8.6541700000000006</v>
      </c>
      <c r="GJ26" s="17">
        <v>59.5</v>
      </c>
      <c r="GK26" s="17"/>
      <c r="GL26" s="17">
        <v>49.876420000000003</v>
      </c>
      <c r="GM26" s="17">
        <v>9.6235800000000005</v>
      </c>
      <c r="GN26" s="17">
        <v>88.1</v>
      </c>
      <c r="GO26" s="17">
        <v>110.48202000000001</v>
      </c>
      <c r="GP26" s="17">
        <v>110.48202000000001</v>
      </c>
      <c r="GQ26" s="17">
        <v>-22.382020000000001</v>
      </c>
      <c r="GR26" s="17">
        <v>46.4</v>
      </c>
      <c r="GS26" s="17">
        <v>47.082599999999999</v>
      </c>
      <c r="GT26" s="17">
        <v>47.082599999999999</v>
      </c>
      <c r="GU26" s="17">
        <v>-0.68259999999999998</v>
      </c>
      <c r="GV26" s="17"/>
      <c r="GW26" s="17"/>
      <c r="GX26" s="17"/>
      <c r="GY26" s="17">
        <v>0</v>
      </c>
      <c r="GZ26" s="17">
        <v>3.8</v>
      </c>
      <c r="HA26" s="17"/>
      <c r="HB26" s="17"/>
      <c r="HC26" s="17">
        <v>3.8</v>
      </c>
      <c r="HD26" s="17">
        <v>28.3</v>
      </c>
      <c r="HE26" s="17">
        <v>31.67371</v>
      </c>
      <c r="HF26" s="17">
        <v>31.67371</v>
      </c>
      <c r="HG26" s="17">
        <v>-3.37371</v>
      </c>
      <c r="HH26" s="17">
        <v>136.1</v>
      </c>
      <c r="HI26" s="17">
        <v>143.72332</v>
      </c>
      <c r="HJ26" s="17">
        <v>143.72332</v>
      </c>
      <c r="HK26" s="17">
        <v>-7.6233199999999997</v>
      </c>
      <c r="HL26" s="17"/>
      <c r="HM26" s="17"/>
      <c r="HN26" s="17"/>
      <c r="HO26" s="17">
        <v>0</v>
      </c>
      <c r="HP26" s="17"/>
      <c r="HQ26" s="17"/>
      <c r="HR26" s="17"/>
      <c r="HS26" s="17">
        <v>0</v>
      </c>
      <c r="HT26" s="17">
        <v>49.5</v>
      </c>
      <c r="HU26" s="17">
        <v>51.59066</v>
      </c>
      <c r="HV26" s="17">
        <v>51.818370000000002</v>
      </c>
      <c r="HW26" s="17">
        <v>-2.3183699999999998</v>
      </c>
      <c r="HX26" s="17">
        <v>1.4</v>
      </c>
      <c r="HY26" s="17"/>
      <c r="HZ26" s="17">
        <v>25.746649999999999</v>
      </c>
      <c r="IA26" s="17">
        <v>-24.34665</v>
      </c>
      <c r="IB26" s="17"/>
      <c r="IC26" s="17"/>
      <c r="ID26" s="17"/>
      <c r="IE26" s="17">
        <v>0</v>
      </c>
      <c r="IF26" s="17"/>
      <c r="IG26" s="17"/>
      <c r="IH26" s="17">
        <v>42.041989999999998</v>
      </c>
      <c r="II26" s="17">
        <v>-42.041989999999998</v>
      </c>
      <c r="IJ26" s="17">
        <v>30.4</v>
      </c>
      <c r="IK26" s="17">
        <v>159.80784</v>
      </c>
      <c r="IL26" s="17"/>
      <c r="IM26" s="17">
        <v>30.4</v>
      </c>
      <c r="IN26" s="17">
        <v>101.5</v>
      </c>
      <c r="IO26" s="17"/>
      <c r="IP26" s="17">
        <v>160.80717000000001</v>
      </c>
      <c r="IQ26" s="17">
        <v>-59.307169999999999</v>
      </c>
      <c r="IR26" s="17">
        <v>0</v>
      </c>
      <c r="IS26" s="17"/>
      <c r="IT26" s="17">
        <v>160.93152000000001</v>
      </c>
      <c r="IU26" s="17">
        <v>-160.93152000000001</v>
      </c>
      <c r="IV26" s="17">
        <v>112.4</v>
      </c>
      <c r="IW26" s="17">
        <v>111.58423000000001</v>
      </c>
      <c r="IX26" s="17">
        <v>132.83837</v>
      </c>
      <c r="IY26" s="17">
        <v>-20.438369999999999</v>
      </c>
      <c r="IZ26" s="17"/>
      <c r="JA26" s="17"/>
      <c r="JB26" s="17"/>
      <c r="JC26" s="17">
        <v>0</v>
      </c>
      <c r="JD26" s="17"/>
      <c r="JE26" s="17"/>
      <c r="JF26" s="17"/>
      <c r="JG26" s="17">
        <v>0</v>
      </c>
      <c r="JH26" s="17"/>
      <c r="JI26" s="17"/>
      <c r="JJ26" s="17"/>
      <c r="JK26" s="17">
        <v>0</v>
      </c>
      <c r="JL26" s="17"/>
      <c r="JM26" s="17"/>
      <c r="JN26" s="17"/>
      <c r="JO26" s="17">
        <v>0</v>
      </c>
      <c r="JP26" s="17"/>
      <c r="JQ26" s="17"/>
      <c r="JR26" s="17"/>
      <c r="JS26" s="17">
        <v>0</v>
      </c>
      <c r="JT26" s="17"/>
      <c r="JU26" s="17"/>
      <c r="JV26" s="17"/>
      <c r="JW26" s="17">
        <v>0</v>
      </c>
      <c r="JX26" s="17">
        <v>193.3</v>
      </c>
      <c r="JY26" s="17">
        <v>200.67499000000001</v>
      </c>
      <c r="JZ26" s="17">
        <v>200.67499000000001</v>
      </c>
      <c r="KA26" s="17">
        <v>-7.3749900000000004</v>
      </c>
      <c r="KB26" s="17">
        <v>194.4</v>
      </c>
      <c r="KC26" s="17">
        <v>200.3066</v>
      </c>
      <c r="KD26" s="17">
        <v>200.3066</v>
      </c>
      <c r="KE26" s="17">
        <v>-5.9066000000000001</v>
      </c>
      <c r="KF26" s="17">
        <v>193.8</v>
      </c>
      <c r="KG26" s="17">
        <v>200.18467000000001</v>
      </c>
      <c r="KH26" s="17">
        <v>200.18467000000001</v>
      </c>
      <c r="KI26" s="17">
        <v>-6.3846699999999998</v>
      </c>
      <c r="KJ26" s="17">
        <v>0</v>
      </c>
      <c r="KK26" s="17"/>
      <c r="KL26" s="17"/>
      <c r="KM26" s="17">
        <v>0</v>
      </c>
      <c r="KN26" s="17">
        <v>0</v>
      </c>
      <c r="KO26" s="17"/>
      <c r="KP26" s="17"/>
      <c r="KQ26" s="17">
        <v>0</v>
      </c>
      <c r="KR26" s="17">
        <v>0</v>
      </c>
      <c r="KS26" s="17"/>
      <c r="KT26" s="17"/>
      <c r="KU26" s="17">
        <v>0</v>
      </c>
      <c r="KV26" s="17">
        <v>3.5</v>
      </c>
      <c r="KW26" s="17">
        <v>4.1063499999999999</v>
      </c>
      <c r="KX26" s="17">
        <v>4.1063499999999999</v>
      </c>
      <c r="KY26" s="17">
        <v>-0.60634999999999994</v>
      </c>
      <c r="KZ26" s="17">
        <v>196.6</v>
      </c>
      <c r="LA26" s="17">
        <v>226</v>
      </c>
      <c r="LB26" s="17">
        <v>262.82857000000001</v>
      </c>
      <c r="LC26" s="17">
        <v>-66.228570000000005</v>
      </c>
      <c r="LD26" s="17">
        <v>109.9</v>
      </c>
      <c r="LE26" s="17">
        <v>114.73898</v>
      </c>
      <c r="LF26" s="17">
        <v>114.73898</v>
      </c>
      <c r="LG26" s="17">
        <v>-4.8389800000000003</v>
      </c>
      <c r="LH26" s="17">
        <v>61.8</v>
      </c>
      <c r="LI26" s="17">
        <v>67.199219999999997</v>
      </c>
      <c r="LJ26" s="17">
        <v>67.199219999999997</v>
      </c>
      <c r="LK26" s="17">
        <v>-5.3992199999999997</v>
      </c>
      <c r="LL26" s="17">
        <v>78.2</v>
      </c>
      <c r="LM26" s="17">
        <v>78.567999999999998</v>
      </c>
      <c r="LN26" s="17">
        <v>78.567999999999998</v>
      </c>
      <c r="LO26" s="17">
        <v>-0.36799999999999999</v>
      </c>
      <c r="LP26" s="17">
        <v>30.8</v>
      </c>
      <c r="LQ26" s="17">
        <v>29.980560000000001</v>
      </c>
      <c r="LR26" s="17">
        <v>29.980560000000001</v>
      </c>
      <c r="LS26" s="17">
        <v>0.81943999999999995</v>
      </c>
      <c r="LT26" s="17">
        <v>0</v>
      </c>
      <c r="LU26" s="17"/>
      <c r="LV26" s="17">
        <v>69.850589999999997</v>
      </c>
      <c r="LW26" s="17">
        <v>-69.850589999999997</v>
      </c>
      <c r="LX26" s="17">
        <v>0</v>
      </c>
      <c r="LY26" s="17"/>
      <c r="LZ26" s="17"/>
      <c r="MA26" s="17">
        <v>0</v>
      </c>
      <c r="MB26" s="17"/>
      <c r="MC26" s="17"/>
      <c r="MD26" s="17"/>
      <c r="ME26" s="17">
        <v>0</v>
      </c>
      <c r="MF26" s="17">
        <v>0</v>
      </c>
      <c r="MG26" s="17"/>
      <c r="MH26" s="17">
        <v>136.26948999999999</v>
      </c>
      <c r="MI26" s="17">
        <v>-136.26948999999999</v>
      </c>
      <c r="MJ26" s="17"/>
      <c r="MK26" s="17"/>
      <c r="ML26" s="17"/>
      <c r="MM26" s="17">
        <v>0</v>
      </c>
      <c r="MN26" s="17"/>
      <c r="MO26" s="17"/>
      <c r="MP26" s="17"/>
      <c r="MQ26" s="17">
        <v>0</v>
      </c>
      <c r="MR26" s="17"/>
      <c r="MS26" s="17"/>
      <c r="MT26" s="17"/>
      <c r="MU26" s="17">
        <v>0</v>
      </c>
      <c r="MV26" s="17">
        <v>176.2</v>
      </c>
      <c r="MW26" s="17">
        <v>175.46499</v>
      </c>
      <c r="MX26" s="17">
        <v>175.46499</v>
      </c>
      <c r="MY26" s="17">
        <v>0.73501000000000005</v>
      </c>
      <c r="MZ26" s="17">
        <v>176.6</v>
      </c>
      <c r="NA26" s="17">
        <v>175.43655000000001</v>
      </c>
      <c r="NB26" s="17"/>
      <c r="NC26" s="17">
        <v>176.6</v>
      </c>
      <c r="ND26" s="17">
        <v>176.3</v>
      </c>
      <c r="NE26" s="17">
        <v>176.22309000000001</v>
      </c>
      <c r="NF26" s="17">
        <v>176.22309000000001</v>
      </c>
      <c r="NG26" s="17">
        <v>7.6910000000000006E-2</v>
      </c>
      <c r="NH26" s="17">
        <v>175.8</v>
      </c>
      <c r="NI26" s="17">
        <v>113.07581</v>
      </c>
      <c r="NJ26" s="17"/>
      <c r="NK26" s="17">
        <v>175.8</v>
      </c>
      <c r="NL26" s="17"/>
      <c r="NM26" s="17"/>
      <c r="NN26" s="17"/>
      <c r="NO26" s="17">
        <v>0</v>
      </c>
      <c r="NP26" s="17"/>
      <c r="NQ26" s="17"/>
      <c r="NR26" s="17"/>
      <c r="NS26" s="17">
        <v>0</v>
      </c>
      <c r="NT26" s="17"/>
      <c r="NU26" s="17"/>
      <c r="NV26" s="17">
        <v>6.9255000000000004</v>
      </c>
      <c r="NW26" s="17">
        <v>-6.9255000000000004</v>
      </c>
      <c r="NX26" s="17">
        <v>0</v>
      </c>
      <c r="NY26" s="17"/>
      <c r="NZ26" s="17"/>
      <c r="OA26" s="17">
        <v>0</v>
      </c>
      <c r="OB26" s="17">
        <v>0</v>
      </c>
      <c r="OC26" s="17">
        <v>17.492709999999999</v>
      </c>
      <c r="OD26" s="17">
        <v>17.492709999999999</v>
      </c>
      <c r="OE26" s="17">
        <v>-17.492709999999999</v>
      </c>
      <c r="OF26" s="17">
        <v>0.8</v>
      </c>
      <c r="OG26" s="17">
        <v>0.55400000000000005</v>
      </c>
      <c r="OH26" s="17">
        <v>0.55400000000000005</v>
      </c>
      <c r="OI26" s="17">
        <v>0.246</v>
      </c>
      <c r="OJ26" s="17">
        <v>110</v>
      </c>
      <c r="OK26" s="17">
        <v>94.466999999999999</v>
      </c>
      <c r="OL26" s="17">
        <v>94.466999999999999</v>
      </c>
      <c r="OM26" s="17">
        <v>15.532999999999999</v>
      </c>
      <c r="ON26" s="17">
        <v>80.8</v>
      </c>
      <c r="OO26" s="17">
        <v>79.938999999999993</v>
      </c>
      <c r="OP26" s="17">
        <v>79.938999999999993</v>
      </c>
      <c r="OQ26" s="17">
        <v>0.86099999999999999</v>
      </c>
      <c r="OR26" s="17">
        <v>6.9</v>
      </c>
      <c r="OS26" s="17">
        <v>10.081</v>
      </c>
      <c r="OT26" s="17">
        <v>10.081</v>
      </c>
      <c r="OU26" s="17">
        <v>-3.181</v>
      </c>
      <c r="OV26" s="17">
        <v>0.1</v>
      </c>
      <c r="OW26" s="17"/>
      <c r="OX26" s="17">
        <v>0.2</v>
      </c>
      <c r="OY26" s="17">
        <v>-0.1</v>
      </c>
      <c r="OZ26" s="17">
        <v>20.3</v>
      </c>
      <c r="PA26" s="17">
        <v>20.456230000000001</v>
      </c>
      <c r="PB26" s="17">
        <v>20.456230000000001</v>
      </c>
      <c r="PC26" s="17">
        <v>-0.15623000000000001</v>
      </c>
      <c r="PD26" s="17">
        <v>9.9</v>
      </c>
      <c r="PE26" s="17">
        <v>9.9830000000000005</v>
      </c>
      <c r="PF26" s="17">
        <v>9.9830000000000005</v>
      </c>
      <c r="PG26" s="17">
        <v>-8.3000000000000004E-2</v>
      </c>
      <c r="PH26" s="17">
        <v>5.7</v>
      </c>
      <c r="PI26" s="17">
        <v>5.67</v>
      </c>
      <c r="PJ26" s="17">
        <v>5.67</v>
      </c>
      <c r="PK26" s="17">
        <v>0.03</v>
      </c>
      <c r="PL26" s="17">
        <v>208.5</v>
      </c>
      <c r="PM26" s="17">
        <v>203.30199999999999</v>
      </c>
      <c r="PN26" s="17">
        <v>203.30199999999999</v>
      </c>
      <c r="PO26" s="17">
        <v>5.1980000000000004</v>
      </c>
      <c r="PP26" s="17">
        <v>102.57</v>
      </c>
      <c r="PQ26" s="17"/>
      <c r="PR26" s="17"/>
      <c r="PS26" s="17">
        <v>102.57</v>
      </c>
      <c r="PT26" s="17">
        <v>2.2000000000000002</v>
      </c>
      <c r="PU26" s="17">
        <v>1.2</v>
      </c>
      <c r="PV26" s="17">
        <v>1.2</v>
      </c>
      <c r="PW26" s="17">
        <v>1</v>
      </c>
      <c r="PX26" s="17">
        <v>0</v>
      </c>
      <c r="PY26" s="17"/>
      <c r="PZ26" s="17">
        <v>3.22</v>
      </c>
      <c r="QA26" s="17">
        <v>-3.22</v>
      </c>
      <c r="QB26" s="17">
        <v>4.8</v>
      </c>
      <c r="QC26" s="17">
        <v>4.8</v>
      </c>
      <c r="QD26" s="17">
        <v>4.8</v>
      </c>
      <c r="QE26" s="17">
        <v>0</v>
      </c>
      <c r="QF26" s="17">
        <v>20.399999999999999</v>
      </c>
      <c r="QG26" s="17">
        <v>20.422219999999999</v>
      </c>
      <c r="QH26" s="17">
        <v>20.422219999999999</v>
      </c>
      <c r="QI26" s="17">
        <v>-2.222E-2</v>
      </c>
      <c r="QJ26" s="17">
        <v>20</v>
      </c>
      <c r="QK26" s="17">
        <v>19.436350000000001</v>
      </c>
      <c r="QL26" s="17">
        <v>19.436350000000001</v>
      </c>
      <c r="QM26" s="17">
        <v>0.56364999999999998</v>
      </c>
      <c r="QN26" s="17">
        <v>19</v>
      </c>
      <c r="QO26" s="17">
        <v>17.492709999999999</v>
      </c>
      <c r="QP26" s="17">
        <v>17.492709999999999</v>
      </c>
      <c r="QQ26" s="17">
        <v>1.50729</v>
      </c>
      <c r="QR26" s="17">
        <v>3.5</v>
      </c>
      <c r="QS26" s="17">
        <v>3.5</v>
      </c>
      <c r="QT26" s="17">
        <v>3.5</v>
      </c>
      <c r="QU26" s="17">
        <v>0</v>
      </c>
      <c r="QV26" s="17">
        <v>18.399999999999999</v>
      </c>
      <c r="QW26" s="17">
        <v>17.881440000000001</v>
      </c>
      <c r="QX26" s="17">
        <v>17.881440000000001</v>
      </c>
      <c r="QY26" s="17">
        <v>0.51856000000000002</v>
      </c>
      <c r="QZ26" s="17">
        <v>14.7</v>
      </c>
      <c r="RA26" s="17">
        <v>14.298999999999999</v>
      </c>
      <c r="RB26" s="17">
        <v>14.298999999999999</v>
      </c>
      <c r="RC26" s="17">
        <v>0.40100000000000002</v>
      </c>
      <c r="RD26" s="17">
        <v>18.3</v>
      </c>
      <c r="RE26" s="17">
        <v>15.86</v>
      </c>
      <c r="RF26" s="17">
        <v>15.86</v>
      </c>
      <c r="RG26" s="17">
        <v>2.44</v>
      </c>
      <c r="RH26" s="17">
        <v>18.3</v>
      </c>
      <c r="RI26" s="17">
        <v>18.283000000000001</v>
      </c>
      <c r="RJ26" s="17">
        <v>18.283000000000001</v>
      </c>
      <c r="RK26" s="17">
        <v>1.7000000000000001E-2</v>
      </c>
      <c r="RL26" s="17">
        <v>41.4</v>
      </c>
      <c r="RM26" s="17">
        <v>55.954999999999998</v>
      </c>
      <c r="RN26" s="17">
        <v>55.954999999999998</v>
      </c>
      <c r="RO26" s="17">
        <v>-14.555</v>
      </c>
      <c r="RP26" s="17">
        <v>19.3</v>
      </c>
      <c r="RQ26" s="17">
        <v>17.989000000000001</v>
      </c>
      <c r="RR26" s="17">
        <v>17.989000000000001</v>
      </c>
      <c r="RS26" s="17">
        <v>1.3109999999999999</v>
      </c>
      <c r="RT26" s="17">
        <v>2</v>
      </c>
      <c r="RU26" s="17">
        <v>3.15</v>
      </c>
      <c r="RV26" s="17">
        <v>3.15</v>
      </c>
      <c r="RW26" s="17">
        <v>-1.1499999999999999</v>
      </c>
      <c r="RX26" s="17">
        <v>17.399999999999999</v>
      </c>
      <c r="RY26" s="17">
        <v>19.792000000000002</v>
      </c>
      <c r="RZ26" s="17">
        <v>19.792000000000002</v>
      </c>
      <c r="SA26" s="17">
        <v>-2.3919999999999999</v>
      </c>
      <c r="SB26" s="17">
        <v>2.84</v>
      </c>
      <c r="SC26" s="17">
        <v>2</v>
      </c>
      <c r="SD26" s="17">
        <v>2</v>
      </c>
      <c r="SE26" s="17">
        <v>0.84</v>
      </c>
      <c r="SF26" s="17"/>
      <c r="SG26" s="17"/>
      <c r="SH26" s="17">
        <v>0.4</v>
      </c>
      <c r="SI26" s="17">
        <v>-0.4</v>
      </c>
      <c r="SJ26" s="17">
        <v>0.3</v>
      </c>
      <c r="SK26" s="17">
        <v>0.224</v>
      </c>
      <c r="SL26" s="17">
        <v>0.224</v>
      </c>
      <c r="SM26" s="17">
        <v>7.5999999999999998E-2</v>
      </c>
      <c r="SN26" s="17">
        <v>19.8</v>
      </c>
      <c r="SO26" s="17">
        <v>19.1448</v>
      </c>
      <c r="SP26" s="17">
        <v>19.1448</v>
      </c>
      <c r="SQ26" s="17">
        <v>0.6552</v>
      </c>
      <c r="SR26" s="17">
        <v>13</v>
      </c>
      <c r="SS26" s="17">
        <v>12.244899999999999</v>
      </c>
      <c r="ST26" s="17">
        <v>12.244899999999999</v>
      </c>
      <c r="SU26" s="17">
        <v>0.75509999999999999</v>
      </c>
      <c r="SV26" s="17">
        <v>19.899999999999999</v>
      </c>
      <c r="SW26" s="17">
        <v>19.436350000000001</v>
      </c>
      <c r="SX26" s="17">
        <v>19.436350000000001</v>
      </c>
      <c r="SY26" s="17">
        <v>0.46365000000000001</v>
      </c>
      <c r="SZ26" s="17">
        <v>20.2</v>
      </c>
      <c r="TA26" s="17">
        <v>19.436350000000001</v>
      </c>
      <c r="TB26" s="17">
        <v>19.436350000000001</v>
      </c>
      <c r="TC26" s="17">
        <v>0.76365000000000005</v>
      </c>
      <c r="TD26" s="17">
        <v>1.2</v>
      </c>
      <c r="TE26" s="17">
        <v>6.7000000000000004E-2</v>
      </c>
      <c r="TF26" s="17">
        <v>6.7000000000000004E-2</v>
      </c>
      <c r="TG26" s="17">
        <v>1.133</v>
      </c>
      <c r="TH26" s="17">
        <v>0</v>
      </c>
      <c r="TI26" s="17">
        <v>1.244</v>
      </c>
      <c r="TJ26" s="17">
        <v>1.244</v>
      </c>
      <c r="TK26" s="17">
        <v>-1.244</v>
      </c>
      <c r="TL26" s="17">
        <v>36.4</v>
      </c>
      <c r="TM26" s="17">
        <v>38.889000000000003</v>
      </c>
      <c r="TN26" s="17">
        <v>38.889000000000003</v>
      </c>
      <c r="TO26" s="17">
        <v>-2.4889999999999999</v>
      </c>
      <c r="TP26" s="17">
        <v>31.3</v>
      </c>
      <c r="TQ26" s="17">
        <v>0.35927999999999999</v>
      </c>
      <c r="TR26" s="17">
        <v>0.51527999999999996</v>
      </c>
      <c r="TS26" s="17">
        <v>30.78472</v>
      </c>
      <c r="TT26" s="17">
        <v>33.1</v>
      </c>
      <c r="TU26" s="17">
        <v>26.62623</v>
      </c>
      <c r="TV26" s="17">
        <v>35.04074</v>
      </c>
      <c r="TW26" s="17">
        <v>-1.9407399999999999</v>
      </c>
      <c r="TX26" s="17">
        <v>2.9</v>
      </c>
      <c r="TY26" s="17">
        <v>0.55664999999999998</v>
      </c>
      <c r="TZ26" s="17">
        <v>0.66712000000000005</v>
      </c>
      <c r="UA26" s="17">
        <v>2.2328800000000002</v>
      </c>
      <c r="UB26" s="17">
        <v>0</v>
      </c>
      <c r="UC26" s="17">
        <v>2.0663499999999999</v>
      </c>
      <c r="UD26" s="17">
        <v>2.0992899999999999</v>
      </c>
      <c r="UE26" s="17">
        <v>-2.0992899999999999</v>
      </c>
      <c r="UF26" s="17">
        <v>26.2</v>
      </c>
      <c r="UG26" s="17">
        <v>43.52</v>
      </c>
      <c r="UH26" s="17">
        <v>43.52</v>
      </c>
      <c r="UI26" s="17">
        <v>-17.32</v>
      </c>
      <c r="UJ26" s="17">
        <v>21.4</v>
      </c>
      <c r="UK26" s="17">
        <v>20.408159999999999</v>
      </c>
      <c r="UL26" s="17">
        <v>20.408159999999999</v>
      </c>
      <c r="UM26" s="17">
        <v>0.99184000000000005</v>
      </c>
      <c r="UN26" s="17">
        <v>8.1</v>
      </c>
      <c r="UO26" s="17">
        <v>8.1999999999999993</v>
      </c>
      <c r="UP26" s="17">
        <v>8.1999999999999993</v>
      </c>
      <c r="UQ26" s="17">
        <v>-0.1</v>
      </c>
      <c r="UR26" s="17">
        <v>7.8</v>
      </c>
      <c r="US26" s="17">
        <v>6.9</v>
      </c>
      <c r="UT26" s="17">
        <v>6.9</v>
      </c>
      <c r="UU26" s="17">
        <v>0.9</v>
      </c>
      <c r="UV26" s="17">
        <v>20.399999999999999</v>
      </c>
      <c r="UW26" s="17">
        <v>19.436350000000001</v>
      </c>
      <c r="UX26" s="17">
        <v>19.436350000000001</v>
      </c>
      <c r="UY26" s="17">
        <v>0.96365000000000001</v>
      </c>
      <c r="UZ26" s="17">
        <v>20.399999999999999</v>
      </c>
      <c r="VA26" s="17">
        <v>19.436350000000001</v>
      </c>
      <c r="VB26" s="17">
        <v>19.436350000000001</v>
      </c>
      <c r="VC26" s="17">
        <v>0.96365000000000001</v>
      </c>
      <c r="VD26" s="17">
        <v>20</v>
      </c>
      <c r="VE26" s="17">
        <v>19.436350000000001</v>
      </c>
      <c r="VF26" s="17">
        <v>19.436350000000001</v>
      </c>
      <c r="VG26" s="17">
        <v>0.56364999999999998</v>
      </c>
      <c r="VH26" s="17">
        <v>4.4000000000000004</v>
      </c>
      <c r="VI26" s="17">
        <v>10.295999999999999</v>
      </c>
      <c r="VJ26" s="17">
        <v>10.295999999999999</v>
      </c>
      <c r="VK26" s="17">
        <v>-5.8959999999999999</v>
      </c>
      <c r="VL26" s="17">
        <v>253</v>
      </c>
      <c r="VM26" s="17">
        <v>250.965</v>
      </c>
      <c r="VN26" s="17">
        <v>250.965</v>
      </c>
      <c r="VO26" s="17">
        <v>2.0350000000000001</v>
      </c>
      <c r="VP26" s="17">
        <v>13.5</v>
      </c>
      <c r="VQ26" s="17"/>
      <c r="VR26" s="17">
        <v>13.372999999999999</v>
      </c>
      <c r="VS26" s="17">
        <v>0.127</v>
      </c>
      <c r="VT26" s="17">
        <v>143.69999999999999</v>
      </c>
      <c r="VU26" s="17">
        <v>134.67099999999999</v>
      </c>
      <c r="VV26" s="17">
        <v>134.67099999999999</v>
      </c>
      <c r="VW26" s="17">
        <v>9.0289999999999999</v>
      </c>
      <c r="VX26" s="17">
        <v>0.6</v>
      </c>
      <c r="VY26" s="17">
        <v>0.6</v>
      </c>
      <c r="VZ26" s="17">
        <v>0.6</v>
      </c>
      <c r="WA26" s="17">
        <v>0</v>
      </c>
      <c r="WB26" s="17">
        <v>8.5</v>
      </c>
      <c r="WC26" s="17">
        <v>5.4480000000000004</v>
      </c>
      <c r="WD26" s="17">
        <v>5.4480000000000004</v>
      </c>
      <c r="WE26" s="17">
        <v>3.052</v>
      </c>
      <c r="WF26" s="17">
        <v>9.6999999999999993</v>
      </c>
      <c r="WG26" s="17">
        <v>18.858000000000001</v>
      </c>
      <c r="WH26" s="17">
        <v>18.858000000000001</v>
      </c>
      <c r="WI26" s="17">
        <v>-9.1579999999999995</v>
      </c>
      <c r="WJ26" s="17">
        <v>105.3</v>
      </c>
      <c r="WK26" s="17">
        <v>101.08799999999999</v>
      </c>
      <c r="WL26" s="17">
        <v>101.08799999999999</v>
      </c>
      <c r="WM26" s="17">
        <v>4.2119999999999997</v>
      </c>
      <c r="WN26" s="17">
        <v>3.1</v>
      </c>
      <c r="WO26" s="17">
        <v>4.2</v>
      </c>
      <c r="WP26" s="17">
        <v>4.2</v>
      </c>
      <c r="WQ26" s="17">
        <v>-1.1000000000000001</v>
      </c>
      <c r="WR26" s="17">
        <v>1.1000000000000001</v>
      </c>
      <c r="WS26" s="17">
        <v>1.2</v>
      </c>
      <c r="WT26" s="17">
        <v>1.2</v>
      </c>
      <c r="WU26" s="17">
        <v>-0.1</v>
      </c>
      <c r="WV26" s="17">
        <v>1.6</v>
      </c>
      <c r="WW26" s="17">
        <v>2.4</v>
      </c>
      <c r="WX26" s="17">
        <v>2.4</v>
      </c>
      <c r="WY26" s="17">
        <v>-0.8</v>
      </c>
      <c r="WZ26" s="17">
        <v>1</v>
      </c>
      <c r="XA26" s="17">
        <v>1.4</v>
      </c>
      <c r="XB26" s="17">
        <v>1.4</v>
      </c>
      <c r="XC26" s="17">
        <v>-0.4</v>
      </c>
      <c r="XD26" s="17">
        <v>13.2</v>
      </c>
      <c r="XE26" s="17">
        <v>12.74</v>
      </c>
      <c r="XF26" s="17">
        <v>12.74</v>
      </c>
      <c r="XG26" s="17">
        <v>0.46</v>
      </c>
      <c r="XH26" s="17">
        <v>6.6</v>
      </c>
      <c r="XI26" s="17">
        <v>6.8</v>
      </c>
      <c r="XJ26" s="17">
        <v>6.8</v>
      </c>
      <c r="XK26" s="17">
        <v>-0.2</v>
      </c>
      <c r="XL26" s="17">
        <v>20</v>
      </c>
      <c r="XM26" s="17">
        <v>19.241980000000002</v>
      </c>
      <c r="XN26" s="17">
        <v>19.241980000000002</v>
      </c>
      <c r="XO26" s="17">
        <v>0.75802000000000003</v>
      </c>
      <c r="XP26" s="17">
        <v>20</v>
      </c>
      <c r="XQ26" s="17">
        <v>19.241980000000002</v>
      </c>
      <c r="XR26" s="17">
        <v>19.241980000000002</v>
      </c>
      <c r="XS26" s="17">
        <v>0.75802000000000003</v>
      </c>
      <c r="XT26" s="17"/>
      <c r="XU26" s="17"/>
      <c r="XV26" s="17"/>
      <c r="XW26" s="17">
        <v>0</v>
      </c>
      <c r="XX26" s="17"/>
      <c r="XY26" s="17"/>
      <c r="XZ26" s="17"/>
      <c r="YA26" s="17">
        <v>0</v>
      </c>
      <c r="YB26" s="17"/>
      <c r="YC26" s="17"/>
      <c r="YD26" s="17"/>
      <c r="YE26" s="17">
        <v>0</v>
      </c>
      <c r="YF26" s="17"/>
      <c r="YG26" s="17"/>
      <c r="YH26" s="17"/>
      <c r="YI26" s="17">
        <v>0</v>
      </c>
      <c r="YJ26" s="17">
        <v>13.6</v>
      </c>
      <c r="YK26" s="17">
        <v>13</v>
      </c>
      <c r="YL26" s="17">
        <v>13</v>
      </c>
      <c r="YM26" s="17">
        <v>0.6</v>
      </c>
      <c r="YN26" s="17"/>
      <c r="YO26" s="17"/>
      <c r="YP26" s="17"/>
      <c r="YQ26" s="17">
        <v>0</v>
      </c>
      <c r="YR26" s="17">
        <v>10.5</v>
      </c>
      <c r="YS26" s="17">
        <v>11</v>
      </c>
      <c r="YT26" s="17">
        <v>11</v>
      </c>
      <c r="YU26" s="17">
        <v>-0.5</v>
      </c>
      <c r="YV26" s="17">
        <v>12.9</v>
      </c>
      <c r="YW26" s="17">
        <v>21</v>
      </c>
      <c r="YX26" s="17">
        <v>21</v>
      </c>
      <c r="YY26" s="17">
        <v>-8.1</v>
      </c>
    </row>
    <row r="27" spans="1:675" ht="24" customHeight="1" x14ac:dyDescent="0.3">
      <c r="A27" s="1"/>
      <c r="B27" s="16" t="s">
        <v>134</v>
      </c>
      <c r="C27" s="16" t="s">
        <v>833</v>
      </c>
      <c r="D27" s="17">
        <v>202.8</v>
      </c>
      <c r="E27" s="17">
        <v>203.40136000000001</v>
      </c>
      <c r="F27" s="17">
        <v>203.40136000000001</v>
      </c>
      <c r="G27" s="17">
        <v>-0.60136000000000001</v>
      </c>
      <c r="H27" s="17">
        <v>598.63</v>
      </c>
      <c r="I27" s="17">
        <v>589.40169000000003</v>
      </c>
      <c r="J27" s="17">
        <v>629.77272000000005</v>
      </c>
      <c r="K27" s="17">
        <v>-31.142720000000001</v>
      </c>
      <c r="L27" s="17">
        <v>202.06</v>
      </c>
      <c r="M27" s="17">
        <v>172.89518000000001</v>
      </c>
      <c r="N27" s="17">
        <v>205.07535999999999</v>
      </c>
      <c r="O27" s="17">
        <v>-3.0153599999999998</v>
      </c>
      <c r="P27" s="17">
        <v>0</v>
      </c>
      <c r="Q27" s="17">
        <v>8.8258700000000001</v>
      </c>
      <c r="R27" s="17">
        <v>8.8258700000000001</v>
      </c>
      <c r="S27" s="17">
        <v>-8.8258700000000001</v>
      </c>
      <c r="T27" s="17">
        <v>0</v>
      </c>
      <c r="U27" s="17">
        <v>8.5166900000000005</v>
      </c>
      <c r="V27" s="17">
        <v>8.5166900000000005</v>
      </c>
      <c r="W27" s="17">
        <v>-8.5166900000000005</v>
      </c>
      <c r="X27" s="17">
        <v>93.1</v>
      </c>
      <c r="Y27" s="17">
        <v>91.867829999999998</v>
      </c>
      <c r="Z27" s="17">
        <v>91.867829999999998</v>
      </c>
      <c r="AA27" s="17">
        <v>1.23217</v>
      </c>
      <c r="AB27" s="17">
        <v>236.9</v>
      </c>
      <c r="AC27" s="17">
        <v>242</v>
      </c>
      <c r="AD27" s="17">
        <v>242</v>
      </c>
      <c r="AE27" s="17">
        <v>-5.0999999999999996</v>
      </c>
      <c r="AF27" s="17">
        <v>25.3</v>
      </c>
      <c r="AG27" s="17">
        <v>27.80639</v>
      </c>
      <c r="AH27" s="17">
        <v>66.112049999999996</v>
      </c>
      <c r="AI27" s="17">
        <v>-40.812049999999999</v>
      </c>
      <c r="AJ27" s="17">
        <v>57.6</v>
      </c>
      <c r="AK27" s="17"/>
      <c r="AL27" s="17"/>
      <c r="AM27" s="17">
        <v>57.6</v>
      </c>
      <c r="AN27" s="17"/>
      <c r="AO27" s="17"/>
      <c r="AP27" s="17"/>
      <c r="AQ27" s="17">
        <v>0</v>
      </c>
      <c r="AR27" s="17"/>
      <c r="AS27" s="17"/>
      <c r="AT27" s="17"/>
      <c r="AU27" s="17">
        <v>0</v>
      </c>
      <c r="AV27" s="17"/>
      <c r="AW27" s="17"/>
      <c r="AX27" s="17"/>
      <c r="AY27" s="17">
        <v>0</v>
      </c>
      <c r="AZ27" s="17"/>
      <c r="BA27" s="17"/>
      <c r="BB27" s="17"/>
      <c r="BC27" s="17">
        <v>0</v>
      </c>
      <c r="BD27" s="17"/>
      <c r="BE27" s="17"/>
      <c r="BF27" s="17"/>
      <c r="BG27" s="17">
        <v>0</v>
      </c>
      <c r="BH27" s="17"/>
      <c r="BI27" s="17"/>
      <c r="BJ27" s="17"/>
      <c r="BK27" s="17">
        <v>0</v>
      </c>
      <c r="BL27" s="17">
        <v>465.9</v>
      </c>
      <c r="BM27" s="17">
        <v>491.20796999999999</v>
      </c>
      <c r="BN27" s="17">
        <v>491.20796999999999</v>
      </c>
      <c r="BO27" s="17">
        <v>-25.307970000000001</v>
      </c>
      <c r="BP27" s="17">
        <v>10.3</v>
      </c>
      <c r="BQ27" s="17">
        <v>10.52094</v>
      </c>
      <c r="BR27" s="17">
        <v>10.52094</v>
      </c>
      <c r="BS27" s="17">
        <v>-0.22094</v>
      </c>
      <c r="BT27" s="17">
        <v>0</v>
      </c>
      <c r="BU27" s="17"/>
      <c r="BV27" s="17"/>
      <c r="BW27" s="17">
        <v>0</v>
      </c>
      <c r="BX27" s="17">
        <v>14.1</v>
      </c>
      <c r="BY27" s="17">
        <v>12.35839</v>
      </c>
      <c r="BZ27" s="17">
        <v>18.65108</v>
      </c>
      <c r="CA27" s="17">
        <v>-4.5510799999999998</v>
      </c>
      <c r="CB27" s="17"/>
      <c r="CC27" s="17"/>
      <c r="CD27" s="17"/>
      <c r="CE27" s="17">
        <v>0</v>
      </c>
      <c r="CF27" s="17">
        <v>0</v>
      </c>
      <c r="CG27" s="17"/>
      <c r="CH27" s="17"/>
      <c r="CI27" s="17">
        <v>0</v>
      </c>
      <c r="CJ27" s="17">
        <v>169.6</v>
      </c>
      <c r="CK27" s="17">
        <v>164.06706</v>
      </c>
      <c r="CL27" s="17">
        <v>164.06706</v>
      </c>
      <c r="CM27" s="17">
        <v>5.53294</v>
      </c>
      <c r="CN27" s="17">
        <v>9</v>
      </c>
      <c r="CO27" s="17">
        <v>7.9250400000000001</v>
      </c>
      <c r="CP27" s="17">
        <v>7.9250400000000001</v>
      </c>
      <c r="CQ27" s="17">
        <v>1.0749599999999999</v>
      </c>
      <c r="CR27" s="17">
        <v>4.7</v>
      </c>
      <c r="CS27" s="17">
        <v>4.3501500000000002</v>
      </c>
      <c r="CT27" s="17">
        <v>4.3501500000000002</v>
      </c>
      <c r="CU27" s="17">
        <v>0.34984999999999999</v>
      </c>
      <c r="CV27" s="17"/>
      <c r="CW27" s="17"/>
      <c r="CX27" s="17"/>
      <c r="CY27" s="17">
        <v>0</v>
      </c>
      <c r="CZ27" s="17">
        <v>5.9</v>
      </c>
      <c r="DA27" s="17">
        <v>4.6603199999999996</v>
      </c>
      <c r="DB27" s="17">
        <v>4.6603199999999996</v>
      </c>
      <c r="DC27" s="17">
        <v>1.2396799999999999</v>
      </c>
      <c r="DD27" s="17"/>
      <c r="DE27" s="17"/>
      <c r="DF27" s="17"/>
      <c r="DG27" s="17">
        <v>0</v>
      </c>
      <c r="DH27" s="17">
        <v>142.80000000000001</v>
      </c>
      <c r="DI27" s="17">
        <v>83.20581</v>
      </c>
      <c r="DJ27" s="17">
        <v>142.44412</v>
      </c>
      <c r="DK27" s="17">
        <v>0.35587999999999997</v>
      </c>
      <c r="DL27" s="17"/>
      <c r="DM27" s="17"/>
      <c r="DN27" s="17"/>
      <c r="DO27" s="17">
        <v>0</v>
      </c>
      <c r="DP27" s="17">
        <v>0</v>
      </c>
      <c r="DQ27" s="17"/>
      <c r="DR27" s="17"/>
      <c r="DS27" s="17">
        <v>0</v>
      </c>
      <c r="DT27" s="17">
        <v>11.9</v>
      </c>
      <c r="DU27" s="17"/>
      <c r="DV27" s="17"/>
      <c r="DW27" s="17">
        <v>11.9</v>
      </c>
      <c r="DX27" s="17">
        <v>0</v>
      </c>
      <c r="DY27" s="17"/>
      <c r="DZ27" s="17"/>
      <c r="EA27" s="17">
        <v>0</v>
      </c>
      <c r="EB27" s="17">
        <v>109.9</v>
      </c>
      <c r="EC27" s="17">
        <v>112.46647</v>
      </c>
      <c r="ED27" s="17">
        <v>112.46647</v>
      </c>
      <c r="EE27" s="17">
        <v>-2.5664699999999998</v>
      </c>
      <c r="EF27" s="17">
        <v>199.4</v>
      </c>
      <c r="EG27" s="17">
        <v>220.69499999999999</v>
      </c>
      <c r="EH27" s="17">
        <v>211.00489999999999</v>
      </c>
      <c r="EI27" s="17">
        <v>-11.604900000000001</v>
      </c>
      <c r="EJ27" s="17">
        <v>63.6</v>
      </c>
      <c r="EK27" s="17"/>
      <c r="EL27" s="17"/>
      <c r="EM27" s="17">
        <v>63.6</v>
      </c>
      <c r="EN27" s="17">
        <v>0</v>
      </c>
      <c r="EO27" s="17"/>
      <c r="EP27" s="17"/>
      <c r="EQ27" s="17">
        <v>0</v>
      </c>
      <c r="ER27" s="17">
        <v>0</v>
      </c>
      <c r="ES27" s="17"/>
      <c r="ET27" s="17"/>
      <c r="EU27" s="17">
        <v>0</v>
      </c>
      <c r="EV27" s="17">
        <v>6.5</v>
      </c>
      <c r="EW27" s="17">
        <v>6.39</v>
      </c>
      <c r="EX27" s="17">
        <v>6.39</v>
      </c>
      <c r="EY27" s="17">
        <v>0.11</v>
      </c>
      <c r="EZ27" s="17">
        <v>423.8</v>
      </c>
      <c r="FA27" s="17">
        <v>418.96015999999997</v>
      </c>
      <c r="FB27" s="17">
        <v>418.96015999999997</v>
      </c>
      <c r="FC27" s="17">
        <v>4.8398399999999997</v>
      </c>
      <c r="FD27" s="17">
        <v>82.7</v>
      </c>
      <c r="FE27" s="17">
        <v>81.635570000000001</v>
      </c>
      <c r="FF27" s="17">
        <v>81.635570000000001</v>
      </c>
      <c r="FG27" s="17">
        <v>1.06443</v>
      </c>
      <c r="FH27" s="17">
        <v>140.19999999999999</v>
      </c>
      <c r="FI27" s="17">
        <v>142.04259999999999</v>
      </c>
      <c r="FJ27" s="17">
        <v>151.36251999999999</v>
      </c>
      <c r="FK27" s="17">
        <v>-11.162520000000001</v>
      </c>
      <c r="FL27" s="17">
        <v>42.1</v>
      </c>
      <c r="FM27" s="17">
        <v>41.89893</v>
      </c>
      <c r="FN27" s="17">
        <v>41.89893</v>
      </c>
      <c r="FO27" s="17">
        <v>0.20107</v>
      </c>
      <c r="FP27" s="17">
        <v>18.600000000000001</v>
      </c>
      <c r="FQ27" s="17">
        <v>19.21088</v>
      </c>
      <c r="FR27" s="17">
        <v>19.21088</v>
      </c>
      <c r="FS27" s="17">
        <v>-0.61087999999999998</v>
      </c>
      <c r="FT27" s="17">
        <v>18.899999999999999</v>
      </c>
      <c r="FU27" s="17">
        <v>18.27017</v>
      </c>
      <c r="FV27" s="17">
        <v>18.27017</v>
      </c>
      <c r="FW27" s="17">
        <v>0.62983</v>
      </c>
      <c r="FX27" s="17">
        <v>91.3</v>
      </c>
      <c r="FY27" s="17">
        <v>87.773570000000007</v>
      </c>
      <c r="FZ27" s="17">
        <v>87.773570000000007</v>
      </c>
      <c r="GA27" s="17">
        <v>3.52643</v>
      </c>
      <c r="GB27" s="17"/>
      <c r="GC27" s="17"/>
      <c r="GD27" s="17"/>
      <c r="GE27" s="17">
        <v>0</v>
      </c>
      <c r="GF27" s="17">
        <v>80.3</v>
      </c>
      <c r="GG27" s="17"/>
      <c r="GH27" s="17">
        <v>99.454170000000005</v>
      </c>
      <c r="GI27" s="17">
        <v>-19.154170000000001</v>
      </c>
      <c r="GJ27" s="17">
        <v>56.3</v>
      </c>
      <c r="GK27" s="17"/>
      <c r="GL27" s="17">
        <v>49.876420000000003</v>
      </c>
      <c r="GM27" s="17">
        <v>6.4235800000000003</v>
      </c>
      <c r="GN27" s="17">
        <v>88.6</v>
      </c>
      <c r="GO27" s="17">
        <v>110.48202000000001</v>
      </c>
      <c r="GP27" s="17">
        <v>110.48202000000001</v>
      </c>
      <c r="GQ27" s="17">
        <v>-21.882020000000001</v>
      </c>
      <c r="GR27" s="17">
        <v>35.5</v>
      </c>
      <c r="GS27" s="17">
        <v>37.317779999999999</v>
      </c>
      <c r="GT27" s="17">
        <v>47.082599999999999</v>
      </c>
      <c r="GU27" s="17">
        <v>-11.582599999999999</v>
      </c>
      <c r="GV27" s="17"/>
      <c r="GW27" s="17"/>
      <c r="GX27" s="17"/>
      <c r="GY27" s="17">
        <v>0</v>
      </c>
      <c r="GZ27" s="17">
        <v>3.8</v>
      </c>
      <c r="HA27" s="17"/>
      <c r="HB27" s="17"/>
      <c r="HC27" s="17">
        <v>3.8</v>
      </c>
      <c r="HD27" s="17">
        <v>28.5</v>
      </c>
      <c r="HE27" s="17">
        <v>31.67371</v>
      </c>
      <c r="HF27" s="17">
        <v>31.67371</v>
      </c>
      <c r="HG27" s="17">
        <v>-3.1737099999999998</v>
      </c>
      <c r="HH27" s="17">
        <v>143.4</v>
      </c>
      <c r="HI27" s="17">
        <v>143.72332</v>
      </c>
      <c r="HJ27" s="17">
        <v>143.72333</v>
      </c>
      <c r="HK27" s="17">
        <v>-0.32333000000000001</v>
      </c>
      <c r="HL27" s="17"/>
      <c r="HM27" s="17"/>
      <c r="HN27" s="17"/>
      <c r="HO27" s="17">
        <v>0</v>
      </c>
      <c r="HP27" s="17"/>
      <c r="HQ27" s="17"/>
      <c r="HR27" s="17"/>
      <c r="HS27" s="17">
        <v>0</v>
      </c>
      <c r="HT27" s="17">
        <v>44.1</v>
      </c>
      <c r="HU27" s="17">
        <v>46.71857</v>
      </c>
      <c r="HV27" s="17">
        <v>52.970759999999999</v>
      </c>
      <c r="HW27" s="17">
        <v>-8.8707600000000006</v>
      </c>
      <c r="HX27" s="17">
        <v>26.5</v>
      </c>
      <c r="HY27" s="17">
        <v>33.344200000000001</v>
      </c>
      <c r="HZ27" s="17">
        <v>25.746649999999999</v>
      </c>
      <c r="IA27" s="17">
        <v>0.75334999999999996</v>
      </c>
      <c r="IB27" s="17"/>
      <c r="IC27" s="17"/>
      <c r="ID27" s="17"/>
      <c r="IE27" s="17">
        <v>0</v>
      </c>
      <c r="IF27" s="17"/>
      <c r="IG27" s="17"/>
      <c r="IH27" s="17">
        <v>42.041989999999998</v>
      </c>
      <c r="II27" s="17">
        <v>-42.041989999999998</v>
      </c>
      <c r="IJ27" s="17">
        <v>29.6</v>
      </c>
      <c r="IK27" s="17">
        <v>159.80784</v>
      </c>
      <c r="IL27" s="17"/>
      <c r="IM27" s="17">
        <v>29.6</v>
      </c>
      <c r="IN27" s="17">
        <v>101.3</v>
      </c>
      <c r="IO27" s="17">
        <v>160.80717000000001</v>
      </c>
      <c r="IP27" s="17">
        <v>160.80717000000001</v>
      </c>
      <c r="IQ27" s="17">
        <v>-59.507170000000002</v>
      </c>
      <c r="IR27" s="17">
        <v>102.1</v>
      </c>
      <c r="IS27" s="17">
        <v>160.93152000000001</v>
      </c>
      <c r="IT27" s="17">
        <v>160.93152000000001</v>
      </c>
      <c r="IU27" s="17">
        <v>-58.831519999999998</v>
      </c>
      <c r="IV27" s="17">
        <v>112.6</v>
      </c>
      <c r="IW27" s="17">
        <v>111.58423000000001</v>
      </c>
      <c r="IX27" s="17">
        <v>132.83837</v>
      </c>
      <c r="IY27" s="17">
        <v>-20.23837</v>
      </c>
      <c r="IZ27" s="17"/>
      <c r="JA27" s="17"/>
      <c r="JB27" s="17"/>
      <c r="JC27" s="17">
        <v>0</v>
      </c>
      <c r="JD27" s="17"/>
      <c r="JE27" s="17"/>
      <c r="JF27" s="17"/>
      <c r="JG27" s="17">
        <v>0</v>
      </c>
      <c r="JH27" s="17"/>
      <c r="JI27" s="17"/>
      <c r="JJ27" s="17"/>
      <c r="JK27" s="17">
        <v>0</v>
      </c>
      <c r="JL27" s="17"/>
      <c r="JM27" s="17"/>
      <c r="JN27" s="17"/>
      <c r="JO27" s="17">
        <v>0</v>
      </c>
      <c r="JP27" s="17"/>
      <c r="JQ27" s="17"/>
      <c r="JR27" s="17"/>
      <c r="JS27" s="17">
        <v>0</v>
      </c>
      <c r="JT27" s="17"/>
      <c r="JU27" s="17"/>
      <c r="JV27" s="17"/>
      <c r="JW27" s="17">
        <v>0</v>
      </c>
      <c r="JX27" s="17">
        <v>195</v>
      </c>
      <c r="JY27" s="17">
        <v>200.67499000000001</v>
      </c>
      <c r="JZ27" s="17">
        <v>200.67499000000001</v>
      </c>
      <c r="KA27" s="17">
        <v>-5.6749900000000002</v>
      </c>
      <c r="KB27" s="17">
        <v>196.3</v>
      </c>
      <c r="KC27" s="17">
        <v>200.3066</v>
      </c>
      <c r="KD27" s="17">
        <v>200.3066</v>
      </c>
      <c r="KE27" s="17">
        <v>-4.0065999999999997</v>
      </c>
      <c r="KF27" s="17">
        <v>195.8</v>
      </c>
      <c r="KG27" s="17">
        <v>200.18467000000001</v>
      </c>
      <c r="KH27" s="17">
        <v>200.18467000000001</v>
      </c>
      <c r="KI27" s="17">
        <v>-4.3846699999999998</v>
      </c>
      <c r="KJ27" s="17">
        <v>0</v>
      </c>
      <c r="KK27" s="17"/>
      <c r="KL27" s="17"/>
      <c r="KM27" s="17">
        <v>0</v>
      </c>
      <c r="KN27" s="17">
        <v>0</v>
      </c>
      <c r="KO27" s="17"/>
      <c r="KP27" s="17"/>
      <c r="KQ27" s="17">
        <v>0</v>
      </c>
      <c r="KR27" s="17">
        <v>0</v>
      </c>
      <c r="KS27" s="17"/>
      <c r="KT27" s="17"/>
      <c r="KU27" s="17">
        <v>0</v>
      </c>
      <c r="KV27" s="17">
        <v>4.0999999999999996</v>
      </c>
      <c r="KW27" s="17">
        <v>4.1063499999999999</v>
      </c>
      <c r="KX27" s="17">
        <v>4.1063499999999999</v>
      </c>
      <c r="KY27" s="17">
        <v>-6.3499999999999997E-3</v>
      </c>
      <c r="KZ27" s="17">
        <v>196</v>
      </c>
      <c r="LA27" s="17">
        <v>230.08162999999999</v>
      </c>
      <c r="LB27" s="17">
        <v>226</v>
      </c>
      <c r="LC27" s="17">
        <v>-30</v>
      </c>
      <c r="LD27" s="17">
        <v>113.9</v>
      </c>
      <c r="LE27" s="17">
        <v>114.73898</v>
      </c>
      <c r="LF27" s="17">
        <v>114.73898</v>
      </c>
      <c r="LG27" s="17">
        <v>-0.83897999999999995</v>
      </c>
      <c r="LH27" s="17">
        <v>62.2</v>
      </c>
      <c r="LI27" s="17">
        <v>67.199219999999997</v>
      </c>
      <c r="LJ27" s="17">
        <v>67.199219999999997</v>
      </c>
      <c r="LK27" s="17">
        <v>-4.9992200000000002</v>
      </c>
      <c r="LL27" s="17">
        <v>78.5</v>
      </c>
      <c r="LM27" s="17">
        <v>78.567999999999998</v>
      </c>
      <c r="LN27" s="17">
        <v>78.567999999999998</v>
      </c>
      <c r="LO27" s="17">
        <v>-6.8000000000000005E-2</v>
      </c>
      <c r="LP27" s="17">
        <v>31</v>
      </c>
      <c r="LQ27" s="17">
        <v>29.980560000000001</v>
      </c>
      <c r="LR27" s="17">
        <v>29.980560000000001</v>
      </c>
      <c r="LS27" s="17">
        <v>1.0194399999999999</v>
      </c>
      <c r="LT27" s="17">
        <v>0</v>
      </c>
      <c r="LU27" s="17"/>
      <c r="LV27" s="17">
        <v>110.08716</v>
      </c>
      <c r="LW27" s="17">
        <v>-110.08716</v>
      </c>
      <c r="LX27" s="17">
        <v>0</v>
      </c>
      <c r="LY27" s="17"/>
      <c r="LZ27" s="17">
        <v>42.534559999999999</v>
      </c>
      <c r="MA27" s="17">
        <v>-42.534559999999999</v>
      </c>
      <c r="MB27" s="17"/>
      <c r="MC27" s="17"/>
      <c r="MD27" s="17">
        <v>43.612139999999997</v>
      </c>
      <c r="ME27" s="17">
        <v>-43.612139999999997</v>
      </c>
      <c r="MF27" s="17">
        <v>114.8</v>
      </c>
      <c r="MG27" s="17"/>
      <c r="MH27" s="17">
        <v>136.26948999999999</v>
      </c>
      <c r="MI27" s="17">
        <v>-21.46949</v>
      </c>
      <c r="MJ27" s="17"/>
      <c r="MK27" s="17"/>
      <c r="ML27" s="17"/>
      <c r="MM27" s="17">
        <v>0</v>
      </c>
      <c r="MN27" s="17"/>
      <c r="MO27" s="17"/>
      <c r="MP27" s="17"/>
      <c r="MQ27" s="17">
        <v>0</v>
      </c>
      <c r="MR27" s="17"/>
      <c r="MS27" s="17"/>
      <c r="MT27" s="17"/>
      <c r="MU27" s="17">
        <v>0</v>
      </c>
      <c r="MV27" s="17">
        <v>175.7</v>
      </c>
      <c r="MW27" s="17">
        <v>175.46499</v>
      </c>
      <c r="MX27" s="17">
        <v>175.46499</v>
      </c>
      <c r="MY27" s="17">
        <v>0.23501</v>
      </c>
      <c r="MZ27" s="17">
        <v>175.8</v>
      </c>
      <c r="NA27" s="17">
        <v>175.43683999999999</v>
      </c>
      <c r="NB27" s="17"/>
      <c r="NC27" s="17">
        <v>175.8</v>
      </c>
      <c r="ND27" s="17">
        <v>176.4</v>
      </c>
      <c r="NE27" s="17">
        <v>176.22309000000001</v>
      </c>
      <c r="NF27" s="17">
        <v>176.22309000000001</v>
      </c>
      <c r="NG27" s="17">
        <v>0.17691000000000001</v>
      </c>
      <c r="NH27" s="17">
        <v>176.5</v>
      </c>
      <c r="NI27" s="17">
        <v>175.92723000000001</v>
      </c>
      <c r="NJ27" s="17"/>
      <c r="NK27" s="17">
        <v>176.5</v>
      </c>
      <c r="NL27" s="17"/>
      <c r="NM27" s="17"/>
      <c r="NN27" s="17"/>
      <c r="NO27" s="17">
        <v>0</v>
      </c>
      <c r="NP27" s="17"/>
      <c r="NQ27" s="17"/>
      <c r="NR27" s="17"/>
      <c r="NS27" s="17">
        <v>0</v>
      </c>
      <c r="NT27" s="17"/>
      <c r="NU27" s="17"/>
      <c r="NV27" s="17">
        <v>6.9255000000000004</v>
      </c>
      <c r="NW27" s="17">
        <v>-6.9255000000000004</v>
      </c>
      <c r="NX27" s="17">
        <v>0</v>
      </c>
      <c r="NY27" s="17"/>
      <c r="NZ27" s="17"/>
      <c r="OA27" s="17">
        <v>0</v>
      </c>
      <c r="OB27" s="17">
        <v>0</v>
      </c>
      <c r="OC27" s="17">
        <v>17.492709999999999</v>
      </c>
      <c r="OD27" s="17">
        <v>17.492709999999999</v>
      </c>
      <c r="OE27" s="17">
        <v>-17.492709999999999</v>
      </c>
      <c r="OF27" s="17">
        <v>1</v>
      </c>
      <c r="OG27" s="17">
        <v>0.68700000000000006</v>
      </c>
      <c r="OH27" s="17">
        <v>0.68700000000000006</v>
      </c>
      <c r="OI27" s="17">
        <v>0.313</v>
      </c>
      <c r="OJ27" s="17">
        <v>115</v>
      </c>
      <c r="OK27" s="17">
        <v>16.244520000000001</v>
      </c>
      <c r="OL27" s="17">
        <v>100.012</v>
      </c>
      <c r="OM27" s="17">
        <v>14.988</v>
      </c>
      <c r="ON27" s="17">
        <v>80.8</v>
      </c>
      <c r="OO27" s="17">
        <v>79.997</v>
      </c>
      <c r="OP27" s="17">
        <v>79.997</v>
      </c>
      <c r="OQ27" s="17">
        <v>0.80300000000000005</v>
      </c>
      <c r="OR27" s="17">
        <v>11</v>
      </c>
      <c r="OS27" s="17">
        <v>10.618</v>
      </c>
      <c r="OT27" s="17">
        <v>10.618</v>
      </c>
      <c r="OU27" s="17">
        <v>0.38200000000000001</v>
      </c>
      <c r="OV27" s="17">
        <v>0.1</v>
      </c>
      <c r="OW27" s="17"/>
      <c r="OX27" s="17">
        <v>0.2</v>
      </c>
      <c r="OY27" s="17">
        <v>-0.1</v>
      </c>
      <c r="OZ27" s="17">
        <v>20.3</v>
      </c>
      <c r="PA27" s="17">
        <v>20.456230000000001</v>
      </c>
      <c r="PB27" s="17">
        <v>20.456230000000001</v>
      </c>
      <c r="PC27" s="17">
        <v>-0.15623000000000001</v>
      </c>
      <c r="PD27" s="17">
        <v>9.9</v>
      </c>
      <c r="PE27" s="17">
        <v>9.9830000000000005</v>
      </c>
      <c r="PF27" s="17">
        <v>9.9830000000000005</v>
      </c>
      <c r="PG27" s="17">
        <v>-8.3000000000000004E-2</v>
      </c>
      <c r="PH27" s="17">
        <v>5.6</v>
      </c>
      <c r="PI27" s="17">
        <v>5.67</v>
      </c>
      <c r="PJ27" s="17">
        <v>5.67</v>
      </c>
      <c r="PK27" s="17">
        <v>-7.0000000000000007E-2</v>
      </c>
      <c r="PL27" s="17">
        <v>212.4</v>
      </c>
      <c r="PM27" s="17">
        <v>204</v>
      </c>
      <c r="PN27" s="17">
        <v>204</v>
      </c>
      <c r="PO27" s="17">
        <v>8.4</v>
      </c>
      <c r="PP27" s="17">
        <v>107.15</v>
      </c>
      <c r="PQ27" s="17">
        <v>95</v>
      </c>
      <c r="PR27" s="17"/>
      <c r="PS27" s="17">
        <v>107.15</v>
      </c>
      <c r="PT27" s="17">
        <v>2.2000000000000002</v>
      </c>
      <c r="PU27" s="17">
        <v>1.2</v>
      </c>
      <c r="PV27" s="17">
        <v>1.2</v>
      </c>
      <c r="PW27" s="17">
        <v>1</v>
      </c>
      <c r="PX27" s="17">
        <v>0</v>
      </c>
      <c r="PY27" s="17"/>
      <c r="PZ27" s="17">
        <v>3.22</v>
      </c>
      <c r="QA27" s="17">
        <v>-3.22</v>
      </c>
      <c r="QB27" s="17">
        <v>4.8</v>
      </c>
      <c r="QC27" s="17">
        <v>4.8</v>
      </c>
      <c r="QD27" s="17">
        <v>4.8</v>
      </c>
      <c r="QE27" s="17">
        <v>0</v>
      </c>
      <c r="QF27" s="17">
        <v>20.399999999999999</v>
      </c>
      <c r="QG27" s="17">
        <v>20.422219999999999</v>
      </c>
      <c r="QH27" s="17">
        <v>20.422219999999999</v>
      </c>
      <c r="QI27" s="17">
        <v>-2.222E-2</v>
      </c>
      <c r="QJ27" s="17">
        <v>20</v>
      </c>
      <c r="QK27" s="17">
        <v>19.436350000000001</v>
      </c>
      <c r="QL27" s="17">
        <v>19.436350000000001</v>
      </c>
      <c r="QM27" s="17">
        <v>0.56364999999999998</v>
      </c>
      <c r="QN27" s="17">
        <v>19</v>
      </c>
      <c r="QO27" s="17">
        <v>17.492709999999999</v>
      </c>
      <c r="QP27" s="17">
        <v>17.492709999999999</v>
      </c>
      <c r="QQ27" s="17">
        <v>1.50729</v>
      </c>
      <c r="QR27" s="17">
        <v>3.6</v>
      </c>
      <c r="QS27" s="17">
        <v>3.5</v>
      </c>
      <c r="QT27" s="17">
        <v>3.5</v>
      </c>
      <c r="QU27" s="17">
        <v>0.1</v>
      </c>
      <c r="QV27" s="17">
        <v>18.399999999999999</v>
      </c>
      <c r="QW27" s="17">
        <v>17.881440000000001</v>
      </c>
      <c r="QX27" s="17">
        <v>17.881440000000001</v>
      </c>
      <c r="QY27" s="17">
        <v>0.51856000000000002</v>
      </c>
      <c r="QZ27" s="17">
        <v>14.9</v>
      </c>
      <c r="RA27" s="17">
        <v>14.882999999999999</v>
      </c>
      <c r="RB27" s="17">
        <v>14.882999999999999</v>
      </c>
      <c r="RC27" s="17">
        <v>1.7000000000000001E-2</v>
      </c>
      <c r="RD27" s="17">
        <v>18.399999999999999</v>
      </c>
      <c r="RE27" s="17">
        <v>17.440999999999999</v>
      </c>
      <c r="RF27" s="17">
        <v>17.440999999999999</v>
      </c>
      <c r="RG27" s="17">
        <v>0.95899999999999996</v>
      </c>
      <c r="RH27" s="17">
        <v>22.4</v>
      </c>
      <c r="RI27" s="17">
        <v>7.6865399999999999</v>
      </c>
      <c r="RJ27" s="17">
        <v>20.111000000000001</v>
      </c>
      <c r="RK27" s="17">
        <v>2.2890000000000001</v>
      </c>
      <c r="RL27" s="17">
        <v>55.3</v>
      </c>
      <c r="RM27" s="17">
        <v>14.31798</v>
      </c>
      <c r="RN27" s="17">
        <v>63.731000000000002</v>
      </c>
      <c r="RO27" s="17">
        <v>-8.4309999999999992</v>
      </c>
      <c r="RP27" s="17">
        <v>19.399999999999999</v>
      </c>
      <c r="RQ27" s="17">
        <v>18.802</v>
      </c>
      <c r="RR27" s="17">
        <v>18.802</v>
      </c>
      <c r="RS27" s="17">
        <v>0.59799999999999998</v>
      </c>
      <c r="RT27" s="17">
        <v>2</v>
      </c>
      <c r="RU27" s="17">
        <v>3.15</v>
      </c>
      <c r="RV27" s="17">
        <v>3.15</v>
      </c>
      <c r="RW27" s="17">
        <v>-1.1499999999999999</v>
      </c>
      <c r="RX27" s="17">
        <v>17.399999999999999</v>
      </c>
      <c r="RY27" s="17">
        <v>19.792000000000002</v>
      </c>
      <c r="RZ27" s="17">
        <v>19.792000000000002</v>
      </c>
      <c r="SA27" s="17">
        <v>-2.3919999999999999</v>
      </c>
      <c r="SB27" s="17">
        <v>2.84</v>
      </c>
      <c r="SC27" s="17">
        <v>2</v>
      </c>
      <c r="SD27" s="17">
        <v>2</v>
      </c>
      <c r="SE27" s="17">
        <v>0.84</v>
      </c>
      <c r="SF27" s="17"/>
      <c r="SG27" s="17"/>
      <c r="SH27" s="17">
        <v>0.4</v>
      </c>
      <c r="SI27" s="17">
        <v>-0.4</v>
      </c>
      <c r="SJ27" s="17">
        <v>0.3</v>
      </c>
      <c r="SK27" s="17">
        <v>0.27400000000000002</v>
      </c>
      <c r="SL27" s="17">
        <v>0.27400000000000002</v>
      </c>
      <c r="SM27" s="17">
        <v>2.5999999999999999E-2</v>
      </c>
      <c r="SN27" s="17">
        <v>19.8</v>
      </c>
      <c r="SO27" s="17">
        <v>19.1448</v>
      </c>
      <c r="SP27" s="17">
        <v>19.1448</v>
      </c>
      <c r="SQ27" s="17">
        <v>0.6552</v>
      </c>
      <c r="SR27" s="17">
        <v>13.1</v>
      </c>
      <c r="SS27" s="17">
        <v>12.244899999999999</v>
      </c>
      <c r="ST27" s="17">
        <v>12.244899999999999</v>
      </c>
      <c r="SU27" s="17">
        <v>0.85509999999999997</v>
      </c>
      <c r="SV27" s="17">
        <v>20.2</v>
      </c>
      <c r="SW27" s="17">
        <v>19.436340000000001</v>
      </c>
      <c r="SX27" s="17">
        <v>19.436350000000001</v>
      </c>
      <c r="SY27" s="17">
        <v>0.76365000000000005</v>
      </c>
      <c r="SZ27" s="17">
        <v>20.2</v>
      </c>
      <c r="TA27" s="17">
        <v>19.436340000000001</v>
      </c>
      <c r="TB27" s="17">
        <v>19.436350000000001</v>
      </c>
      <c r="TC27" s="17">
        <v>0.76365000000000005</v>
      </c>
      <c r="TD27" s="17">
        <v>1.3</v>
      </c>
      <c r="TE27" s="17">
        <v>2.5000000000000001E-2</v>
      </c>
      <c r="TF27" s="17">
        <v>2.5000000000000001E-2</v>
      </c>
      <c r="TG27" s="17">
        <v>1.2749999999999999</v>
      </c>
      <c r="TH27" s="17">
        <v>0</v>
      </c>
      <c r="TI27" s="17">
        <v>1.429</v>
      </c>
      <c r="TJ27" s="17">
        <v>1.429</v>
      </c>
      <c r="TK27" s="17">
        <v>-1.429</v>
      </c>
      <c r="TL27" s="17">
        <v>36.799999999999997</v>
      </c>
      <c r="TM27" s="17">
        <v>39.411000000000001</v>
      </c>
      <c r="TN27" s="17">
        <v>39.411000000000001</v>
      </c>
      <c r="TO27" s="17">
        <v>-2.6110000000000002</v>
      </c>
      <c r="TP27" s="17">
        <v>9.9</v>
      </c>
      <c r="TQ27" s="17">
        <v>5.3999999999999999E-2</v>
      </c>
      <c r="TR27" s="17">
        <v>0.51160000000000005</v>
      </c>
      <c r="TS27" s="17">
        <v>9.3884000000000007</v>
      </c>
      <c r="TT27" s="17">
        <v>24</v>
      </c>
      <c r="TU27" s="17">
        <v>25.88815</v>
      </c>
      <c r="TV27" s="17">
        <v>25.37678</v>
      </c>
      <c r="TW27" s="17">
        <v>-1.3767799999999999</v>
      </c>
      <c r="TX27" s="17">
        <v>8.3000000000000007</v>
      </c>
      <c r="TY27" s="17">
        <v>5.2209999999999999E-2</v>
      </c>
      <c r="TZ27" s="17">
        <v>0.77515999999999996</v>
      </c>
      <c r="UA27" s="17">
        <v>7.5248400000000002</v>
      </c>
      <c r="UB27" s="17">
        <v>0</v>
      </c>
      <c r="UC27" s="17">
        <v>2.6202200000000002</v>
      </c>
      <c r="UD27" s="17">
        <v>2.6064600000000002</v>
      </c>
      <c r="UE27" s="17">
        <v>-2.6064600000000002</v>
      </c>
      <c r="UF27" s="17">
        <v>26.5</v>
      </c>
      <c r="UG27" s="17">
        <v>45.15</v>
      </c>
      <c r="UH27" s="17">
        <v>45.15</v>
      </c>
      <c r="UI27" s="17">
        <v>-18.649999999999999</v>
      </c>
      <c r="UJ27" s="17">
        <v>21.4</v>
      </c>
      <c r="UK27" s="17">
        <v>20.408159999999999</v>
      </c>
      <c r="UL27" s="17">
        <v>20.408159999999999</v>
      </c>
      <c r="UM27" s="17">
        <v>0.99184000000000005</v>
      </c>
      <c r="UN27" s="17">
        <v>8.1</v>
      </c>
      <c r="UO27" s="17">
        <v>8.1999999999999993</v>
      </c>
      <c r="UP27" s="17">
        <v>8.1999999999999993</v>
      </c>
      <c r="UQ27" s="17">
        <v>-0.1</v>
      </c>
      <c r="UR27" s="17">
        <v>7.8</v>
      </c>
      <c r="US27" s="17">
        <v>6.9</v>
      </c>
      <c r="UT27" s="17">
        <v>6.9</v>
      </c>
      <c r="UU27" s="17">
        <v>0.9</v>
      </c>
      <c r="UV27" s="17">
        <v>20.399999999999999</v>
      </c>
      <c r="UW27" s="17">
        <v>19.436350000000001</v>
      </c>
      <c r="UX27" s="17">
        <v>19.436350000000001</v>
      </c>
      <c r="UY27" s="17">
        <v>0.96365000000000001</v>
      </c>
      <c r="UZ27" s="17">
        <v>20.399999999999999</v>
      </c>
      <c r="VA27" s="17">
        <v>19.436350000000001</v>
      </c>
      <c r="VB27" s="17">
        <v>19.436350000000001</v>
      </c>
      <c r="VC27" s="17">
        <v>0.96365000000000001</v>
      </c>
      <c r="VD27" s="17">
        <v>20</v>
      </c>
      <c r="VE27" s="17">
        <v>19.436350000000001</v>
      </c>
      <c r="VF27" s="17">
        <v>19.436350000000001</v>
      </c>
      <c r="VG27" s="17">
        <v>0.56364999999999998</v>
      </c>
      <c r="VH27" s="17">
        <v>8.8000000000000007</v>
      </c>
      <c r="VI27" s="17">
        <v>10.978999999999999</v>
      </c>
      <c r="VJ27" s="17">
        <v>10.978999999999999</v>
      </c>
      <c r="VK27" s="17">
        <v>-2.1789999999999998</v>
      </c>
      <c r="VL27" s="17">
        <v>253</v>
      </c>
      <c r="VM27" s="17">
        <v>252.09399999999999</v>
      </c>
      <c r="VN27" s="17">
        <v>252.09399999999999</v>
      </c>
      <c r="VO27" s="17">
        <v>0.90600000000000003</v>
      </c>
      <c r="VP27" s="17">
        <v>15.2</v>
      </c>
      <c r="VQ27" s="17"/>
      <c r="VR27" s="17">
        <v>15.513</v>
      </c>
      <c r="VS27" s="17">
        <v>-0.313</v>
      </c>
      <c r="VT27" s="17">
        <v>146.69999999999999</v>
      </c>
      <c r="VU27" s="17">
        <v>142.46299999999999</v>
      </c>
      <c r="VV27" s="17">
        <v>142.46299999999999</v>
      </c>
      <c r="VW27" s="17">
        <v>4.2370000000000001</v>
      </c>
      <c r="VX27" s="17">
        <v>0.6</v>
      </c>
      <c r="VY27" s="17">
        <v>0.6</v>
      </c>
      <c r="VZ27" s="17">
        <v>0.6</v>
      </c>
      <c r="WA27" s="17">
        <v>0</v>
      </c>
      <c r="WB27" s="17">
        <v>5.8</v>
      </c>
      <c r="WC27" s="17">
        <v>8.0310000000000006</v>
      </c>
      <c r="WD27" s="17">
        <v>8.0310000000000006</v>
      </c>
      <c r="WE27" s="17">
        <v>-2.2309999999999999</v>
      </c>
      <c r="WF27" s="17">
        <v>13.8</v>
      </c>
      <c r="WG27" s="17">
        <v>25.765000000000001</v>
      </c>
      <c r="WH27" s="17">
        <v>25.765000000000001</v>
      </c>
      <c r="WI27" s="17">
        <v>-11.965</v>
      </c>
      <c r="WJ27" s="17">
        <v>106.6</v>
      </c>
      <c r="WK27" s="17">
        <v>107.116</v>
      </c>
      <c r="WL27" s="17">
        <v>107.116</v>
      </c>
      <c r="WM27" s="17">
        <v>-0.51600000000000001</v>
      </c>
      <c r="WN27" s="17">
        <v>3.1</v>
      </c>
      <c r="WO27" s="17">
        <v>4.2</v>
      </c>
      <c r="WP27" s="17">
        <v>4.2</v>
      </c>
      <c r="WQ27" s="17">
        <v>-1.1000000000000001</v>
      </c>
      <c r="WR27" s="17">
        <v>1.1000000000000001</v>
      </c>
      <c r="WS27" s="17">
        <v>1.2</v>
      </c>
      <c r="WT27" s="17">
        <v>1.2</v>
      </c>
      <c r="WU27" s="17">
        <v>-0.1</v>
      </c>
      <c r="WV27" s="17">
        <v>1.6</v>
      </c>
      <c r="WW27" s="17">
        <v>2.4</v>
      </c>
      <c r="WX27" s="17">
        <v>2.4</v>
      </c>
      <c r="WY27" s="17">
        <v>-0.8</v>
      </c>
      <c r="WZ27" s="17">
        <v>1</v>
      </c>
      <c r="XA27" s="17">
        <v>1.4</v>
      </c>
      <c r="XB27" s="17">
        <v>1.4</v>
      </c>
      <c r="XC27" s="17">
        <v>-0.4</v>
      </c>
      <c r="XD27" s="17">
        <v>15.1</v>
      </c>
      <c r="XE27" s="17">
        <v>15.305</v>
      </c>
      <c r="XF27" s="17">
        <v>15.305</v>
      </c>
      <c r="XG27" s="17">
        <v>-0.20499999999999999</v>
      </c>
      <c r="XH27" s="17">
        <v>6.5</v>
      </c>
      <c r="XI27" s="17">
        <v>6.8</v>
      </c>
      <c r="XJ27" s="17">
        <v>6.8</v>
      </c>
      <c r="XK27" s="17">
        <v>-0.3</v>
      </c>
      <c r="XL27" s="17">
        <v>20</v>
      </c>
      <c r="XM27" s="17">
        <v>19.241980000000002</v>
      </c>
      <c r="XN27" s="17">
        <v>19.241980000000002</v>
      </c>
      <c r="XO27" s="17">
        <v>0.75802000000000003</v>
      </c>
      <c r="XP27" s="17">
        <v>20</v>
      </c>
      <c r="XQ27" s="17">
        <v>19.241980000000002</v>
      </c>
      <c r="XR27" s="17">
        <v>19.241980000000002</v>
      </c>
      <c r="XS27" s="17">
        <v>0.75802000000000003</v>
      </c>
      <c r="XT27" s="17"/>
      <c r="XU27" s="17"/>
      <c r="XV27" s="17"/>
      <c r="XW27" s="17">
        <v>0</v>
      </c>
      <c r="XX27" s="17"/>
      <c r="XY27" s="17"/>
      <c r="XZ27" s="17"/>
      <c r="YA27" s="17">
        <v>0</v>
      </c>
      <c r="YB27" s="17"/>
      <c r="YC27" s="17"/>
      <c r="YD27" s="17"/>
      <c r="YE27" s="17">
        <v>0</v>
      </c>
      <c r="YF27" s="17"/>
      <c r="YG27" s="17"/>
      <c r="YH27" s="17"/>
      <c r="YI27" s="17">
        <v>0</v>
      </c>
      <c r="YJ27" s="17">
        <v>14.1</v>
      </c>
      <c r="YK27" s="17">
        <v>13</v>
      </c>
      <c r="YL27" s="17">
        <v>13</v>
      </c>
      <c r="YM27" s="17">
        <v>1.1000000000000001</v>
      </c>
      <c r="YN27" s="17"/>
      <c r="YO27" s="17"/>
      <c r="YP27" s="17"/>
      <c r="YQ27" s="17">
        <v>0</v>
      </c>
      <c r="YR27" s="17">
        <v>9.6</v>
      </c>
      <c r="YS27" s="17">
        <v>11</v>
      </c>
      <c r="YT27" s="17">
        <v>11</v>
      </c>
      <c r="YU27" s="17">
        <v>-1.4</v>
      </c>
      <c r="YV27" s="17">
        <v>13.7</v>
      </c>
      <c r="YW27" s="17">
        <v>21</v>
      </c>
      <c r="YX27" s="17">
        <v>21</v>
      </c>
      <c r="YY27" s="17">
        <v>-7.3</v>
      </c>
    </row>
    <row r="28" spans="1:675" ht="24" customHeight="1" x14ac:dyDescent="0.3">
      <c r="A28" s="1"/>
      <c r="B28" s="16" t="s">
        <v>134</v>
      </c>
      <c r="C28" s="16" t="s">
        <v>834</v>
      </c>
      <c r="D28" s="17">
        <v>200.2</v>
      </c>
      <c r="E28" s="17">
        <v>203.40136000000001</v>
      </c>
      <c r="F28" s="17">
        <v>203.40136000000001</v>
      </c>
      <c r="G28" s="17">
        <v>-3.2013600000000002</v>
      </c>
      <c r="H28" s="17">
        <v>596.57000000000005</v>
      </c>
      <c r="I28" s="17">
        <v>597.58492000000001</v>
      </c>
      <c r="J28" s="17">
        <v>629.77272000000005</v>
      </c>
      <c r="K28" s="17">
        <v>-33.202719999999999</v>
      </c>
      <c r="L28" s="17">
        <v>201.75</v>
      </c>
      <c r="M28" s="17">
        <v>194.59392</v>
      </c>
      <c r="N28" s="17">
        <v>205.07535999999999</v>
      </c>
      <c r="O28" s="17">
        <v>-3.3253599999999999</v>
      </c>
      <c r="P28" s="17">
        <v>0</v>
      </c>
      <c r="Q28" s="17">
        <v>8.8258700000000001</v>
      </c>
      <c r="R28" s="17">
        <v>8.8258700000000001</v>
      </c>
      <c r="S28" s="17">
        <v>-8.8258700000000001</v>
      </c>
      <c r="T28" s="17">
        <v>0</v>
      </c>
      <c r="U28" s="17">
        <v>8.5166900000000005</v>
      </c>
      <c r="V28" s="17">
        <v>8.5166900000000005</v>
      </c>
      <c r="W28" s="17">
        <v>-8.5166900000000005</v>
      </c>
      <c r="X28" s="17">
        <v>92.8</v>
      </c>
      <c r="Y28" s="17">
        <v>91.867829999999998</v>
      </c>
      <c r="Z28" s="17">
        <v>91.867829999999998</v>
      </c>
      <c r="AA28" s="17">
        <v>0.93217000000000005</v>
      </c>
      <c r="AB28" s="17">
        <v>236.8</v>
      </c>
      <c r="AC28" s="17">
        <v>242</v>
      </c>
      <c r="AD28" s="17">
        <v>242</v>
      </c>
      <c r="AE28" s="17">
        <v>-5.2</v>
      </c>
      <c r="AF28" s="17">
        <v>25.9</v>
      </c>
      <c r="AG28" s="17">
        <v>86.98997</v>
      </c>
      <c r="AH28" s="17">
        <v>86.98997</v>
      </c>
      <c r="AI28" s="17">
        <v>-61.089970000000001</v>
      </c>
      <c r="AJ28" s="17">
        <v>57.3</v>
      </c>
      <c r="AK28" s="17"/>
      <c r="AL28" s="17"/>
      <c r="AM28" s="17">
        <v>57.3</v>
      </c>
      <c r="AN28" s="17"/>
      <c r="AO28" s="17"/>
      <c r="AP28" s="17"/>
      <c r="AQ28" s="17">
        <v>0</v>
      </c>
      <c r="AR28" s="17"/>
      <c r="AS28" s="17"/>
      <c r="AT28" s="17"/>
      <c r="AU28" s="17">
        <v>0</v>
      </c>
      <c r="AV28" s="17"/>
      <c r="AW28" s="17"/>
      <c r="AX28" s="17"/>
      <c r="AY28" s="17">
        <v>0</v>
      </c>
      <c r="AZ28" s="17"/>
      <c r="BA28" s="17"/>
      <c r="BB28" s="17"/>
      <c r="BC28" s="17">
        <v>0</v>
      </c>
      <c r="BD28" s="17"/>
      <c r="BE28" s="17"/>
      <c r="BF28" s="17"/>
      <c r="BG28" s="17">
        <v>0</v>
      </c>
      <c r="BH28" s="17"/>
      <c r="BI28" s="17"/>
      <c r="BJ28" s="17"/>
      <c r="BK28" s="17">
        <v>0</v>
      </c>
      <c r="BL28" s="17">
        <v>456</v>
      </c>
      <c r="BM28" s="17">
        <v>491.20796999999999</v>
      </c>
      <c r="BN28" s="17">
        <v>491.20796999999999</v>
      </c>
      <c r="BO28" s="17">
        <v>-35.207970000000003</v>
      </c>
      <c r="BP28" s="17">
        <v>10.199999999999999</v>
      </c>
      <c r="BQ28" s="17">
        <v>10.52094</v>
      </c>
      <c r="BR28" s="17">
        <v>10.52094</v>
      </c>
      <c r="BS28" s="17">
        <v>-0.32094</v>
      </c>
      <c r="BT28" s="17">
        <v>0</v>
      </c>
      <c r="BU28" s="17"/>
      <c r="BV28" s="17"/>
      <c r="BW28" s="17">
        <v>0</v>
      </c>
      <c r="BX28" s="17">
        <v>14.2</v>
      </c>
      <c r="BY28" s="17">
        <v>12.35839</v>
      </c>
      <c r="BZ28" s="17">
        <v>12.35839</v>
      </c>
      <c r="CA28" s="17">
        <v>1.84161</v>
      </c>
      <c r="CB28" s="17"/>
      <c r="CC28" s="17"/>
      <c r="CD28" s="17"/>
      <c r="CE28" s="17">
        <v>0</v>
      </c>
      <c r="CF28" s="17">
        <v>0</v>
      </c>
      <c r="CG28" s="17"/>
      <c r="CH28" s="17"/>
      <c r="CI28" s="17">
        <v>0</v>
      </c>
      <c r="CJ28" s="17">
        <v>168</v>
      </c>
      <c r="CK28" s="17">
        <v>164.06706</v>
      </c>
      <c r="CL28" s="17">
        <v>164.06706</v>
      </c>
      <c r="CM28" s="17">
        <v>3.9329399999999999</v>
      </c>
      <c r="CN28" s="17">
        <v>8.9</v>
      </c>
      <c r="CO28" s="17">
        <v>7.9250400000000001</v>
      </c>
      <c r="CP28" s="17">
        <v>7.9250400000000001</v>
      </c>
      <c r="CQ28" s="17">
        <v>0.97496000000000005</v>
      </c>
      <c r="CR28" s="17">
        <v>4.9000000000000004</v>
      </c>
      <c r="CS28" s="17">
        <v>4.3501500000000002</v>
      </c>
      <c r="CT28" s="17">
        <v>4.3501500000000002</v>
      </c>
      <c r="CU28" s="17">
        <v>0.54984999999999995</v>
      </c>
      <c r="CV28" s="17"/>
      <c r="CW28" s="17"/>
      <c r="CX28" s="17"/>
      <c r="CY28" s="17">
        <v>0</v>
      </c>
      <c r="CZ28" s="17">
        <v>5.9</v>
      </c>
      <c r="DA28" s="17">
        <v>4.6603199999999996</v>
      </c>
      <c r="DB28" s="17">
        <v>4.6603199999999996</v>
      </c>
      <c r="DC28" s="17">
        <v>1.2396799999999999</v>
      </c>
      <c r="DD28" s="17"/>
      <c r="DE28" s="17"/>
      <c r="DF28" s="17"/>
      <c r="DG28" s="17">
        <v>0</v>
      </c>
      <c r="DH28" s="17">
        <v>142.30000000000001</v>
      </c>
      <c r="DI28" s="17">
        <v>142.44412</v>
      </c>
      <c r="DJ28" s="17">
        <v>142.44412</v>
      </c>
      <c r="DK28" s="17">
        <v>-0.14412</v>
      </c>
      <c r="DL28" s="17"/>
      <c r="DM28" s="17"/>
      <c r="DN28" s="17"/>
      <c r="DO28" s="17">
        <v>0</v>
      </c>
      <c r="DP28" s="17">
        <v>0</v>
      </c>
      <c r="DQ28" s="17"/>
      <c r="DR28" s="17"/>
      <c r="DS28" s="17">
        <v>0</v>
      </c>
      <c r="DT28" s="17">
        <v>19.8</v>
      </c>
      <c r="DU28" s="17">
        <v>14.9046</v>
      </c>
      <c r="DV28" s="17">
        <v>14.840769999999999</v>
      </c>
      <c r="DW28" s="17">
        <v>4.9592299999999998</v>
      </c>
      <c r="DX28" s="17">
        <v>8.5</v>
      </c>
      <c r="DY28" s="17"/>
      <c r="DZ28" s="17"/>
      <c r="EA28" s="17">
        <v>8.5</v>
      </c>
      <c r="EB28" s="17">
        <v>110</v>
      </c>
      <c r="EC28" s="17">
        <v>112.46647</v>
      </c>
      <c r="ED28" s="17">
        <v>112.46647</v>
      </c>
      <c r="EE28" s="17">
        <v>-2.4664700000000002</v>
      </c>
      <c r="EF28" s="17">
        <v>207.1</v>
      </c>
      <c r="EG28" s="17">
        <v>220.69499999999999</v>
      </c>
      <c r="EH28" s="17">
        <v>220.69499999999999</v>
      </c>
      <c r="EI28" s="17">
        <v>-13.595000000000001</v>
      </c>
      <c r="EJ28" s="17">
        <v>60.9</v>
      </c>
      <c r="EK28" s="17"/>
      <c r="EL28" s="17"/>
      <c r="EM28" s="17">
        <v>60.9</v>
      </c>
      <c r="EN28" s="17">
        <v>0</v>
      </c>
      <c r="EO28" s="17"/>
      <c r="EP28" s="17"/>
      <c r="EQ28" s="17">
        <v>0</v>
      </c>
      <c r="ER28" s="17">
        <v>0</v>
      </c>
      <c r="ES28" s="17"/>
      <c r="ET28" s="17"/>
      <c r="EU28" s="17">
        <v>0</v>
      </c>
      <c r="EV28" s="17">
        <v>6.5</v>
      </c>
      <c r="EW28" s="17">
        <v>6.39</v>
      </c>
      <c r="EX28" s="17">
        <v>6.39</v>
      </c>
      <c r="EY28" s="17">
        <v>0.11</v>
      </c>
      <c r="EZ28" s="17">
        <v>422.6</v>
      </c>
      <c r="FA28" s="17">
        <v>418.96015999999997</v>
      </c>
      <c r="FB28" s="17">
        <v>418.96015999999997</v>
      </c>
      <c r="FC28" s="17">
        <v>3.63984</v>
      </c>
      <c r="FD28" s="17">
        <v>82.6</v>
      </c>
      <c r="FE28" s="17">
        <v>81.635570000000001</v>
      </c>
      <c r="FF28" s="17">
        <v>81.635570000000001</v>
      </c>
      <c r="FG28" s="17">
        <v>0.96443000000000001</v>
      </c>
      <c r="FH28" s="17">
        <v>135.5</v>
      </c>
      <c r="FI28" s="17">
        <v>142.04259999999999</v>
      </c>
      <c r="FJ28" s="17">
        <v>142.04259999999999</v>
      </c>
      <c r="FK28" s="17">
        <v>-6.5426000000000002</v>
      </c>
      <c r="FL28" s="17">
        <v>42</v>
      </c>
      <c r="FM28" s="17">
        <v>41.89893</v>
      </c>
      <c r="FN28" s="17">
        <v>41.89893</v>
      </c>
      <c r="FO28" s="17">
        <v>0.10106999999999999</v>
      </c>
      <c r="FP28" s="17">
        <v>18.600000000000001</v>
      </c>
      <c r="FQ28" s="17">
        <v>19.21088</v>
      </c>
      <c r="FR28" s="17">
        <v>19.21088</v>
      </c>
      <c r="FS28" s="17">
        <v>-0.61087999999999998</v>
      </c>
      <c r="FT28" s="17">
        <v>18.899999999999999</v>
      </c>
      <c r="FU28" s="17">
        <v>18.27017</v>
      </c>
      <c r="FV28" s="17">
        <v>18.27017</v>
      </c>
      <c r="FW28" s="17">
        <v>0.62983</v>
      </c>
      <c r="FX28" s="17">
        <v>88.8</v>
      </c>
      <c r="FY28" s="17">
        <v>87.773570000000007</v>
      </c>
      <c r="FZ28" s="17">
        <v>87.773570000000007</v>
      </c>
      <c r="GA28" s="17">
        <v>1.02643</v>
      </c>
      <c r="GB28" s="17"/>
      <c r="GC28" s="17"/>
      <c r="GD28" s="17"/>
      <c r="GE28" s="17">
        <v>0</v>
      </c>
      <c r="GF28" s="17">
        <v>76</v>
      </c>
      <c r="GG28" s="17"/>
      <c r="GH28" s="17">
        <v>99.454170000000005</v>
      </c>
      <c r="GI28" s="17">
        <v>-23.454170000000001</v>
      </c>
      <c r="GJ28" s="17">
        <v>53.9</v>
      </c>
      <c r="GK28" s="17"/>
      <c r="GL28" s="17">
        <v>49.876420000000003</v>
      </c>
      <c r="GM28" s="17">
        <v>4.0235799999999999</v>
      </c>
      <c r="GN28" s="17">
        <v>109.1</v>
      </c>
      <c r="GO28" s="17">
        <v>110.48202000000001</v>
      </c>
      <c r="GP28" s="17">
        <v>110.48202000000001</v>
      </c>
      <c r="GQ28" s="17">
        <v>-1.38202</v>
      </c>
      <c r="GR28" s="17">
        <v>33.6</v>
      </c>
      <c r="GS28" s="17">
        <v>37.317779999999999</v>
      </c>
      <c r="GT28" s="17">
        <v>37.317779999999999</v>
      </c>
      <c r="GU28" s="17">
        <v>-3.7177799999999999</v>
      </c>
      <c r="GV28" s="17"/>
      <c r="GW28" s="17"/>
      <c r="GX28" s="17"/>
      <c r="GY28" s="17">
        <v>0</v>
      </c>
      <c r="GZ28" s="17">
        <v>3.8</v>
      </c>
      <c r="HA28" s="17"/>
      <c r="HB28" s="17"/>
      <c r="HC28" s="17">
        <v>3.8</v>
      </c>
      <c r="HD28" s="17">
        <v>28.4</v>
      </c>
      <c r="HE28" s="17">
        <v>31.67371</v>
      </c>
      <c r="HF28" s="17">
        <v>31.67371</v>
      </c>
      <c r="HG28" s="17">
        <v>-3.2737099999999999</v>
      </c>
      <c r="HH28" s="17">
        <v>142.9</v>
      </c>
      <c r="HI28" s="17">
        <v>143.72332</v>
      </c>
      <c r="HJ28" s="17">
        <v>143.72332</v>
      </c>
      <c r="HK28" s="17">
        <v>-0.82332000000000005</v>
      </c>
      <c r="HL28" s="17"/>
      <c r="HM28" s="17"/>
      <c r="HN28" s="17"/>
      <c r="HO28" s="17">
        <v>0</v>
      </c>
      <c r="HP28" s="17"/>
      <c r="HQ28" s="17"/>
      <c r="HR28" s="17"/>
      <c r="HS28" s="17">
        <v>0</v>
      </c>
      <c r="HT28" s="17">
        <v>43.3</v>
      </c>
      <c r="HU28" s="17">
        <v>39.600999999999999</v>
      </c>
      <c r="HV28" s="17">
        <v>47.368079999999999</v>
      </c>
      <c r="HW28" s="17">
        <v>-4.0680800000000001</v>
      </c>
      <c r="HX28" s="17">
        <v>29.8</v>
      </c>
      <c r="HY28" s="17">
        <v>36.828220000000002</v>
      </c>
      <c r="HZ28" s="17">
        <v>47.132260000000002</v>
      </c>
      <c r="IA28" s="17">
        <v>-17.332260000000002</v>
      </c>
      <c r="IB28" s="17"/>
      <c r="IC28" s="17"/>
      <c r="ID28" s="17"/>
      <c r="IE28" s="17">
        <v>0</v>
      </c>
      <c r="IF28" s="17"/>
      <c r="IG28" s="17"/>
      <c r="IH28" s="17">
        <v>42.041989999999998</v>
      </c>
      <c r="II28" s="17">
        <v>-42.041989999999998</v>
      </c>
      <c r="IJ28" s="17">
        <v>27.7</v>
      </c>
      <c r="IK28" s="17">
        <v>159.80784</v>
      </c>
      <c r="IL28" s="17">
        <v>159.80784</v>
      </c>
      <c r="IM28" s="17">
        <v>-132.10784000000001</v>
      </c>
      <c r="IN28" s="17">
        <v>161.6</v>
      </c>
      <c r="IO28" s="17">
        <v>160.80717000000001</v>
      </c>
      <c r="IP28" s="17">
        <v>160.80717000000001</v>
      </c>
      <c r="IQ28" s="17">
        <v>0.79283000000000003</v>
      </c>
      <c r="IR28" s="17">
        <v>163.30000000000001</v>
      </c>
      <c r="IS28" s="17">
        <v>160.93152000000001</v>
      </c>
      <c r="IT28" s="17">
        <v>160.93152000000001</v>
      </c>
      <c r="IU28" s="17">
        <v>2.3684799999999999</v>
      </c>
      <c r="IV28" s="17">
        <v>112.4</v>
      </c>
      <c r="IW28" s="17">
        <v>111.58423000000001</v>
      </c>
      <c r="IX28" s="17">
        <v>132.83837</v>
      </c>
      <c r="IY28" s="17">
        <v>-20.438369999999999</v>
      </c>
      <c r="IZ28" s="17"/>
      <c r="JA28" s="17"/>
      <c r="JB28" s="17"/>
      <c r="JC28" s="17">
        <v>0</v>
      </c>
      <c r="JD28" s="17"/>
      <c r="JE28" s="17"/>
      <c r="JF28" s="17"/>
      <c r="JG28" s="17">
        <v>0</v>
      </c>
      <c r="JH28" s="17"/>
      <c r="JI28" s="17"/>
      <c r="JJ28" s="17"/>
      <c r="JK28" s="17">
        <v>0</v>
      </c>
      <c r="JL28" s="17"/>
      <c r="JM28" s="17"/>
      <c r="JN28" s="17"/>
      <c r="JO28" s="17">
        <v>0</v>
      </c>
      <c r="JP28" s="17"/>
      <c r="JQ28" s="17"/>
      <c r="JR28" s="17"/>
      <c r="JS28" s="17">
        <v>0</v>
      </c>
      <c r="JT28" s="17"/>
      <c r="JU28" s="17"/>
      <c r="JV28" s="17"/>
      <c r="JW28" s="17">
        <v>0</v>
      </c>
      <c r="JX28" s="17">
        <v>194.4</v>
      </c>
      <c r="JY28" s="17">
        <v>200.67499000000001</v>
      </c>
      <c r="JZ28" s="17">
        <v>200.67499000000001</v>
      </c>
      <c r="KA28" s="17">
        <v>-6.2749899999999998</v>
      </c>
      <c r="KB28" s="17">
        <v>196.7</v>
      </c>
      <c r="KC28" s="17">
        <v>200.3066</v>
      </c>
      <c r="KD28" s="17">
        <v>200.3066</v>
      </c>
      <c r="KE28" s="17">
        <v>-3.6065999999999998</v>
      </c>
      <c r="KF28" s="17">
        <v>196.7</v>
      </c>
      <c r="KG28" s="17">
        <v>200.18467000000001</v>
      </c>
      <c r="KH28" s="17">
        <v>200.18467000000001</v>
      </c>
      <c r="KI28" s="17">
        <v>-3.4846699999999999</v>
      </c>
      <c r="KJ28" s="17">
        <v>0</v>
      </c>
      <c r="KK28" s="17"/>
      <c r="KL28" s="17"/>
      <c r="KM28" s="17">
        <v>0</v>
      </c>
      <c r="KN28" s="17">
        <v>0</v>
      </c>
      <c r="KO28" s="17"/>
      <c r="KP28" s="17"/>
      <c r="KQ28" s="17">
        <v>0</v>
      </c>
      <c r="KR28" s="17">
        <v>0</v>
      </c>
      <c r="KS28" s="17"/>
      <c r="KT28" s="17"/>
      <c r="KU28" s="17">
        <v>0</v>
      </c>
      <c r="KV28" s="17">
        <v>4.2</v>
      </c>
      <c r="KW28" s="17">
        <v>4.1063499999999999</v>
      </c>
      <c r="KX28" s="17">
        <v>4.1063499999999999</v>
      </c>
      <c r="KY28" s="17">
        <v>9.3649999999999997E-2</v>
      </c>
      <c r="KZ28" s="17">
        <v>185</v>
      </c>
      <c r="LA28" s="17">
        <v>230.08162999999999</v>
      </c>
      <c r="LB28" s="17">
        <v>230.08162999999999</v>
      </c>
      <c r="LC28" s="17">
        <v>-45.081629999999997</v>
      </c>
      <c r="LD28" s="17">
        <v>115.9</v>
      </c>
      <c r="LE28" s="17">
        <v>114.73898</v>
      </c>
      <c r="LF28" s="17">
        <v>114.73898</v>
      </c>
      <c r="LG28" s="17">
        <v>1.1610199999999999</v>
      </c>
      <c r="LH28" s="17">
        <v>61.9</v>
      </c>
      <c r="LI28" s="17">
        <v>67.199219999999997</v>
      </c>
      <c r="LJ28" s="17">
        <v>67.199219999999997</v>
      </c>
      <c r="LK28" s="17">
        <v>-5.29922</v>
      </c>
      <c r="LL28" s="17">
        <v>77.599999999999994</v>
      </c>
      <c r="LM28" s="17">
        <v>78.567999999999998</v>
      </c>
      <c r="LN28" s="17">
        <v>78.567999999999998</v>
      </c>
      <c r="LO28" s="17">
        <v>-0.96799999999999997</v>
      </c>
      <c r="LP28" s="17">
        <v>30.8</v>
      </c>
      <c r="LQ28" s="17">
        <v>29.980560000000001</v>
      </c>
      <c r="LR28" s="17">
        <v>29.980560000000001</v>
      </c>
      <c r="LS28" s="17">
        <v>0.81943999999999995</v>
      </c>
      <c r="LT28" s="17">
        <v>0</v>
      </c>
      <c r="LU28" s="17"/>
      <c r="LV28" s="17">
        <v>110.08716</v>
      </c>
      <c r="LW28" s="17">
        <v>-110.08716</v>
      </c>
      <c r="LX28" s="17">
        <v>0</v>
      </c>
      <c r="LY28" s="17"/>
      <c r="LZ28" s="17">
        <v>42.534559999999999</v>
      </c>
      <c r="MA28" s="17">
        <v>-42.534559999999999</v>
      </c>
      <c r="MB28" s="17"/>
      <c r="MC28" s="17"/>
      <c r="MD28" s="17">
        <v>43.612139999999997</v>
      </c>
      <c r="ME28" s="17">
        <v>-43.612139999999997</v>
      </c>
      <c r="MF28" s="17">
        <v>135.19999999999999</v>
      </c>
      <c r="MG28" s="17"/>
      <c r="MH28" s="17">
        <v>136.26948999999999</v>
      </c>
      <c r="MI28" s="17">
        <v>-1.0694900000000001</v>
      </c>
      <c r="MJ28" s="17"/>
      <c r="MK28" s="17"/>
      <c r="ML28" s="17"/>
      <c r="MM28" s="17">
        <v>0</v>
      </c>
      <c r="MN28" s="17"/>
      <c r="MO28" s="17"/>
      <c r="MP28" s="17"/>
      <c r="MQ28" s="17">
        <v>0</v>
      </c>
      <c r="MR28" s="17"/>
      <c r="MS28" s="17"/>
      <c r="MT28" s="17"/>
      <c r="MU28" s="17">
        <v>0</v>
      </c>
      <c r="MV28" s="17">
        <v>173.3</v>
      </c>
      <c r="MW28" s="17">
        <v>175.465</v>
      </c>
      <c r="MX28" s="17">
        <v>175.46499</v>
      </c>
      <c r="MY28" s="17">
        <v>-2.16499</v>
      </c>
      <c r="MZ28" s="17">
        <v>173.3</v>
      </c>
      <c r="NA28" s="17">
        <v>175.43683999999999</v>
      </c>
      <c r="NB28" s="17"/>
      <c r="NC28" s="17">
        <v>173.3</v>
      </c>
      <c r="ND28" s="17">
        <v>174.1</v>
      </c>
      <c r="NE28" s="17">
        <v>176.22309000000001</v>
      </c>
      <c r="NF28" s="17">
        <v>176.22309000000001</v>
      </c>
      <c r="NG28" s="17">
        <v>-2.1230899999999999</v>
      </c>
      <c r="NH28" s="17">
        <v>174</v>
      </c>
      <c r="NI28" s="17">
        <v>175.92723000000001</v>
      </c>
      <c r="NJ28" s="17"/>
      <c r="NK28" s="17">
        <v>174</v>
      </c>
      <c r="NL28" s="17"/>
      <c r="NM28" s="17"/>
      <c r="NN28" s="17"/>
      <c r="NO28" s="17">
        <v>0</v>
      </c>
      <c r="NP28" s="17"/>
      <c r="NQ28" s="17"/>
      <c r="NR28" s="17"/>
      <c r="NS28" s="17">
        <v>0</v>
      </c>
      <c r="NT28" s="17"/>
      <c r="NU28" s="17"/>
      <c r="NV28" s="17">
        <v>6.9255000000000004</v>
      </c>
      <c r="NW28" s="17">
        <v>-6.9255000000000004</v>
      </c>
      <c r="NX28" s="17">
        <v>0</v>
      </c>
      <c r="NY28" s="17"/>
      <c r="NZ28" s="17"/>
      <c r="OA28" s="17">
        <v>0</v>
      </c>
      <c r="OB28" s="17">
        <v>0</v>
      </c>
      <c r="OC28" s="17">
        <v>17.492709999999999</v>
      </c>
      <c r="OD28" s="17">
        <v>17.492709999999999</v>
      </c>
      <c r="OE28" s="17">
        <v>-17.492709999999999</v>
      </c>
      <c r="OF28" s="17">
        <v>1.1000000000000001</v>
      </c>
      <c r="OG28" s="17">
        <v>0.76800000000000002</v>
      </c>
      <c r="OH28" s="17">
        <v>0.76800000000000002</v>
      </c>
      <c r="OI28" s="17">
        <v>0.33200000000000002</v>
      </c>
      <c r="OJ28" s="17">
        <v>60.1</v>
      </c>
      <c r="OK28" s="17">
        <v>0</v>
      </c>
      <c r="OL28" s="17">
        <v>59.796019999999999</v>
      </c>
      <c r="OM28" s="17">
        <v>0.30397999999999997</v>
      </c>
      <c r="ON28" s="17">
        <v>81.099999999999994</v>
      </c>
      <c r="OO28" s="17">
        <v>80</v>
      </c>
      <c r="OP28" s="17">
        <v>80</v>
      </c>
      <c r="OQ28" s="17">
        <v>1.1000000000000001</v>
      </c>
      <c r="OR28" s="17">
        <v>10.7</v>
      </c>
      <c r="OS28" s="17">
        <v>11.313000000000001</v>
      </c>
      <c r="OT28" s="17">
        <v>11.313000000000001</v>
      </c>
      <c r="OU28" s="17">
        <v>-0.61299999999999999</v>
      </c>
      <c r="OV28" s="17">
        <v>0.1</v>
      </c>
      <c r="OW28" s="17"/>
      <c r="OX28" s="17">
        <v>0.3</v>
      </c>
      <c r="OY28" s="17">
        <v>-0.2</v>
      </c>
      <c r="OZ28" s="17">
        <v>0</v>
      </c>
      <c r="PA28" s="17">
        <v>20.456230000000001</v>
      </c>
      <c r="PB28" s="17">
        <v>20.456230000000001</v>
      </c>
      <c r="PC28" s="17">
        <v>-20.456230000000001</v>
      </c>
      <c r="PD28" s="17">
        <v>9.9</v>
      </c>
      <c r="PE28" s="17">
        <v>9.9830000000000005</v>
      </c>
      <c r="PF28" s="17">
        <v>9.9830000000000005</v>
      </c>
      <c r="PG28" s="17">
        <v>-8.3000000000000004E-2</v>
      </c>
      <c r="PH28" s="17">
        <v>5.6</v>
      </c>
      <c r="PI28" s="17">
        <v>5.67</v>
      </c>
      <c r="PJ28" s="17">
        <v>5.67</v>
      </c>
      <c r="PK28" s="17">
        <v>-7.0000000000000007E-2</v>
      </c>
      <c r="PL28" s="17">
        <v>215.1</v>
      </c>
      <c r="PM28" s="17">
        <v>204</v>
      </c>
      <c r="PN28" s="17">
        <v>204</v>
      </c>
      <c r="PO28" s="17">
        <v>11.1</v>
      </c>
      <c r="PP28" s="17">
        <v>100.3</v>
      </c>
      <c r="PQ28" s="17">
        <v>95</v>
      </c>
      <c r="PR28" s="17"/>
      <c r="PS28" s="17">
        <v>100.3</v>
      </c>
      <c r="PT28" s="17">
        <v>2.2000000000000002</v>
      </c>
      <c r="PU28" s="17">
        <v>1.2</v>
      </c>
      <c r="PV28" s="17">
        <v>1.2</v>
      </c>
      <c r="PW28" s="17">
        <v>1</v>
      </c>
      <c r="PX28" s="17">
        <v>0</v>
      </c>
      <c r="PY28" s="17"/>
      <c r="PZ28" s="17">
        <v>3.22</v>
      </c>
      <c r="QA28" s="17">
        <v>-3.22</v>
      </c>
      <c r="QB28" s="17">
        <v>4.8</v>
      </c>
      <c r="QC28" s="17">
        <v>4.8</v>
      </c>
      <c r="QD28" s="17">
        <v>4.8</v>
      </c>
      <c r="QE28" s="17">
        <v>0</v>
      </c>
      <c r="QF28" s="17">
        <v>20.8</v>
      </c>
      <c r="QG28" s="17">
        <v>20.422219999999999</v>
      </c>
      <c r="QH28" s="17">
        <v>20.422219999999999</v>
      </c>
      <c r="QI28" s="17">
        <v>0.37778</v>
      </c>
      <c r="QJ28" s="17">
        <v>20</v>
      </c>
      <c r="QK28" s="17">
        <v>19.436350000000001</v>
      </c>
      <c r="QL28" s="17">
        <v>19.436350000000001</v>
      </c>
      <c r="QM28" s="17">
        <v>0.56364999999999998</v>
      </c>
      <c r="QN28" s="17">
        <v>19</v>
      </c>
      <c r="QO28" s="17">
        <v>17.492709999999999</v>
      </c>
      <c r="QP28" s="17">
        <v>17.492709999999999</v>
      </c>
      <c r="QQ28" s="17">
        <v>1.50729</v>
      </c>
      <c r="QR28" s="17">
        <v>3.5</v>
      </c>
      <c r="QS28" s="17">
        <v>3.5</v>
      </c>
      <c r="QT28" s="17">
        <v>3.5</v>
      </c>
      <c r="QU28" s="17">
        <v>0</v>
      </c>
      <c r="QV28" s="17">
        <v>18.399999999999999</v>
      </c>
      <c r="QW28" s="17">
        <v>17.881440000000001</v>
      </c>
      <c r="QX28" s="17">
        <v>17.881440000000001</v>
      </c>
      <c r="QY28" s="17">
        <v>0.51856000000000002</v>
      </c>
      <c r="QZ28" s="17">
        <v>15</v>
      </c>
      <c r="RA28" s="17">
        <v>15.19</v>
      </c>
      <c r="RB28" s="17">
        <v>15.19</v>
      </c>
      <c r="RC28" s="17">
        <v>-0.19</v>
      </c>
      <c r="RD28" s="17">
        <v>18.399999999999999</v>
      </c>
      <c r="RE28" s="17">
        <v>18.081</v>
      </c>
      <c r="RF28" s="17">
        <v>18.081</v>
      </c>
      <c r="RG28" s="17">
        <v>0.31900000000000001</v>
      </c>
      <c r="RH28" s="17">
        <v>26.3</v>
      </c>
      <c r="RI28" s="17">
        <v>0</v>
      </c>
      <c r="RJ28" s="17">
        <v>11.320069999999999</v>
      </c>
      <c r="RK28" s="17">
        <v>14.97993</v>
      </c>
      <c r="RL28" s="17">
        <v>15.6</v>
      </c>
      <c r="RM28" s="17">
        <v>0</v>
      </c>
      <c r="RN28" s="17">
        <v>38.392539999999997</v>
      </c>
      <c r="RO28" s="17">
        <v>-22.792539999999999</v>
      </c>
      <c r="RP28" s="17">
        <v>19.3</v>
      </c>
      <c r="RQ28" s="17">
        <v>19.111999999999998</v>
      </c>
      <c r="RR28" s="17">
        <v>19.111999999999998</v>
      </c>
      <c r="RS28" s="17">
        <v>0.188</v>
      </c>
      <c r="RT28" s="17">
        <v>1.4</v>
      </c>
      <c r="RU28" s="17">
        <v>3.15</v>
      </c>
      <c r="RV28" s="17">
        <v>3.15</v>
      </c>
      <c r="RW28" s="17">
        <v>-1.75</v>
      </c>
      <c r="RX28" s="17">
        <v>11.5</v>
      </c>
      <c r="RY28" s="17">
        <v>19.792000000000002</v>
      </c>
      <c r="RZ28" s="17">
        <v>19.792000000000002</v>
      </c>
      <c r="SA28" s="17">
        <v>-8.2919999999999998</v>
      </c>
      <c r="SB28" s="17">
        <v>3.24</v>
      </c>
      <c r="SC28" s="17">
        <v>2</v>
      </c>
      <c r="SD28" s="17">
        <v>2</v>
      </c>
      <c r="SE28" s="17">
        <v>1.24</v>
      </c>
      <c r="SF28" s="17"/>
      <c r="SG28" s="17"/>
      <c r="SH28" s="17">
        <v>0.4</v>
      </c>
      <c r="SI28" s="17">
        <v>-0.4</v>
      </c>
      <c r="SJ28" s="17">
        <v>0.3</v>
      </c>
      <c r="SK28" s="17">
        <v>0.3</v>
      </c>
      <c r="SL28" s="17">
        <v>0.3</v>
      </c>
      <c r="SM28" s="17">
        <v>0</v>
      </c>
      <c r="SN28" s="17">
        <v>19.8</v>
      </c>
      <c r="SO28" s="17">
        <v>19.1448</v>
      </c>
      <c r="SP28" s="17">
        <v>19.1448</v>
      </c>
      <c r="SQ28" s="17">
        <v>0.6552</v>
      </c>
      <c r="SR28" s="17">
        <v>12.2</v>
      </c>
      <c r="SS28" s="17">
        <v>12.244899999999999</v>
      </c>
      <c r="ST28" s="17">
        <v>12.244899999999999</v>
      </c>
      <c r="SU28" s="17">
        <v>-4.4900000000000002E-2</v>
      </c>
      <c r="SV28" s="17">
        <v>20.2</v>
      </c>
      <c r="SW28" s="17">
        <v>19.436350000000001</v>
      </c>
      <c r="SX28" s="17">
        <v>19.436350000000001</v>
      </c>
      <c r="SY28" s="17">
        <v>0.76365000000000005</v>
      </c>
      <c r="SZ28" s="17">
        <v>20.2</v>
      </c>
      <c r="TA28" s="17">
        <v>19.436350000000001</v>
      </c>
      <c r="TB28" s="17">
        <v>19.436350000000001</v>
      </c>
      <c r="TC28" s="17">
        <v>0.76365000000000005</v>
      </c>
      <c r="TD28" s="17">
        <v>0.2</v>
      </c>
      <c r="TE28" s="17">
        <v>2.1000000000000001E-2</v>
      </c>
      <c r="TF28" s="17">
        <v>2.1000000000000001E-2</v>
      </c>
      <c r="TG28" s="17">
        <v>0.17899999999999999</v>
      </c>
      <c r="TH28" s="17">
        <v>0</v>
      </c>
      <c r="TI28" s="17">
        <v>2.597</v>
      </c>
      <c r="TJ28" s="17">
        <v>2.597</v>
      </c>
      <c r="TK28" s="17">
        <v>-2.597</v>
      </c>
      <c r="TL28" s="17">
        <v>37.299999999999997</v>
      </c>
      <c r="TM28" s="17">
        <v>39.645000000000003</v>
      </c>
      <c r="TN28" s="17">
        <v>39.645000000000003</v>
      </c>
      <c r="TO28" s="17">
        <v>-2.3450000000000002</v>
      </c>
      <c r="TP28" s="17">
        <v>9.4</v>
      </c>
      <c r="TQ28" s="17">
        <v>2.7779999999999999E-2</v>
      </c>
      <c r="TR28" s="17">
        <v>0.10516</v>
      </c>
      <c r="TS28" s="17">
        <v>9.2948400000000007</v>
      </c>
      <c r="TT28" s="17">
        <v>27</v>
      </c>
      <c r="TU28" s="17">
        <v>25.706219999999998</v>
      </c>
      <c r="TV28" s="17">
        <v>25.647099999999998</v>
      </c>
      <c r="TW28" s="17">
        <v>1.3529</v>
      </c>
      <c r="TX28" s="17">
        <v>9.4</v>
      </c>
      <c r="TY28" s="17">
        <v>2.8330000000000001E-2</v>
      </c>
      <c r="TZ28" s="17">
        <v>9.64E-2</v>
      </c>
      <c r="UA28" s="17">
        <v>9.3035999999999994</v>
      </c>
      <c r="UB28" s="17">
        <v>0</v>
      </c>
      <c r="UC28" s="17">
        <v>3.2425799999999998</v>
      </c>
      <c r="UD28" s="17">
        <v>3.22533</v>
      </c>
      <c r="UE28" s="17">
        <v>-3.22533</v>
      </c>
      <c r="UF28" s="17">
        <v>26.8</v>
      </c>
      <c r="UG28" s="17">
        <v>46.79</v>
      </c>
      <c r="UH28" s="17">
        <v>46.79</v>
      </c>
      <c r="UI28" s="17">
        <v>-19.989999999999998</v>
      </c>
      <c r="UJ28" s="17">
        <v>21.4</v>
      </c>
      <c r="UK28" s="17">
        <v>20.408159999999999</v>
      </c>
      <c r="UL28" s="17">
        <v>20.408159999999999</v>
      </c>
      <c r="UM28" s="17">
        <v>0.99184000000000005</v>
      </c>
      <c r="UN28" s="17">
        <v>8.1</v>
      </c>
      <c r="UO28" s="17">
        <v>8.1999999999999993</v>
      </c>
      <c r="UP28" s="17">
        <v>8.1999999999999993</v>
      </c>
      <c r="UQ28" s="17">
        <v>-0.1</v>
      </c>
      <c r="UR28" s="17">
        <v>7.7</v>
      </c>
      <c r="US28" s="17">
        <v>6.9</v>
      </c>
      <c r="UT28" s="17">
        <v>6.9</v>
      </c>
      <c r="UU28" s="17">
        <v>0.8</v>
      </c>
      <c r="UV28" s="17">
        <v>20.399999999999999</v>
      </c>
      <c r="UW28" s="17">
        <v>19.436350000000001</v>
      </c>
      <c r="UX28" s="17">
        <v>19.436350000000001</v>
      </c>
      <c r="UY28" s="17">
        <v>0.96365000000000001</v>
      </c>
      <c r="UZ28" s="17">
        <v>20.399999999999999</v>
      </c>
      <c r="VA28" s="17">
        <v>19.436350000000001</v>
      </c>
      <c r="VB28" s="17">
        <v>19.436350000000001</v>
      </c>
      <c r="VC28" s="17">
        <v>0.96365000000000001</v>
      </c>
      <c r="VD28" s="17">
        <v>20</v>
      </c>
      <c r="VE28" s="17">
        <v>19.436350000000001</v>
      </c>
      <c r="VF28" s="17">
        <v>19.436350000000001</v>
      </c>
      <c r="VG28" s="17">
        <v>0.56364999999999998</v>
      </c>
      <c r="VH28" s="17">
        <v>10.6</v>
      </c>
      <c r="VI28" s="17">
        <v>11.656000000000001</v>
      </c>
      <c r="VJ28" s="17">
        <v>11.656000000000001</v>
      </c>
      <c r="VK28" s="17">
        <v>-1.056</v>
      </c>
      <c r="VL28" s="17">
        <v>253</v>
      </c>
      <c r="VM28" s="17">
        <v>252.357</v>
      </c>
      <c r="VN28" s="17">
        <v>252.357</v>
      </c>
      <c r="VO28" s="17">
        <v>0.64300000000000002</v>
      </c>
      <c r="VP28" s="17">
        <v>16.8</v>
      </c>
      <c r="VQ28" s="17"/>
      <c r="VR28" s="17">
        <v>17.163</v>
      </c>
      <c r="VS28" s="17">
        <v>-0.36299999999999999</v>
      </c>
      <c r="VT28" s="17">
        <v>146.6</v>
      </c>
      <c r="VU28" s="17">
        <v>144.48400000000001</v>
      </c>
      <c r="VV28" s="17">
        <v>144.48400000000001</v>
      </c>
      <c r="VW28" s="17">
        <v>2.1160000000000001</v>
      </c>
      <c r="VX28" s="17">
        <v>0.6</v>
      </c>
      <c r="VY28" s="17">
        <v>0.6</v>
      </c>
      <c r="VZ28" s="17">
        <v>0.6</v>
      </c>
      <c r="WA28" s="17">
        <v>0</v>
      </c>
      <c r="WB28" s="17">
        <v>5.7</v>
      </c>
      <c r="WC28" s="17">
        <v>13.534459999999999</v>
      </c>
      <c r="WD28" s="17">
        <v>18.881</v>
      </c>
      <c r="WE28" s="17">
        <v>-13.180999999999999</v>
      </c>
      <c r="WF28" s="17">
        <v>13.6</v>
      </c>
      <c r="WG28" s="17">
        <v>33.110219999999998</v>
      </c>
      <c r="WH28" s="17">
        <v>40.082000000000001</v>
      </c>
      <c r="WI28" s="17">
        <v>-26.481999999999999</v>
      </c>
      <c r="WJ28" s="17">
        <v>105.9</v>
      </c>
      <c r="WK28" s="17">
        <v>109.633</v>
      </c>
      <c r="WL28" s="17">
        <v>109.633</v>
      </c>
      <c r="WM28" s="17">
        <v>-3.7330000000000001</v>
      </c>
      <c r="WN28" s="17">
        <v>3.1</v>
      </c>
      <c r="WO28" s="17">
        <v>4.2</v>
      </c>
      <c r="WP28" s="17">
        <v>4.2</v>
      </c>
      <c r="WQ28" s="17">
        <v>-1.1000000000000001</v>
      </c>
      <c r="WR28" s="17">
        <v>1.1000000000000001</v>
      </c>
      <c r="WS28" s="17">
        <v>1.2</v>
      </c>
      <c r="WT28" s="17">
        <v>1.2</v>
      </c>
      <c r="WU28" s="17">
        <v>-0.1</v>
      </c>
      <c r="WV28" s="17">
        <v>1.6</v>
      </c>
      <c r="WW28" s="17">
        <v>2.4</v>
      </c>
      <c r="WX28" s="17">
        <v>2.4</v>
      </c>
      <c r="WY28" s="17">
        <v>-0.8</v>
      </c>
      <c r="WZ28" s="17">
        <v>1</v>
      </c>
      <c r="XA28" s="17">
        <v>1.4</v>
      </c>
      <c r="XB28" s="17">
        <v>1.4</v>
      </c>
      <c r="XC28" s="17">
        <v>-0.4</v>
      </c>
      <c r="XD28" s="17">
        <v>16.7</v>
      </c>
      <c r="XE28" s="17">
        <v>17.13</v>
      </c>
      <c r="XF28" s="17">
        <v>17.13</v>
      </c>
      <c r="XG28" s="17">
        <v>-0.43</v>
      </c>
      <c r="XH28" s="17">
        <v>6.5</v>
      </c>
      <c r="XI28" s="17">
        <v>6.8</v>
      </c>
      <c r="XJ28" s="17">
        <v>6.8</v>
      </c>
      <c r="XK28" s="17">
        <v>-0.3</v>
      </c>
      <c r="XL28" s="17">
        <v>20</v>
      </c>
      <c r="XM28" s="17">
        <v>19.241980000000002</v>
      </c>
      <c r="XN28" s="17">
        <v>19.241980000000002</v>
      </c>
      <c r="XO28" s="17">
        <v>0.75802000000000003</v>
      </c>
      <c r="XP28" s="17">
        <v>20</v>
      </c>
      <c r="XQ28" s="17">
        <v>19.241980000000002</v>
      </c>
      <c r="XR28" s="17">
        <v>19.241980000000002</v>
      </c>
      <c r="XS28" s="17">
        <v>0.75802000000000003</v>
      </c>
      <c r="XT28" s="17"/>
      <c r="XU28" s="17"/>
      <c r="XV28" s="17"/>
      <c r="XW28" s="17">
        <v>0</v>
      </c>
      <c r="XX28" s="17"/>
      <c r="XY28" s="17"/>
      <c r="XZ28" s="17"/>
      <c r="YA28" s="17">
        <v>0</v>
      </c>
      <c r="YB28" s="17"/>
      <c r="YC28" s="17"/>
      <c r="YD28" s="17"/>
      <c r="YE28" s="17">
        <v>0</v>
      </c>
      <c r="YF28" s="17"/>
      <c r="YG28" s="17"/>
      <c r="YH28" s="17"/>
      <c r="YI28" s="17">
        <v>0</v>
      </c>
      <c r="YJ28" s="17">
        <v>14.1</v>
      </c>
      <c r="YK28" s="17">
        <v>13</v>
      </c>
      <c r="YL28" s="17">
        <v>13</v>
      </c>
      <c r="YM28" s="17">
        <v>1.1000000000000001</v>
      </c>
      <c r="YN28" s="17"/>
      <c r="YO28" s="17"/>
      <c r="YP28" s="17"/>
      <c r="YQ28" s="17">
        <v>0</v>
      </c>
      <c r="YR28" s="17">
        <v>4.5999999999999996</v>
      </c>
      <c r="YS28" s="17">
        <v>11</v>
      </c>
      <c r="YT28" s="17">
        <v>11</v>
      </c>
      <c r="YU28" s="17">
        <v>-6.4</v>
      </c>
      <c r="YV28" s="17">
        <v>14.7</v>
      </c>
      <c r="YW28" s="17">
        <v>21</v>
      </c>
      <c r="YX28" s="17">
        <v>21</v>
      </c>
      <c r="YY28" s="17">
        <v>-6.3</v>
      </c>
    </row>
    <row r="29" spans="1:675" ht="24" customHeight="1" x14ac:dyDescent="0.3">
      <c r="A29" s="1"/>
      <c r="B29" s="16" t="s">
        <v>134</v>
      </c>
      <c r="C29" s="16" t="s">
        <v>835</v>
      </c>
      <c r="D29" s="17">
        <v>202.6</v>
      </c>
      <c r="E29" s="17">
        <v>203.40136000000001</v>
      </c>
      <c r="F29" s="17">
        <v>203.40136000000001</v>
      </c>
      <c r="G29" s="17">
        <v>-0.80135999999999996</v>
      </c>
      <c r="H29" s="17">
        <v>597.66999999999996</v>
      </c>
      <c r="I29" s="17">
        <v>597.58492000000001</v>
      </c>
      <c r="J29" s="17">
        <v>629.77272000000005</v>
      </c>
      <c r="K29" s="17">
        <v>-32.102719999999998</v>
      </c>
      <c r="L29" s="17">
        <v>201.14</v>
      </c>
      <c r="M29" s="17">
        <v>194.59392</v>
      </c>
      <c r="N29" s="17">
        <v>205.07535999999999</v>
      </c>
      <c r="O29" s="17">
        <v>-3.9353600000000002</v>
      </c>
      <c r="P29" s="17">
        <v>0</v>
      </c>
      <c r="Q29" s="17">
        <v>8.8258700000000001</v>
      </c>
      <c r="R29" s="17">
        <v>8.8258700000000001</v>
      </c>
      <c r="S29" s="17">
        <v>-8.8258700000000001</v>
      </c>
      <c r="T29" s="17">
        <v>0</v>
      </c>
      <c r="U29" s="17">
        <v>8.5166900000000005</v>
      </c>
      <c r="V29" s="17">
        <v>8.5166900000000005</v>
      </c>
      <c r="W29" s="17">
        <v>-8.5166900000000005</v>
      </c>
      <c r="X29" s="17">
        <v>92.9</v>
      </c>
      <c r="Y29" s="17">
        <v>91.867829999999998</v>
      </c>
      <c r="Z29" s="17">
        <v>91.867829999999998</v>
      </c>
      <c r="AA29" s="17">
        <v>1.03217</v>
      </c>
      <c r="AB29" s="17">
        <v>236</v>
      </c>
      <c r="AC29" s="17">
        <v>242</v>
      </c>
      <c r="AD29" s="17">
        <v>242</v>
      </c>
      <c r="AE29" s="17">
        <v>-6</v>
      </c>
      <c r="AF29" s="17">
        <v>29.7</v>
      </c>
      <c r="AG29" s="17">
        <v>80.281869999999998</v>
      </c>
      <c r="AH29" s="17">
        <v>86.98997</v>
      </c>
      <c r="AI29" s="17">
        <v>-57.289969999999997</v>
      </c>
      <c r="AJ29" s="17">
        <v>42.8</v>
      </c>
      <c r="AK29" s="17"/>
      <c r="AL29" s="17"/>
      <c r="AM29" s="17">
        <v>42.8</v>
      </c>
      <c r="AN29" s="17"/>
      <c r="AO29" s="17"/>
      <c r="AP29" s="17"/>
      <c r="AQ29" s="17">
        <v>0</v>
      </c>
      <c r="AR29" s="17"/>
      <c r="AS29" s="17"/>
      <c r="AT29" s="17"/>
      <c r="AU29" s="17">
        <v>0</v>
      </c>
      <c r="AV29" s="17"/>
      <c r="AW29" s="17"/>
      <c r="AX29" s="17"/>
      <c r="AY29" s="17">
        <v>0</v>
      </c>
      <c r="AZ29" s="17"/>
      <c r="BA29" s="17"/>
      <c r="BB29" s="17"/>
      <c r="BC29" s="17">
        <v>0</v>
      </c>
      <c r="BD29" s="17"/>
      <c r="BE29" s="17"/>
      <c r="BF29" s="17"/>
      <c r="BG29" s="17">
        <v>0</v>
      </c>
      <c r="BH29" s="17"/>
      <c r="BI29" s="17"/>
      <c r="BJ29" s="17"/>
      <c r="BK29" s="17">
        <v>0</v>
      </c>
      <c r="BL29" s="17">
        <v>463.1</v>
      </c>
      <c r="BM29" s="17">
        <v>491.20796999999999</v>
      </c>
      <c r="BN29" s="17">
        <v>491.20796999999999</v>
      </c>
      <c r="BO29" s="17">
        <v>-28.107970000000002</v>
      </c>
      <c r="BP29" s="17">
        <v>10.199999999999999</v>
      </c>
      <c r="BQ29" s="17">
        <v>10.52094</v>
      </c>
      <c r="BR29" s="17">
        <v>10.52094</v>
      </c>
      <c r="BS29" s="17">
        <v>-0.32094</v>
      </c>
      <c r="BT29" s="17">
        <v>0</v>
      </c>
      <c r="BU29" s="17"/>
      <c r="BV29" s="17"/>
      <c r="BW29" s="17">
        <v>0</v>
      </c>
      <c r="BX29" s="17">
        <v>14</v>
      </c>
      <c r="BY29" s="17">
        <v>12.35839</v>
      </c>
      <c r="BZ29" s="17">
        <v>12.35839</v>
      </c>
      <c r="CA29" s="17">
        <v>1.64161</v>
      </c>
      <c r="CB29" s="17"/>
      <c r="CC29" s="17"/>
      <c r="CD29" s="17"/>
      <c r="CE29" s="17">
        <v>0</v>
      </c>
      <c r="CF29" s="17">
        <v>0</v>
      </c>
      <c r="CG29" s="17"/>
      <c r="CH29" s="17"/>
      <c r="CI29" s="17">
        <v>0</v>
      </c>
      <c r="CJ29" s="17">
        <v>170.9</v>
      </c>
      <c r="CK29" s="17">
        <v>164.06706</v>
      </c>
      <c r="CL29" s="17">
        <v>164.06706</v>
      </c>
      <c r="CM29" s="17">
        <v>6.8329399999999998</v>
      </c>
      <c r="CN29" s="17">
        <v>8.9</v>
      </c>
      <c r="CO29" s="17">
        <v>7.9250400000000001</v>
      </c>
      <c r="CP29" s="17">
        <v>7.9250400000000001</v>
      </c>
      <c r="CQ29" s="17">
        <v>0.97496000000000005</v>
      </c>
      <c r="CR29" s="17">
        <v>6</v>
      </c>
      <c r="CS29" s="17">
        <v>4.3501500000000002</v>
      </c>
      <c r="CT29" s="17">
        <v>4.3501500000000002</v>
      </c>
      <c r="CU29" s="17">
        <v>1.64985</v>
      </c>
      <c r="CV29" s="17"/>
      <c r="CW29" s="17"/>
      <c r="CX29" s="17"/>
      <c r="CY29" s="17">
        <v>0</v>
      </c>
      <c r="CZ29" s="17">
        <v>5.9</v>
      </c>
      <c r="DA29" s="17">
        <v>4.6603199999999996</v>
      </c>
      <c r="DB29" s="17">
        <v>4.6603199999999996</v>
      </c>
      <c r="DC29" s="17">
        <v>1.2396799999999999</v>
      </c>
      <c r="DD29" s="17"/>
      <c r="DE29" s="17"/>
      <c r="DF29" s="17"/>
      <c r="DG29" s="17">
        <v>0</v>
      </c>
      <c r="DH29" s="17">
        <v>142.69999999999999</v>
      </c>
      <c r="DI29" s="17">
        <v>142.44412</v>
      </c>
      <c r="DJ29" s="17">
        <v>142.44412</v>
      </c>
      <c r="DK29" s="17">
        <v>0.25588</v>
      </c>
      <c r="DL29" s="17"/>
      <c r="DM29" s="17"/>
      <c r="DN29" s="17"/>
      <c r="DO29" s="17">
        <v>0</v>
      </c>
      <c r="DP29" s="17">
        <v>11.3</v>
      </c>
      <c r="DQ29" s="17"/>
      <c r="DR29" s="17"/>
      <c r="DS29" s="17">
        <v>11.3</v>
      </c>
      <c r="DT29" s="17">
        <v>24.6</v>
      </c>
      <c r="DU29" s="17">
        <v>7.7240000000000002</v>
      </c>
      <c r="DV29" s="17">
        <v>14.753080000000001</v>
      </c>
      <c r="DW29" s="17">
        <v>9.8469200000000008</v>
      </c>
      <c r="DX29" s="17">
        <v>10.5</v>
      </c>
      <c r="DY29" s="17"/>
      <c r="DZ29" s="17"/>
      <c r="EA29" s="17">
        <v>10.5</v>
      </c>
      <c r="EB29" s="17">
        <v>110.2</v>
      </c>
      <c r="EC29" s="17">
        <v>112.46647</v>
      </c>
      <c r="ED29" s="17">
        <v>112.46647</v>
      </c>
      <c r="EE29" s="17">
        <v>-2.26647</v>
      </c>
      <c r="EF29" s="17">
        <v>206.7</v>
      </c>
      <c r="EG29" s="17">
        <v>220.69499999999999</v>
      </c>
      <c r="EH29" s="17">
        <v>220.69499999999999</v>
      </c>
      <c r="EI29" s="17">
        <v>-13.994999999999999</v>
      </c>
      <c r="EJ29" s="17">
        <v>99.7</v>
      </c>
      <c r="EK29" s="17"/>
      <c r="EL29" s="17"/>
      <c r="EM29" s="17">
        <v>99.7</v>
      </c>
      <c r="EN29" s="17">
        <v>0</v>
      </c>
      <c r="EO29" s="17"/>
      <c r="EP29" s="17"/>
      <c r="EQ29" s="17">
        <v>0</v>
      </c>
      <c r="ER29" s="17">
        <v>0</v>
      </c>
      <c r="ES29" s="17"/>
      <c r="ET29" s="17"/>
      <c r="EU29" s="17">
        <v>0</v>
      </c>
      <c r="EV29" s="17">
        <v>6.5</v>
      </c>
      <c r="EW29" s="17">
        <v>6.39</v>
      </c>
      <c r="EX29" s="17">
        <v>6.39</v>
      </c>
      <c r="EY29" s="17">
        <v>0.11</v>
      </c>
      <c r="EZ29" s="17">
        <v>426</v>
      </c>
      <c r="FA29" s="17">
        <v>418.96015999999997</v>
      </c>
      <c r="FB29" s="17">
        <v>418.96015999999997</v>
      </c>
      <c r="FC29" s="17">
        <v>7.0398399999999999</v>
      </c>
      <c r="FD29" s="17">
        <v>82.7</v>
      </c>
      <c r="FE29" s="17">
        <v>81.635570000000001</v>
      </c>
      <c r="FF29" s="17">
        <v>81.635570000000001</v>
      </c>
      <c r="FG29" s="17">
        <v>1.06443</v>
      </c>
      <c r="FH29" s="17">
        <v>138.19999999999999</v>
      </c>
      <c r="FI29" s="17">
        <v>142.04259999999999</v>
      </c>
      <c r="FJ29" s="17">
        <v>142.04259999999999</v>
      </c>
      <c r="FK29" s="17">
        <v>-3.8426</v>
      </c>
      <c r="FL29" s="17">
        <v>42</v>
      </c>
      <c r="FM29" s="17">
        <v>41.89893</v>
      </c>
      <c r="FN29" s="17">
        <v>41.89893</v>
      </c>
      <c r="FO29" s="17">
        <v>0.10106999999999999</v>
      </c>
      <c r="FP29" s="17">
        <v>18.399999999999999</v>
      </c>
      <c r="FQ29" s="17">
        <v>19.21088</v>
      </c>
      <c r="FR29" s="17">
        <v>19.21088</v>
      </c>
      <c r="FS29" s="17">
        <v>-0.81088000000000005</v>
      </c>
      <c r="FT29" s="17">
        <v>18.899999999999999</v>
      </c>
      <c r="FU29" s="17">
        <v>18.27017</v>
      </c>
      <c r="FV29" s="17">
        <v>18.27017</v>
      </c>
      <c r="FW29" s="17">
        <v>0.62983</v>
      </c>
      <c r="FX29" s="17">
        <v>89.2</v>
      </c>
      <c r="FY29" s="17">
        <v>87.773570000000007</v>
      </c>
      <c r="FZ29" s="17">
        <v>87.773570000000007</v>
      </c>
      <c r="GA29" s="17">
        <v>1.4264300000000001</v>
      </c>
      <c r="GB29" s="17"/>
      <c r="GC29" s="17"/>
      <c r="GD29" s="17"/>
      <c r="GE29" s="17">
        <v>0</v>
      </c>
      <c r="GF29" s="17">
        <v>76.2</v>
      </c>
      <c r="GG29" s="17"/>
      <c r="GH29" s="17">
        <v>99.454170000000005</v>
      </c>
      <c r="GI29" s="17">
        <v>-23.254169999999998</v>
      </c>
      <c r="GJ29" s="17">
        <v>54.1</v>
      </c>
      <c r="GK29" s="17"/>
      <c r="GL29" s="17">
        <v>49.876420000000003</v>
      </c>
      <c r="GM29" s="17">
        <v>4.2235800000000001</v>
      </c>
      <c r="GN29" s="17">
        <v>69.5</v>
      </c>
      <c r="GO29" s="17">
        <v>110.48202000000001</v>
      </c>
      <c r="GP29" s="17">
        <v>110.48202000000001</v>
      </c>
      <c r="GQ29" s="17">
        <v>-40.982019999999999</v>
      </c>
      <c r="GR29" s="17">
        <v>34.799999999999997</v>
      </c>
      <c r="GS29" s="17">
        <v>37.317779999999999</v>
      </c>
      <c r="GT29" s="17">
        <v>37.317779999999999</v>
      </c>
      <c r="GU29" s="17">
        <v>-2.5177800000000001</v>
      </c>
      <c r="GV29" s="17"/>
      <c r="GW29" s="17"/>
      <c r="GX29" s="17"/>
      <c r="GY29" s="17">
        <v>0</v>
      </c>
      <c r="GZ29" s="17">
        <v>3.8</v>
      </c>
      <c r="HA29" s="17"/>
      <c r="HB29" s="17"/>
      <c r="HC29" s="17">
        <v>3.8</v>
      </c>
      <c r="HD29" s="17">
        <v>28.5</v>
      </c>
      <c r="HE29" s="17">
        <v>31.67371</v>
      </c>
      <c r="HF29" s="17">
        <v>31.67371</v>
      </c>
      <c r="HG29" s="17">
        <v>-3.1737099999999998</v>
      </c>
      <c r="HH29" s="17">
        <v>143.19999999999999</v>
      </c>
      <c r="HI29" s="17">
        <v>143.72332</v>
      </c>
      <c r="HJ29" s="17">
        <v>143.72332</v>
      </c>
      <c r="HK29" s="17">
        <v>-0.52332000000000001</v>
      </c>
      <c r="HL29" s="17"/>
      <c r="HM29" s="17"/>
      <c r="HN29" s="17"/>
      <c r="HO29" s="17">
        <v>0</v>
      </c>
      <c r="HP29" s="17"/>
      <c r="HQ29" s="17"/>
      <c r="HR29" s="17"/>
      <c r="HS29" s="17">
        <v>0</v>
      </c>
      <c r="HT29" s="17">
        <v>43.8</v>
      </c>
      <c r="HU29" s="17">
        <v>42.872280000000003</v>
      </c>
      <c r="HV29" s="17">
        <v>41.930500000000002</v>
      </c>
      <c r="HW29" s="17">
        <v>1.8694999999999999</v>
      </c>
      <c r="HX29" s="17">
        <v>60.3</v>
      </c>
      <c r="HY29" s="17">
        <v>26.396439999999998</v>
      </c>
      <c r="HZ29" s="17">
        <v>28.87998</v>
      </c>
      <c r="IA29" s="17">
        <v>31.420020000000001</v>
      </c>
      <c r="IB29" s="17"/>
      <c r="IC29" s="17"/>
      <c r="ID29" s="17"/>
      <c r="IE29" s="17">
        <v>0</v>
      </c>
      <c r="IF29" s="17"/>
      <c r="IG29" s="17"/>
      <c r="IH29" s="17">
        <v>42.041989999999998</v>
      </c>
      <c r="II29" s="17">
        <v>-42.041989999999998</v>
      </c>
      <c r="IJ29" s="17">
        <v>99.5</v>
      </c>
      <c r="IK29" s="17">
        <v>159.80784</v>
      </c>
      <c r="IL29" s="17">
        <v>159.80784</v>
      </c>
      <c r="IM29" s="17">
        <v>-60.307839999999999</v>
      </c>
      <c r="IN29" s="17">
        <v>161.69999999999999</v>
      </c>
      <c r="IO29" s="17">
        <v>160.80717000000001</v>
      </c>
      <c r="IP29" s="17">
        <v>160.80717000000001</v>
      </c>
      <c r="IQ29" s="17">
        <v>0.89283000000000001</v>
      </c>
      <c r="IR29" s="17">
        <v>162.30000000000001</v>
      </c>
      <c r="IS29" s="17">
        <v>160.93152000000001</v>
      </c>
      <c r="IT29" s="17">
        <v>160.93152000000001</v>
      </c>
      <c r="IU29" s="17">
        <v>1.3684799999999999</v>
      </c>
      <c r="IV29" s="17">
        <v>112.8</v>
      </c>
      <c r="IW29" s="17">
        <v>111.58423000000001</v>
      </c>
      <c r="IX29" s="17">
        <v>132.83837</v>
      </c>
      <c r="IY29" s="17">
        <v>-20.03837</v>
      </c>
      <c r="IZ29" s="17"/>
      <c r="JA29" s="17"/>
      <c r="JB29" s="17"/>
      <c r="JC29" s="17">
        <v>0</v>
      </c>
      <c r="JD29" s="17"/>
      <c r="JE29" s="17"/>
      <c r="JF29" s="17"/>
      <c r="JG29" s="17">
        <v>0</v>
      </c>
      <c r="JH29" s="17"/>
      <c r="JI29" s="17"/>
      <c r="JJ29" s="17"/>
      <c r="JK29" s="17">
        <v>0</v>
      </c>
      <c r="JL29" s="17"/>
      <c r="JM29" s="17"/>
      <c r="JN29" s="17"/>
      <c r="JO29" s="17">
        <v>0</v>
      </c>
      <c r="JP29" s="17"/>
      <c r="JQ29" s="17"/>
      <c r="JR29" s="17"/>
      <c r="JS29" s="17">
        <v>0</v>
      </c>
      <c r="JT29" s="17"/>
      <c r="JU29" s="17"/>
      <c r="JV29" s="17"/>
      <c r="JW29" s="17">
        <v>0</v>
      </c>
      <c r="JX29" s="17">
        <v>195.1</v>
      </c>
      <c r="JY29" s="17">
        <v>200.67499000000001</v>
      </c>
      <c r="JZ29" s="17">
        <v>200.67499000000001</v>
      </c>
      <c r="KA29" s="17">
        <v>-5.5749899999999997</v>
      </c>
      <c r="KB29" s="17">
        <v>196.8</v>
      </c>
      <c r="KC29" s="17">
        <v>200.3066</v>
      </c>
      <c r="KD29" s="17">
        <v>200.3066</v>
      </c>
      <c r="KE29" s="17">
        <v>-3.5066000000000002</v>
      </c>
      <c r="KF29" s="17">
        <v>196.2</v>
      </c>
      <c r="KG29" s="17">
        <v>200.18467000000001</v>
      </c>
      <c r="KH29" s="17">
        <v>200.18467000000001</v>
      </c>
      <c r="KI29" s="17">
        <v>-3.9846699999999999</v>
      </c>
      <c r="KJ29" s="17">
        <v>0</v>
      </c>
      <c r="KK29" s="17"/>
      <c r="KL29" s="17"/>
      <c r="KM29" s="17">
        <v>0</v>
      </c>
      <c r="KN29" s="17">
        <v>0</v>
      </c>
      <c r="KO29" s="17"/>
      <c r="KP29" s="17"/>
      <c r="KQ29" s="17">
        <v>0</v>
      </c>
      <c r="KR29" s="17">
        <v>0</v>
      </c>
      <c r="KS29" s="17"/>
      <c r="KT29" s="17"/>
      <c r="KU29" s="17">
        <v>0</v>
      </c>
      <c r="KV29" s="17">
        <v>3.5</v>
      </c>
      <c r="KW29" s="17">
        <v>4.1063499999999999</v>
      </c>
      <c r="KX29" s="17">
        <v>4.1063499999999999</v>
      </c>
      <c r="KY29" s="17">
        <v>-0.60634999999999994</v>
      </c>
      <c r="KZ29" s="17">
        <v>196</v>
      </c>
      <c r="LA29" s="17">
        <v>230.08162999999999</v>
      </c>
      <c r="LB29" s="17">
        <v>230.08162999999999</v>
      </c>
      <c r="LC29" s="17">
        <v>-34.081629999999997</v>
      </c>
      <c r="LD29" s="17">
        <v>111.5</v>
      </c>
      <c r="LE29" s="17">
        <v>114.73898</v>
      </c>
      <c r="LF29" s="17">
        <v>114.73898</v>
      </c>
      <c r="LG29" s="17">
        <v>-3.2389800000000002</v>
      </c>
      <c r="LH29" s="17">
        <v>62.1</v>
      </c>
      <c r="LI29" s="17">
        <v>67.199219999999997</v>
      </c>
      <c r="LJ29" s="17">
        <v>67.199219999999997</v>
      </c>
      <c r="LK29" s="17">
        <v>-5.0992199999999999</v>
      </c>
      <c r="LL29" s="17">
        <v>76.400000000000006</v>
      </c>
      <c r="LM29" s="17">
        <v>78.567999999999998</v>
      </c>
      <c r="LN29" s="17">
        <v>78.567999999999998</v>
      </c>
      <c r="LO29" s="17">
        <v>-2.1680000000000001</v>
      </c>
      <c r="LP29" s="17">
        <v>31</v>
      </c>
      <c r="LQ29" s="17">
        <v>29.980560000000001</v>
      </c>
      <c r="LR29" s="17">
        <v>29.980560000000001</v>
      </c>
      <c r="LS29" s="17">
        <v>1.0194399999999999</v>
      </c>
      <c r="LT29" s="17">
        <v>0</v>
      </c>
      <c r="LU29" s="17"/>
      <c r="LV29" s="17">
        <v>110.08716</v>
      </c>
      <c r="LW29" s="17">
        <v>-110.08716</v>
      </c>
      <c r="LX29" s="17">
        <v>0</v>
      </c>
      <c r="LY29" s="17"/>
      <c r="LZ29" s="17">
        <v>42.534559999999999</v>
      </c>
      <c r="MA29" s="17">
        <v>-42.534559999999999</v>
      </c>
      <c r="MB29" s="17"/>
      <c r="MC29" s="17"/>
      <c r="MD29" s="17">
        <v>43.612139999999997</v>
      </c>
      <c r="ME29" s="17">
        <v>-43.612139999999997</v>
      </c>
      <c r="MF29" s="17">
        <v>135.19999999999999</v>
      </c>
      <c r="MG29" s="17">
        <v>136.26948999999999</v>
      </c>
      <c r="MH29" s="17">
        <v>136.26948999999999</v>
      </c>
      <c r="MI29" s="17">
        <v>-1.0694900000000001</v>
      </c>
      <c r="MJ29" s="17"/>
      <c r="MK29" s="17"/>
      <c r="ML29" s="17"/>
      <c r="MM29" s="17">
        <v>0</v>
      </c>
      <c r="MN29" s="17"/>
      <c r="MO29" s="17"/>
      <c r="MP29" s="17"/>
      <c r="MQ29" s="17">
        <v>0</v>
      </c>
      <c r="MR29" s="17"/>
      <c r="MS29" s="17"/>
      <c r="MT29" s="17"/>
      <c r="MU29" s="17">
        <v>0</v>
      </c>
      <c r="MV29" s="17">
        <v>174.7</v>
      </c>
      <c r="MW29" s="17">
        <v>175.46499</v>
      </c>
      <c r="MX29" s="17">
        <v>175.46499</v>
      </c>
      <c r="MY29" s="17">
        <v>-0.76498999999999995</v>
      </c>
      <c r="MZ29" s="17">
        <v>175.2</v>
      </c>
      <c r="NA29" s="17">
        <v>175.43655000000001</v>
      </c>
      <c r="NB29" s="17">
        <v>175.43683999999999</v>
      </c>
      <c r="NC29" s="17">
        <v>-0.23683999999999999</v>
      </c>
      <c r="ND29" s="17">
        <v>176</v>
      </c>
      <c r="NE29" s="17">
        <v>176.22309000000001</v>
      </c>
      <c r="NF29" s="17">
        <v>176.22309000000001</v>
      </c>
      <c r="NG29" s="17">
        <v>-0.22309000000000001</v>
      </c>
      <c r="NH29" s="17">
        <v>175.5</v>
      </c>
      <c r="NI29" s="17">
        <v>138.64773</v>
      </c>
      <c r="NJ29" s="17"/>
      <c r="NK29" s="17">
        <v>175.5</v>
      </c>
      <c r="NL29" s="17"/>
      <c r="NM29" s="17"/>
      <c r="NN29" s="17"/>
      <c r="NO29" s="17">
        <v>0</v>
      </c>
      <c r="NP29" s="17"/>
      <c r="NQ29" s="17"/>
      <c r="NR29" s="17"/>
      <c r="NS29" s="17">
        <v>0</v>
      </c>
      <c r="NT29" s="17"/>
      <c r="NU29" s="17"/>
      <c r="NV29" s="17">
        <v>6.9255000000000004</v>
      </c>
      <c r="NW29" s="17">
        <v>-6.9255000000000004</v>
      </c>
      <c r="NX29" s="17">
        <v>0</v>
      </c>
      <c r="NY29" s="17"/>
      <c r="NZ29" s="17"/>
      <c r="OA29" s="17">
        <v>0</v>
      </c>
      <c r="OB29" s="17">
        <v>0</v>
      </c>
      <c r="OC29" s="17">
        <v>17.492709999999999</v>
      </c>
      <c r="OD29" s="17">
        <v>17.492709999999999</v>
      </c>
      <c r="OE29" s="17">
        <v>-17.492709999999999</v>
      </c>
      <c r="OF29" s="17">
        <v>1.2</v>
      </c>
      <c r="OG29" s="17">
        <v>0.83699999999999997</v>
      </c>
      <c r="OH29" s="17">
        <v>0.83699999999999997</v>
      </c>
      <c r="OI29" s="17">
        <v>0.36299999999999999</v>
      </c>
      <c r="OJ29" s="17">
        <v>60.1</v>
      </c>
      <c r="OK29" s="17">
        <v>0</v>
      </c>
      <c r="OL29" s="17">
        <v>10.201689999999999</v>
      </c>
      <c r="OM29" s="17">
        <v>49.898310000000002</v>
      </c>
      <c r="ON29" s="17">
        <v>81.099999999999994</v>
      </c>
      <c r="OO29" s="17">
        <v>80</v>
      </c>
      <c r="OP29" s="17">
        <v>80</v>
      </c>
      <c r="OQ29" s="17">
        <v>1.1000000000000001</v>
      </c>
      <c r="OR29" s="17">
        <v>13.9</v>
      </c>
      <c r="OS29" s="17">
        <v>11.789</v>
      </c>
      <c r="OT29" s="17">
        <v>11.789</v>
      </c>
      <c r="OU29" s="17">
        <v>2.1110000000000002</v>
      </c>
      <c r="OV29" s="17">
        <v>0.3</v>
      </c>
      <c r="OW29" s="17"/>
      <c r="OX29" s="17">
        <v>0.3</v>
      </c>
      <c r="OY29" s="17">
        <v>0</v>
      </c>
      <c r="OZ29" s="17">
        <v>0</v>
      </c>
      <c r="PA29" s="17">
        <v>20.456230000000001</v>
      </c>
      <c r="PB29" s="17">
        <v>20.456230000000001</v>
      </c>
      <c r="PC29" s="17">
        <v>-20.456230000000001</v>
      </c>
      <c r="PD29" s="17">
        <v>10</v>
      </c>
      <c r="PE29" s="17">
        <v>9.9830000000000005</v>
      </c>
      <c r="PF29" s="17">
        <v>9.9830000000000005</v>
      </c>
      <c r="PG29" s="17">
        <v>1.7000000000000001E-2</v>
      </c>
      <c r="PH29" s="17">
        <v>5.7</v>
      </c>
      <c r="PI29" s="17">
        <v>5.67</v>
      </c>
      <c r="PJ29" s="17">
        <v>5.67</v>
      </c>
      <c r="PK29" s="17">
        <v>0.03</v>
      </c>
      <c r="PL29" s="17">
        <v>218.6</v>
      </c>
      <c r="PM29" s="17">
        <v>204</v>
      </c>
      <c r="PN29" s="17">
        <v>204</v>
      </c>
      <c r="PO29" s="17">
        <v>14.6</v>
      </c>
      <c r="PP29" s="17">
        <v>100.3</v>
      </c>
      <c r="PQ29" s="17">
        <v>95</v>
      </c>
      <c r="PR29" s="17"/>
      <c r="PS29" s="17">
        <v>100.3</v>
      </c>
      <c r="PT29" s="17">
        <v>2.2000000000000002</v>
      </c>
      <c r="PU29" s="17">
        <v>1.2</v>
      </c>
      <c r="PV29" s="17">
        <v>1.2</v>
      </c>
      <c r="PW29" s="17">
        <v>1</v>
      </c>
      <c r="PX29" s="17">
        <v>0</v>
      </c>
      <c r="PY29" s="17"/>
      <c r="PZ29" s="17">
        <v>3.22</v>
      </c>
      <c r="QA29" s="17">
        <v>-3.22</v>
      </c>
      <c r="QB29" s="17">
        <v>4.8</v>
      </c>
      <c r="QC29" s="17">
        <v>4.8</v>
      </c>
      <c r="QD29" s="17">
        <v>4.8</v>
      </c>
      <c r="QE29" s="17">
        <v>0</v>
      </c>
      <c r="QF29" s="17">
        <v>20.8</v>
      </c>
      <c r="QG29" s="17">
        <v>20.422219999999999</v>
      </c>
      <c r="QH29" s="17">
        <v>20.422219999999999</v>
      </c>
      <c r="QI29" s="17">
        <v>0.37778</v>
      </c>
      <c r="QJ29" s="17">
        <v>20</v>
      </c>
      <c r="QK29" s="17">
        <v>19.436350000000001</v>
      </c>
      <c r="QL29" s="17">
        <v>19.436350000000001</v>
      </c>
      <c r="QM29" s="17">
        <v>0.56364999999999998</v>
      </c>
      <c r="QN29" s="17">
        <v>18.899999999999999</v>
      </c>
      <c r="QO29" s="17">
        <v>17.492709999999999</v>
      </c>
      <c r="QP29" s="17">
        <v>17.492709999999999</v>
      </c>
      <c r="QQ29" s="17">
        <v>1.4072899999999999</v>
      </c>
      <c r="QR29" s="17">
        <v>3.5</v>
      </c>
      <c r="QS29" s="17">
        <v>3.5</v>
      </c>
      <c r="QT29" s="17">
        <v>3.5</v>
      </c>
      <c r="QU29" s="17">
        <v>0</v>
      </c>
      <c r="QV29" s="17">
        <v>18.399999999999999</v>
      </c>
      <c r="QW29" s="17">
        <v>17.881440000000001</v>
      </c>
      <c r="QX29" s="17">
        <v>17.881440000000001</v>
      </c>
      <c r="QY29" s="17">
        <v>0.51856000000000002</v>
      </c>
      <c r="QZ29" s="17">
        <v>15</v>
      </c>
      <c r="RA29" s="17">
        <v>15.385999999999999</v>
      </c>
      <c r="RB29" s="17">
        <v>15.385999999999999</v>
      </c>
      <c r="RC29" s="17">
        <v>-0.38600000000000001</v>
      </c>
      <c r="RD29" s="17">
        <v>18.3</v>
      </c>
      <c r="RE29" s="17">
        <v>18.327999999999999</v>
      </c>
      <c r="RF29" s="17">
        <v>18.327999999999999</v>
      </c>
      <c r="RG29" s="17">
        <v>-2.8000000000000001E-2</v>
      </c>
      <c r="RH29" s="17">
        <v>21.8</v>
      </c>
      <c r="RI29" s="17">
        <v>0</v>
      </c>
      <c r="RJ29" s="17">
        <v>6.7655399999999997</v>
      </c>
      <c r="RK29" s="17">
        <v>15.034459999999999</v>
      </c>
      <c r="RL29" s="17">
        <v>6</v>
      </c>
      <c r="RM29" s="17">
        <v>0</v>
      </c>
      <c r="RN29" s="17">
        <v>9.6854700000000005</v>
      </c>
      <c r="RO29" s="17">
        <v>-3.68547</v>
      </c>
      <c r="RP29" s="17">
        <v>19.5</v>
      </c>
      <c r="RQ29" s="17">
        <v>19.364999999999998</v>
      </c>
      <c r="RR29" s="17">
        <v>19.364999999999998</v>
      </c>
      <c r="RS29" s="17">
        <v>0.13500000000000001</v>
      </c>
      <c r="RT29" s="17">
        <v>1.4</v>
      </c>
      <c r="RU29" s="17">
        <v>3.15</v>
      </c>
      <c r="RV29" s="17">
        <v>3.15</v>
      </c>
      <c r="RW29" s="17">
        <v>-1.75</v>
      </c>
      <c r="RX29" s="17">
        <v>0</v>
      </c>
      <c r="RY29" s="17">
        <v>19.792000000000002</v>
      </c>
      <c r="RZ29" s="17">
        <v>19.792000000000002</v>
      </c>
      <c r="SA29" s="17">
        <v>-19.792000000000002</v>
      </c>
      <c r="SB29" s="17">
        <v>3.24</v>
      </c>
      <c r="SC29" s="17">
        <v>2</v>
      </c>
      <c r="SD29" s="17">
        <v>2</v>
      </c>
      <c r="SE29" s="17">
        <v>1.24</v>
      </c>
      <c r="SF29" s="17"/>
      <c r="SG29" s="17"/>
      <c r="SH29" s="17">
        <v>0.4</v>
      </c>
      <c r="SI29" s="17">
        <v>-0.4</v>
      </c>
      <c r="SJ29" s="17">
        <v>0.3</v>
      </c>
      <c r="SK29" s="17">
        <v>0.314</v>
      </c>
      <c r="SL29" s="17">
        <v>0.314</v>
      </c>
      <c r="SM29" s="17">
        <v>-1.4E-2</v>
      </c>
      <c r="SN29" s="17">
        <v>19.8</v>
      </c>
      <c r="SO29" s="17">
        <v>19.1448</v>
      </c>
      <c r="SP29" s="17">
        <v>19.1448</v>
      </c>
      <c r="SQ29" s="17">
        <v>0.6552</v>
      </c>
      <c r="SR29" s="17">
        <v>10.7</v>
      </c>
      <c r="SS29" s="17">
        <v>12.244899999999999</v>
      </c>
      <c r="ST29" s="17">
        <v>12.244899999999999</v>
      </c>
      <c r="SU29" s="17">
        <v>-1.5448999999999999</v>
      </c>
      <c r="SV29" s="17">
        <v>20.2</v>
      </c>
      <c r="SW29" s="17">
        <v>19.436350000000001</v>
      </c>
      <c r="SX29" s="17">
        <v>19.436350000000001</v>
      </c>
      <c r="SY29" s="17">
        <v>0.76365000000000005</v>
      </c>
      <c r="SZ29" s="17">
        <v>20.2</v>
      </c>
      <c r="TA29" s="17">
        <v>19.436350000000001</v>
      </c>
      <c r="TB29" s="17">
        <v>19.436350000000001</v>
      </c>
      <c r="TC29" s="17">
        <v>0.76365000000000005</v>
      </c>
      <c r="TD29" s="17">
        <v>0</v>
      </c>
      <c r="TE29" s="17">
        <v>8.6999999999999994E-2</v>
      </c>
      <c r="TF29" s="17">
        <v>8.6999999999999994E-2</v>
      </c>
      <c r="TG29" s="17">
        <v>-8.6999999999999994E-2</v>
      </c>
      <c r="TH29" s="17">
        <v>1.1000000000000001</v>
      </c>
      <c r="TI29" s="17">
        <v>4.298</v>
      </c>
      <c r="TJ29" s="17">
        <v>4.298</v>
      </c>
      <c r="TK29" s="17">
        <v>-3.198</v>
      </c>
      <c r="TL29" s="17">
        <v>37.9</v>
      </c>
      <c r="TM29" s="17">
        <v>39.792999999999999</v>
      </c>
      <c r="TN29" s="17">
        <v>39.792999999999999</v>
      </c>
      <c r="TO29" s="17">
        <v>-1.893</v>
      </c>
      <c r="TP29" s="17">
        <v>18.399999999999999</v>
      </c>
      <c r="TQ29" s="17">
        <v>3.3009999999999998E-2</v>
      </c>
      <c r="TR29" s="17">
        <v>0.10562000000000001</v>
      </c>
      <c r="TS29" s="17">
        <v>18.29438</v>
      </c>
      <c r="TT29" s="17">
        <v>18.399999999999999</v>
      </c>
      <c r="TU29" s="17">
        <v>25.411090000000002</v>
      </c>
      <c r="TV29" s="17">
        <v>25.386299999999999</v>
      </c>
      <c r="TW29" s="17">
        <v>-6.9863</v>
      </c>
      <c r="TX29" s="17">
        <v>1.6</v>
      </c>
      <c r="TY29" s="17">
        <v>3.3660000000000002E-2</v>
      </c>
      <c r="TZ29" s="17">
        <v>0.10387</v>
      </c>
      <c r="UA29" s="17">
        <v>1.49613</v>
      </c>
      <c r="UB29" s="17">
        <v>1.7</v>
      </c>
      <c r="UC29" s="17">
        <v>3.8080400000000001</v>
      </c>
      <c r="UD29" s="17">
        <v>3.7893400000000002</v>
      </c>
      <c r="UE29" s="17">
        <v>-2.08934</v>
      </c>
      <c r="UF29" s="17">
        <v>26.8</v>
      </c>
      <c r="UG29" s="17">
        <v>46.68</v>
      </c>
      <c r="UH29" s="17">
        <v>46.68</v>
      </c>
      <c r="UI29" s="17">
        <v>-19.88</v>
      </c>
      <c r="UJ29" s="17">
        <v>21.4</v>
      </c>
      <c r="UK29" s="17">
        <v>20.408159999999999</v>
      </c>
      <c r="UL29" s="17">
        <v>20.408159999999999</v>
      </c>
      <c r="UM29" s="17">
        <v>0.99184000000000005</v>
      </c>
      <c r="UN29" s="17">
        <v>8.1</v>
      </c>
      <c r="UO29" s="17">
        <v>8.1999999999999993</v>
      </c>
      <c r="UP29" s="17">
        <v>8.1999999999999993</v>
      </c>
      <c r="UQ29" s="17">
        <v>-0.1</v>
      </c>
      <c r="UR29" s="17">
        <v>7.5</v>
      </c>
      <c r="US29" s="17">
        <v>6.9</v>
      </c>
      <c r="UT29" s="17">
        <v>6.9</v>
      </c>
      <c r="UU29" s="17">
        <v>0.6</v>
      </c>
      <c r="UV29" s="17">
        <v>20.399999999999999</v>
      </c>
      <c r="UW29" s="17">
        <v>19.436350000000001</v>
      </c>
      <c r="UX29" s="17">
        <v>19.436350000000001</v>
      </c>
      <c r="UY29" s="17">
        <v>0.96365000000000001</v>
      </c>
      <c r="UZ29" s="17">
        <v>20.399999999999999</v>
      </c>
      <c r="VA29" s="17">
        <v>19.436350000000001</v>
      </c>
      <c r="VB29" s="17">
        <v>19.436350000000001</v>
      </c>
      <c r="VC29" s="17">
        <v>0.96365000000000001</v>
      </c>
      <c r="VD29" s="17">
        <v>20</v>
      </c>
      <c r="VE29" s="17">
        <v>19.436350000000001</v>
      </c>
      <c r="VF29" s="17">
        <v>19.436350000000001</v>
      </c>
      <c r="VG29" s="17">
        <v>0.56364999999999998</v>
      </c>
      <c r="VH29" s="17">
        <v>13.8</v>
      </c>
      <c r="VI29" s="17">
        <v>12.342000000000001</v>
      </c>
      <c r="VJ29" s="17">
        <v>12.342000000000001</v>
      </c>
      <c r="VK29" s="17">
        <v>1.458</v>
      </c>
      <c r="VL29" s="17">
        <v>252.9</v>
      </c>
      <c r="VM29" s="17">
        <v>252.4</v>
      </c>
      <c r="VN29" s="17">
        <v>252.4</v>
      </c>
      <c r="VO29" s="17">
        <v>0.5</v>
      </c>
      <c r="VP29" s="17">
        <v>17.899999999999999</v>
      </c>
      <c r="VQ29" s="17"/>
      <c r="VR29" s="17">
        <v>18.396000000000001</v>
      </c>
      <c r="VS29" s="17">
        <v>-0.496</v>
      </c>
      <c r="VT29" s="17">
        <v>146.30000000000001</v>
      </c>
      <c r="VU29" s="17">
        <v>144.48400000000001</v>
      </c>
      <c r="VV29" s="17">
        <v>144.48400000000001</v>
      </c>
      <c r="VW29" s="17">
        <v>1.8160000000000001</v>
      </c>
      <c r="VX29" s="17">
        <v>0.6</v>
      </c>
      <c r="VY29" s="17">
        <v>0.6</v>
      </c>
      <c r="VZ29" s="17">
        <v>0.6</v>
      </c>
      <c r="WA29" s="17">
        <v>0</v>
      </c>
      <c r="WB29" s="17">
        <v>9.6999999999999993</v>
      </c>
      <c r="WC29" s="17">
        <v>18.39029</v>
      </c>
      <c r="WD29" s="17">
        <v>29.626000000000001</v>
      </c>
      <c r="WE29" s="17">
        <v>-19.925999999999998</v>
      </c>
      <c r="WF29" s="17">
        <v>20.6</v>
      </c>
      <c r="WG29" s="17">
        <v>36.66639</v>
      </c>
      <c r="WH29" s="17">
        <v>52.814</v>
      </c>
      <c r="WI29" s="17">
        <v>-32.213999999999999</v>
      </c>
      <c r="WJ29" s="17">
        <v>105.5</v>
      </c>
      <c r="WK29" s="17">
        <v>110.71299999999999</v>
      </c>
      <c r="WL29" s="17">
        <v>110.71299999999999</v>
      </c>
      <c r="WM29" s="17">
        <v>-5.2130000000000001</v>
      </c>
      <c r="WN29" s="17">
        <v>3</v>
      </c>
      <c r="WO29" s="17">
        <v>4.2</v>
      </c>
      <c r="WP29" s="17">
        <v>4.2</v>
      </c>
      <c r="WQ29" s="17">
        <v>-1.2</v>
      </c>
      <c r="WR29" s="17">
        <v>1.1000000000000001</v>
      </c>
      <c r="WS29" s="17">
        <v>1.2</v>
      </c>
      <c r="WT29" s="17">
        <v>1.2</v>
      </c>
      <c r="WU29" s="17">
        <v>-0.1</v>
      </c>
      <c r="WV29" s="17">
        <v>1.6</v>
      </c>
      <c r="WW29" s="17">
        <v>2.4</v>
      </c>
      <c r="WX29" s="17">
        <v>2.4</v>
      </c>
      <c r="WY29" s="17">
        <v>-0.8</v>
      </c>
      <c r="WZ29" s="17">
        <v>1</v>
      </c>
      <c r="XA29" s="17">
        <v>1.4</v>
      </c>
      <c r="XB29" s="17">
        <v>1.4</v>
      </c>
      <c r="XC29" s="17">
        <v>-0.4</v>
      </c>
      <c r="XD29" s="17">
        <v>18</v>
      </c>
      <c r="XE29" s="17">
        <v>18.218</v>
      </c>
      <c r="XF29" s="17">
        <v>18.218</v>
      </c>
      <c r="XG29" s="17">
        <v>-0.218</v>
      </c>
      <c r="XH29" s="17">
        <v>6.5</v>
      </c>
      <c r="XI29" s="17">
        <v>6.8</v>
      </c>
      <c r="XJ29" s="17">
        <v>6.8</v>
      </c>
      <c r="XK29" s="17">
        <v>-0.3</v>
      </c>
      <c r="XL29" s="17">
        <v>20</v>
      </c>
      <c r="XM29" s="17">
        <v>19.241980000000002</v>
      </c>
      <c r="XN29" s="17">
        <v>19.241980000000002</v>
      </c>
      <c r="XO29" s="17">
        <v>0.75802000000000003</v>
      </c>
      <c r="XP29" s="17">
        <v>20</v>
      </c>
      <c r="XQ29" s="17">
        <v>19.241980000000002</v>
      </c>
      <c r="XR29" s="17">
        <v>19.241980000000002</v>
      </c>
      <c r="XS29" s="17">
        <v>0.75802000000000003</v>
      </c>
      <c r="XT29" s="17"/>
      <c r="XU29" s="17"/>
      <c r="XV29" s="17"/>
      <c r="XW29" s="17">
        <v>0</v>
      </c>
      <c r="XX29" s="17"/>
      <c r="XY29" s="17"/>
      <c r="XZ29" s="17"/>
      <c r="YA29" s="17">
        <v>0</v>
      </c>
      <c r="YB29" s="17"/>
      <c r="YC29" s="17"/>
      <c r="YD29" s="17"/>
      <c r="YE29" s="17">
        <v>0</v>
      </c>
      <c r="YF29" s="17"/>
      <c r="YG29" s="17"/>
      <c r="YH29" s="17"/>
      <c r="YI29" s="17">
        <v>0</v>
      </c>
      <c r="YJ29" s="17">
        <v>13.1</v>
      </c>
      <c r="YK29" s="17">
        <v>13</v>
      </c>
      <c r="YL29" s="17">
        <v>13</v>
      </c>
      <c r="YM29" s="17">
        <v>0.1</v>
      </c>
      <c r="YN29" s="17"/>
      <c r="YO29" s="17"/>
      <c r="YP29" s="17"/>
      <c r="YQ29" s="17">
        <v>0</v>
      </c>
      <c r="YR29" s="17">
        <v>9.5</v>
      </c>
      <c r="YS29" s="17">
        <v>11</v>
      </c>
      <c r="YT29" s="17">
        <v>11</v>
      </c>
      <c r="YU29" s="17">
        <v>-1.5</v>
      </c>
      <c r="YV29" s="17">
        <v>15</v>
      </c>
      <c r="YW29" s="17">
        <v>21</v>
      </c>
      <c r="YX29" s="17">
        <v>21</v>
      </c>
      <c r="YY29" s="17">
        <v>-6</v>
      </c>
    </row>
    <row r="30" spans="1:675" ht="24" customHeight="1" x14ac:dyDescent="0.3">
      <c r="A30" s="1"/>
      <c r="B30" s="16" t="s">
        <v>134</v>
      </c>
      <c r="C30" s="16" t="s">
        <v>836</v>
      </c>
      <c r="D30" s="17">
        <v>202.1</v>
      </c>
      <c r="E30" s="17">
        <v>203.40136000000001</v>
      </c>
      <c r="F30" s="17">
        <v>203.40136000000001</v>
      </c>
      <c r="G30" s="17">
        <v>-1.3013600000000001</v>
      </c>
      <c r="H30" s="17">
        <v>599.52</v>
      </c>
      <c r="I30" s="17">
        <v>609.62750000000005</v>
      </c>
      <c r="J30" s="17">
        <v>629.77272000000005</v>
      </c>
      <c r="K30" s="17">
        <v>-30.25272</v>
      </c>
      <c r="L30" s="17">
        <v>200.72</v>
      </c>
      <c r="M30" s="17">
        <v>151.70651000000001</v>
      </c>
      <c r="N30" s="17">
        <v>205.07535999999999</v>
      </c>
      <c r="O30" s="17">
        <v>-4.3553600000000001</v>
      </c>
      <c r="P30" s="17">
        <v>0</v>
      </c>
      <c r="Q30" s="17">
        <v>8.8258700000000001</v>
      </c>
      <c r="R30" s="17">
        <v>8.8258700000000001</v>
      </c>
      <c r="S30" s="17">
        <v>-8.8258700000000001</v>
      </c>
      <c r="T30" s="17">
        <v>0</v>
      </c>
      <c r="U30" s="17">
        <v>8.5166900000000005</v>
      </c>
      <c r="V30" s="17">
        <v>8.5166900000000005</v>
      </c>
      <c r="W30" s="17">
        <v>-8.5166900000000005</v>
      </c>
      <c r="X30" s="17">
        <v>93</v>
      </c>
      <c r="Y30" s="17">
        <v>91.867829999999998</v>
      </c>
      <c r="Z30" s="17">
        <v>91.867829999999998</v>
      </c>
      <c r="AA30" s="17">
        <v>1.1321699999999999</v>
      </c>
      <c r="AB30" s="17">
        <v>236.1</v>
      </c>
      <c r="AC30" s="17">
        <v>242</v>
      </c>
      <c r="AD30" s="17">
        <v>242</v>
      </c>
      <c r="AE30" s="17">
        <v>-5.9</v>
      </c>
      <c r="AF30" s="17">
        <v>39.5</v>
      </c>
      <c r="AG30" s="17">
        <v>40</v>
      </c>
      <c r="AH30" s="17">
        <v>86.98997</v>
      </c>
      <c r="AI30" s="17">
        <v>-47.48997</v>
      </c>
      <c r="AJ30" s="17">
        <v>0</v>
      </c>
      <c r="AK30" s="17"/>
      <c r="AL30" s="17"/>
      <c r="AM30" s="17">
        <v>0</v>
      </c>
      <c r="AN30" s="17"/>
      <c r="AO30" s="17"/>
      <c r="AP30" s="17"/>
      <c r="AQ30" s="17">
        <v>0</v>
      </c>
      <c r="AR30" s="17"/>
      <c r="AS30" s="17"/>
      <c r="AT30" s="17"/>
      <c r="AU30" s="17">
        <v>0</v>
      </c>
      <c r="AV30" s="17"/>
      <c r="AW30" s="17"/>
      <c r="AX30" s="17"/>
      <c r="AY30" s="17">
        <v>0</v>
      </c>
      <c r="AZ30" s="17"/>
      <c r="BA30" s="17"/>
      <c r="BB30" s="17"/>
      <c r="BC30" s="17">
        <v>0</v>
      </c>
      <c r="BD30" s="17"/>
      <c r="BE30" s="17"/>
      <c r="BF30" s="17"/>
      <c r="BG30" s="17">
        <v>0</v>
      </c>
      <c r="BH30" s="17"/>
      <c r="BI30" s="17"/>
      <c r="BJ30" s="17"/>
      <c r="BK30" s="17">
        <v>0</v>
      </c>
      <c r="BL30" s="17">
        <v>481.2</v>
      </c>
      <c r="BM30" s="17">
        <v>491.20796999999999</v>
      </c>
      <c r="BN30" s="17">
        <v>491.20796999999999</v>
      </c>
      <c r="BO30" s="17">
        <v>-10.00797</v>
      </c>
      <c r="BP30" s="17">
        <v>10.199999999999999</v>
      </c>
      <c r="BQ30" s="17">
        <v>10.52094</v>
      </c>
      <c r="BR30" s="17">
        <v>10.52094</v>
      </c>
      <c r="BS30" s="17">
        <v>-0.32094</v>
      </c>
      <c r="BT30" s="17">
        <v>0</v>
      </c>
      <c r="BU30" s="17"/>
      <c r="BV30" s="17"/>
      <c r="BW30" s="17">
        <v>0</v>
      </c>
      <c r="BX30" s="17">
        <v>14</v>
      </c>
      <c r="BY30" s="17">
        <v>12.35839</v>
      </c>
      <c r="BZ30" s="17">
        <v>12.35839</v>
      </c>
      <c r="CA30" s="17">
        <v>1.64161</v>
      </c>
      <c r="CB30" s="17"/>
      <c r="CC30" s="17"/>
      <c r="CD30" s="17"/>
      <c r="CE30" s="17">
        <v>0</v>
      </c>
      <c r="CF30" s="17">
        <v>0</v>
      </c>
      <c r="CG30" s="17"/>
      <c r="CH30" s="17"/>
      <c r="CI30" s="17">
        <v>0</v>
      </c>
      <c r="CJ30" s="17">
        <v>162</v>
      </c>
      <c r="CK30" s="17">
        <v>164.06706</v>
      </c>
      <c r="CL30" s="17">
        <v>164.06706</v>
      </c>
      <c r="CM30" s="17">
        <v>-2.0670600000000001</v>
      </c>
      <c r="CN30" s="17">
        <v>8.8000000000000007</v>
      </c>
      <c r="CO30" s="17">
        <v>7.9250400000000001</v>
      </c>
      <c r="CP30" s="17">
        <v>7.9250400000000001</v>
      </c>
      <c r="CQ30" s="17">
        <v>0.87495999999999996</v>
      </c>
      <c r="CR30" s="17">
        <v>6</v>
      </c>
      <c r="CS30" s="17">
        <v>4.3501500000000002</v>
      </c>
      <c r="CT30" s="17">
        <v>4.3501500000000002</v>
      </c>
      <c r="CU30" s="17">
        <v>1.64985</v>
      </c>
      <c r="CV30" s="17"/>
      <c r="CW30" s="17"/>
      <c r="CX30" s="17"/>
      <c r="CY30" s="17">
        <v>0</v>
      </c>
      <c r="CZ30" s="17">
        <v>6</v>
      </c>
      <c r="DA30" s="17">
        <v>4.6603199999999996</v>
      </c>
      <c r="DB30" s="17">
        <v>4.6603199999999996</v>
      </c>
      <c r="DC30" s="17">
        <v>1.33968</v>
      </c>
      <c r="DD30" s="17"/>
      <c r="DE30" s="17"/>
      <c r="DF30" s="17"/>
      <c r="DG30" s="17">
        <v>0</v>
      </c>
      <c r="DH30" s="17">
        <v>143.1</v>
      </c>
      <c r="DI30" s="17">
        <v>142.44412</v>
      </c>
      <c r="DJ30" s="17">
        <v>142.44412</v>
      </c>
      <c r="DK30" s="17">
        <v>0.65588000000000002</v>
      </c>
      <c r="DL30" s="17"/>
      <c r="DM30" s="17"/>
      <c r="DN30" s="17"/>
      <c r="DO30" s="17">
        <v>0</v>
      </c>
      <c r="DP30" s="17">
        <v>11.3</v>
      </c>
      <c r="DQ30" s="17"/>
      <c r="DR30" s="17"/>
      <c r="DS30" s="17">
        <v>11.3</v>
      </c>
      <c r="DT30" s="17">
        <v>24.5</v>
      </c>
      <c r="DU30" s="17">
        <v>7.7240000000000002</v>
      </c>
      <c r="DV30" s="17"/>
      <c r="DW30" s="17">
        <v>24.5</v>
      </c>
      <c r="DX30" s="17">
        <v>9.3000000000000007</v>
      </c>
      <c r="DY30" s="17">
        <v>4.1194600000000001</v>
      </c>
      <c r="DZ30" s="17"/>
      <c r="EA30" s="17">
        <v>9.3000000000000007</v>
      </c>
      <c r="EB30" s="17">
        <v>110.5</v>
      </c>
      <c r="EC30" s="17">
        <v>112.46647</v>
      </c>
      <c r="ED30" s="17">
        <v>112.46647</v>
      </c>
      <c r="EE30" s="17">
        <v>-1.9664699999999999</v>
      </c>
      <c r="EF30" s="17">
        <v>191.5</v>
      </c>
      <c r="EG30" s="17">
        <v>220.69499999999999</v>
      </c>
      <c r="EH30" s="17">
        <v>220.69499999999999</v>
      </c>
      <c r="EI30" s="17">
        <v>-29.195</v>
      </c>
      <c r="EJ30" s="17">
        <v>88.5</v>
      </c>
      <c r="EK30" s="17"/>
      <c r="EL30" s="17"/>
      <c r="EM30" s="17">
        <v>88.5</v>
      </c>
      <c r="EN30" s="17">
        <v>0</v>
      </c>
      <c r="EO30" s="17"/>
      <c r="EP30" s="17"/>
      <c r="EQ30" s="17">
        <v>0</v>
      </c>
      <c r="ER30" s="17">
        <v>0</v>
      </c>
      <c r="ES30" s="17"/>
      <c r="ET30" s="17"/>
      <c r="EU30" s="17">
        <v>0</v>
      </c>
      <c r="EV30" s="17">
        <v>6.5</v>
      </c>
      <c r="EW30" s="17">
        <v>6.39</v>
      </c>
      <c r="EX30" s="17">
        <v>6.39</v>
      </c>
      <c r="EY30" s="17">
        <v>0.11</v>
      </c>
      <c r="EZ30" s="17">
        <v>423.1</v>
      </c>
      <c r="FA30" s="17">
        <v>418.96015999999997</v>
      </c>
      <c r="FB30" s="17">
        <v>418.96015999999997</v>
      </c>
      <c r="FC30" s="17">
        <v>4.1398400000000004</v>
      </c>
      <c r="FD30" s="17">
        <v>82.8</v>
      </c>
      <c r="FE30" s="17">
        <v>81.635570000000001</v>
      </c>
      <c r="FF30" s="17">
        <v>81.635570000000001</v>
      </c>
      <c r="FG30" s="17">
        <v>1.1644300000000001</v>
      </c>
      <c r="FH30" s="17">
        <v>141.1</v>
      </c>
      <c r="FI30" s="17">
        <v>142.04259999999999</v>
      </c>
      <c r="FJ30" s="17">
        <v>142.04259999999999</v>
      </c>
      <c r="FK30" s="17">
        <v>-0.94259999999999999</v>
      </c>
      <c r="FL30" s="17">
        <v>42</v>
      </c>
      <c r="FM30" s="17">
        <v>41.89893</v>
      </c>
      <c r="FN30" s="17">
        <v>41.89893</v>
      </c>
      <c r="FO30" s="17">
        <v>0.10106999999999999</v>
      </c>
      <c r="FP30" s="17">
        <v>18.399999999999999</v>
      </c>
      <c r="FQ30" s="17">
        <v>19.148620000000001</v>
      </c>
      <c r="FR30" s="17">
        <v>19.21088</v>
      </c>
      <c r="FS30" s="17">
        <v>-0.81088000000000005</v>
      </c>
      <c r="FT30" s="17">
        <v>18.899999999999999</v>
      </c>
      <c r="FU30" s="17">
        <v>18.27017</v>
      </c>
      <c r="FV30" s="17">
        <v>18.27017</v>
      </c>
      <c r="FW30" s="17">
        <v>0.62983</v>
      </c>
      <c r="FX30" s="17">
        <v>88.4</v>
      </c>
      <c r="FY30" s="17">
        <v>87.773570000000007</v>
      </c>
      <c r="FZ30" s="17">
        <v>87.773570000000007</v>
      </c>
      <c r="GA30" s="17">
        <v>0.62643000000000004</v>
      </c>
      <c r="GB30" s="17"/>
      <c r="GC30" s="17"/>
      <c r="GD30" s="17"/>
      <c r="GE30" s="17">
        <v>0</v>
      </c>
      <c r="GF30" s="17">
        <v>75.8</v>
      </c>
      <c r="GG30" s="17"/>
      <c r="GH30" s="17">
        <v>99.454170000000005</v>
      </c>
      <c r="GI30" s="17">
        <v>-23.654170000000001</v>
      </c>
      <c r="GJ30" s="17">
        <v>54.6</v>
      </c>
      <c r="GK30" s="17"/>
      <c r="GL30" s="17">
        <v>49.876420000000003</v>
      </c>
      <c r="GM30" s="17">
        <v>4.7235800000000001</v>
      </c>
      <c r="GN30" s="17">
        <v>109.2</v>
      </c>
      <c r="GO30" s="17">
        <v>110.48202000000001</v>
      </c>
      <c r="GP30" s="17">
        <v>110.48202000000001</v>
      </c>
      <c r="GQ30" s="17">
        <v>-1.2820199999999999</v>
      </c>
      <c r="GR30" s="17">
        <v>35.6</v>
      </c>
      <c r="GS30" s="17">
        <v>37.255710000000001</v>
      </c>
      <c r="GT30" s="17">
        <v>37.317779999999999</v>
      </c>
      <c r="GU30" s="17">
        <v>-1.7177800000000001</v>
      </c>
      <c r="GV30" s="17"/>
      <c r="GW30" s="17"/>
      <c r="GX30" s="17"/>
      <c r="GY30" s="17">
        <v>0</v>
      </c>
      <c r="GZ30" s="17">
        <v>3.8</v>
      </c>
      <c r="HA30" s="17"/>
      <c r="HB30" s="17"/>
      <c r="HC30" s="17">
        <v>3.8</v>
      </c>
      <c r="HD30" s="17">
        <v>28.7</v>
      </c>
      <c r="HE30" s="17">
        <v>31.67371</v>
      </c>
      <c r="HF30" s="17">
        <v>31.67371</v>
      </c>
      <c r="HG30" s="17">
        <v>-2.9737100000000001</v>
      </c>
      <c r="HH30" s="17">
        <v>147</v>
      </c>
      <c r="HI30" s="17">
        <v>147.80495999999999</v>
      </c>
      <c r="HJ30" s="17">
        <v>143.72333</v>
      </c>
      <c r="HK30" s="17">
        <v>3.2766700000000002</v>
      </c>
      <c r="HL30" s="17"/>
      <c r="HM30" s="17"/>
      <c r="HN30" s="17"/>
      <c r="HO30" s="17">
        <v>0</v>
      </c>
      <c r="HP30" s="17"/>
      <c r="HQ30" s="17"/>
      <c r="HR30" s="17"/>
      <c r="HS30" s="17">
        <v>0</v>
      </c>
      <c r="HT30" s="17">
        <v>43.6</v>
      </c>
      <c r="HU30" s="17">
        <v>41.639319999999998</v>
      </c>
      <c r="HV30" s="17">
        <v>38.562910000000002</v>
      </c>
      <c r="HW30" s="17">
        <v>5.0370900000000001</v>
      </c>
      <c r="HX30" s="17">
        <v>60</v>
      </c>
      <c r="HY30" s="17">
        <v>50.492559999999997</v>
      </c>
      <c r="HZ30" s="17">
        <v>38.586959999999998</v>
      </c>
      <c r="IA30" s="17">
        <v>21.413039999999999</v>
      </c>
      <c r="IB30" s="17"/>
      <c r="IC30" s="17"/>
      <c r="ID30" s="17"/>
      <c r="IE30" s="17">
        <v>0</v>
      </c>
      <c r="IF30" s="17"/>
      <c r="IG30" s="17"/>
      <c r="IH30" s="17">
        <v>42.041989999999998</v>
      </c>
      <c r="II30" s="17">
        <v>-42.041989999999998</v>
      </c>
      <c r="IJ30" s="17">
        <v>161.30000000000001</v>
      </c>
      <c r="IK30" s="17">
        <v>159.80784</v>
      </c>
      <c r="IL30" s="17">
        <v>159.80784</v>
      </c>
      <c r="IM30" s="17">
        <v>1.4921599999999999</v>
      </c>
      <c r="IN30" s="17">
        <v>161.1</v>
      </c>
      <c r="IO30" s="17">
        <v>160.80717000000001</v>
      </c>
      <c r="IP30" s="17">
        <v>160.80717000000001</v>
      </c>
      <c r="IQ30" s="17">
        <v>0.29282999999999998</v>
      </c>
      <c r="IR30" s="17">
        <v>162.1</v>
      </c>
      <c r="IS30" s="17">
        <v>160.93152000000001</v>
      </c>
      <c r="IT30" s="17">
        <v>160.93152000000001</v>
      </c>
      <c r="IU30" s="17">
        <v>1.16848</v>
      </c>
      <c r="IV30" s="17">
        <v>112.7</v>
      </c>
      <c r="IW30" s="17">
        <v>111.58423000000001</v>
      </c>
      <c r="IX30" s="17">
        <v>132.83837</v>
      </c>
      <c r="IY30" s="17">
        <v>-20.138369999999998</v>
      </c>
      <c r="IZ30" s="17"/>
      <c r="JA30" s="17"/>
      <c r="JB30" s="17"/>
      <c r="JC30" s="17">
        <v>0</v>
      </c>
      <c r="JD30" s="17"/>
      <c r="JE30" s="17"/>
      <c r="JF30" s="17"/>
      <c r="JG30" s="17">
        <v>0</v>
      </c>
      <c r="JH30" s="17"/>
      <c r="JI30" s="17"/>
      <c r="JJ30" s="17"/>
      <c r="JK30" s="17">
        <v>0</v>
      </c>
      <c r="JL30" s="17"/>
      <c r="JM30" s="17"/>
      <c r="JN30" s="17"/>
      <c r="JO30" s="17">
        <v>0</v>
      </c>
      <c r="JP30" s="17"/>
      <c r="JQ30" s="17"/>
      <c r="JR30" s="17"/>
      <c r="JS30" s="17">
        <v>0</v>
      </c>
      <c r="JT30" s="17"/>
      <c r="JU30" s="17"/>
      <c r="JV30" s="17"/>
      <c r="JW30" s="17">
        <v>0</v>
      </c>
      <c r="JX30" s="17">
        <v>195.4</v>
      </c>
      <c r="JY30" s="17">
        <v>200.67499000000001</v>
      </c>
      <c r="JZ30" s="17">
        <v>200.67499000000001</v>
      </c>
      <c r="KA30" s="17">
        <v>-5.2749899999999998</v>
      </c>
      <c r="KB30" s="17">
        <v>196.6</v>
      </c>
      <c r="KC30" s="17">
        <v>200.3066</v>
      </c>
      <c r="KD30" s="17">
        <v>200.3066</v>
      </c>
      <c r="KE30" s="17">
        <v>-3.7065999999999999</v>
      </c>
      <c r="KF30" s="17">
        <v>196.5</v>
      </c>
      <c r="KG30" s="17">
        <v>200.18467000000001</v>
      </c>
      <c r="KH30" s="17">
        <v>200.18467000000001</v>
      </c>
      <c r="KI30" s="17">
        <v>-3.6846700000000001</v>
      </c>
      <c r="KJ30" s="17">
        <v>15</v>
      </c>
      <c r="KK30" s="17"/>
      <c r="KL30" s="17"/>
      <c r="KM30" s="17">
        <v>15</v>
      </c>
      <c r="KN30" s="17">
        <v>0</v>
      </c>
      <c r="KO30" s="17"/>
      <c r="KP30" s="17"/>
      <c r="KQ30" s="17">
        <v>0</v>
      </c>
      <c r="KR30" s="17">
        <v>0</v>
      </c>
      <c r="KS30" s="17"/>
      <c r="KT30" s="17"/>
      <c r="KU30" s="17">
        <v>0</v>
      </c>
      <c r="KV30" s="17">
        <v>3.5</v>
      </c>
      <c r="KW30" s="17">
        <v>4.1063499999999999</v>
      </c>
      <c r="KX30" s="17">
        <v>4.1063499999999999</v>
      </c>
      <c r="KY30" s="17">
        <v>-0.60634999999999994</v>
      </c>
      <c r="KZ30" s="17">
        <v>212.9</v>
      </c>
      <c r="LA30" s="17">
        <v>226</v>
      </c>
      <c r="LB30" s="17">
        <v>230.08162999999999</v>
      </c>
      <c r="LC30" s="17">
        <v>-17.181629999999998</v>
      </c>
      <c r="LD30" s="17">
        <v>113.5</v>
      </c>
      <c r="LE30" s="17">
        <v>114.73898</v>
      </c>
      <c r="LF30" s="17">
        <v>114.73898</v>
      </c>
      <c r="LG30" s="17">
        <v>-1.23898</v>
      </c>
      <c r="LH30" s="17">
        <v>62.1</v>
      </c>
      <c r="LI30" s="17">
        <v>67.199219999999997</v>
      </c>
      <c r="LJ30" s="17">
        <v>67.199219999999997</v>
      </c>
      <c r="LK30" s="17">
        <v>-5.0992199999999999</v>
      </c>
      <c r="LL30" s="17">
        <v>76.400000000000006</v>
      </c>
      <c r="LM30" s="17">
        <v>78.567999999999998</v>
      </c>
      <c r="LN30" s="17">
        <v>78.567999999999998</v>
      </c>
      <c r="LO30" s="17">
        <v>-2.1680000000000001</v>
      </c>
      <c r="LP30" s="17">
        <v>30.8</v>
      </c>
      <c r="LQ30" s="17">
        <v>29.980560000000001</v>
      </c>
      <c r="LR30" s="17">
        <v>29.980560000000001</v>
      </c>
      <c r="LS30" s="17">
        <v>0.81943999999999995</v>
      </c>
      <c r="LT30" s="17">
        <v>0</v>
      </c>
      <c r="LU30" s="17"/>
      <c r="LV30" s="17">
        <v>110.08716</v>
      </c>
      <c r="LW30" s="17">
        <v>-110.08716</v>
      </c>
      <c r="LX30" s="17">
        <v>18.600000000000001</v>
      </c>
      <c r="LY30" s="17"/>
      <c r="LZ30" s="17">
        <v>42.534559999999999</v>
      </c>
      <c r="MA30" s="17">
        <v>-23.934560000000001</v>
      </c>
      <c r="MB30" s="17"/>
      <c r="MC30" s="17"/>
      <c r="MD30" s="17">
        <v>43.612139999999997</v>
      </c>
      <c r="ME30" s="17">
        <v>-43.612139999999997</v>
      </c>
      <c r="MF30" s="17">
        <v>135.19999999999999</v>
      </c>
      <c r="MG30" s="17">
        <v>136.26948999999999</v>
      </c>
      <c r="MH30" s="17">
        <v>136.26948999999999</v>
      </c>
      <c r="MI30" s="17">
        <v>-1.0694900000000001</v>
      </c>
      <c r="MJ30" s="17"/>
      <c r="MK30" s="17"/>
      <c r="ML30" s="17"/>
      <c r="MM30" s="17">
        <v>0</v>
      </c>
      <c r="MN30" s="17"/>
      <c r="MO30" s="17"/>
      <c r="MP30" s="17"/>
      <c r="MQ30" s="17">
        <v>0</v>
      </c>
      <c r="MR30" s="17"/>
      <c r="MS30" s="17"/>
      <c r="MT30" s="17"/>
      <c r="MU30" s="17">
        <v>0</v>
      </c>
      <c r="MV30" s="17">
        <v>174.6</v>
      </c>
      <c r="MW30" s="17">
        <v>175.465</v>
      </c>
      <c r="MX30" s="17">
        <v>175.46499</v>
      </c>
      <c r="MY30" s="17">
        <v>-0.86499000000000004</v>
      </c>
      <c r="MZ30" s="17">
        <v>174.5</v>
      </c>
      <c r="NA30" s="17">
        <v>175.43683999999999</v>
      </c>
      <c r="NB30" s="17">
        <v>175.43638000000001</v>
      </c>
      <c r="NC30" s="17">
        <v>-0.93637999999999999</v>
      </c>
      <c r="ND30" s="17">
        <v>175.3</v>
      </c>
      <c r="NE30" s="17">
        <v>176.22309000000001</v>
      </c>
      <c r="NF30" s="17">
        <v>176.22309000000001</v>
      </c>
      <c r="NG30" s="17">
        <v>-0.92308999999999997</v>
      </c>
      <c r="NH30" s="17">
        <v>175.3</v>
      </c>
      <c r="NI30" s="17">
        <v>175.92723000000001</v>
      </c>
      <c r="NJ30" s="17">
        <v>138.43307999999999</v>
      </c>
      <c r="NK30" s="17">
        <v>36.86692</v>
      </c>
      <c r="NL30" s="17"/>
      <c r="NM30" s="17"/>
      <c r="NN30" s="17"/>
      <c r="NO30" s="17">
        <v>0</v>
      </c>
      <c r="NP30" s="17"/>
      <c r="NQ30" s="17"/>
      <c r="NR30" s="17"/>
      <c r="NS30" s="17">
        <v>0</v>
      </c>
      <c r="NT30" s="17"/>
      <c r="NU30" s="17"/>
      <c r="NV30" s="17">
        <v>6.9255000000000004</v>
      </c>
      <c r="NW30" s="17">
        <v>-6.9255000000000004</v>
      </c>
      <c r="NX30" s="17">
        <v>0</v>
      </c>
      <c r="NY30" s="17"/>
      <c r="NZ30" s="17"/>
      <c r="OA30" s="17">
        <v>0</v>
      </c>
      <c r="OB30" s="17">
        <v>0</v>
      </c>
      <c r="OC30" s="17">
        <v>20</v>
      </c>
      <c r="OD30" s="17">
        <v>17.492709999999999</v>
      </c>
      <c r="OE30" s="17">
        <v>-17.492709999999999</v>
      </c>
      <c r="OF30" s="17">
        <v>1.3</v>
      </c>
      <c r="OG30" s="17">
        <v>0.85499999999999998</v>
      </c>
      <c r="OH30" s="17">
        <v>0.85499999999999998</v>
      </c>
      <c r="OI30" s="17">
        <v>0.44500000000000001</v>
      </c>
      <c r="OJ30" s="17">
        <v>58.8</v>
      </c>
      <c r="OK30" s="17"/>
      <c r="OL30" s="17">
        <v>0</v>
      </c>
      <c r="OM30" s="17">
        <v>58.8</v>
      </c>
      <c r="ON30" s="17">
        <v>81.099999999999994</v>
      </c>
      <c r="OO30" s="17">
        <v>80</v>
      </c>
      <c r="OP30" s="17">
        <v>80</v>
      </c>
      <c r="OQ30" s="17">
        <v>1.1000000000000001</v>
      </c>
      <c r="OR30" s="17">
        <v>14.6</v>
      </c>
      <c r="OS30" s="17">
        <v>11.686</v>
      </c>
      <c r="OT30" s="17">
        <v>11.686</v>
      </c>
      <c r="OU30" s="17">
        <v>2.9140000000000001</v>
      </c>
      <c r="OV30" s="17">
        <v>0.4</v>
      </c>
      <c r="OW30" s="17"/>
      <c r="OX30" s="17">
        <v>0.3</v>
      </c>
      <c r="OY30" s="17">
        <v>0.1</v>
      </c>
      <c r="OZ30" s="17">
        <v>20.3</v>
      </c>
      <c r="PA30" s="17">
        <v>20.456230000000001</v>
      </c>
      <c r="PB30" s="17">
        <v>20.456230000000001</v>
      </c>
      <c r="PC30" s="17">
        <v>-0.15623000000000001</v>
      </c>
      <c r="PD30" s="17">
        <v>9.9</v>
      </c>
      <c r="PE30" s="17">
        <v>9.9830000000000005</v>
      </c>
      <c r="PF30" s="17">
        <v>9.9830000000000005</v>
      </c>
      <c r="PG30" s="17">
        <v>-8.3000000000000004E-2</v>
      </c>
      <c r="PH30" s="17">
        <v>5.5</v>
      </c>
      <c r="PI30" s="17">
        <v>5.67</v>
      </c>
      <c r="PJ30" s="17">
        <v>5.67</v>
      </c>
      <c r="PK30" s="17">
        <v>-0.17</v>
      </c>
      <c r="PL30" s="17">
        <v>219.4</v>
      </c>
      <c r="PM30" s="17">
        <v>204</v>
      </c>
      <c r="PN30" s="17">
        <v>204</v>
      </c>
      <c r="PO30" s="17">
        <v>15.4</v>
      </c>
      <c r="PP30" s="17">
        <v>110.11</v>
      </c>
      <c r="PQ30" s="17">
        <v>95</v>
      </c>
      <c r="PR30" s="17"/>
      <c r="PS30" s="17">
        <v>110.11</v>
      </c>
      <c r="PT30" s="17">
        <v>2.2000000000000002</v>
      </c>
      <c r="PU30" s="17">
        <v>1.2</v>
      </c>
      <c r="PV30" s="17">
        <v>1.2</v>
      </c>
      <c r="PW30" s="17">
        <v>1</v>
      </c>
      <c r="PX30" s="17">
        <v>0</v>
      </c>
      <c r="PY30" s="17"/>
      <c r="PZ30" s="17">
        <v>3.22</v>
      </c>
      <c r="QA30" s="17">
        <v>-3.22</v>
      </c>
      <c r="QB30" s="17">
        <v>4.8</v>
      </c>
      <c r="QC30" s="17">
        <v>4.8</v>
      </c>
      <c r="QD30" s="17">
        <v>4.8</v>
      </c>
      <c r="QE30" s="17">
        <v>0</v>
      </c>
      <c r="QF30" s="17">
        <v>20.2</v>
      </c>
      <c r="QG30" s="17">
        <v>20.422219999999999</v>
      </c>
      <c r="QH30" s="17">
        <v>20.422219999999999</v>
      </c>
      <c r="QI30" s="17">
        <v>-0.22222</v>
      </c>
      <c r="QJ30" s="17">
        <v>20</v>
      </c>
      <c r="QK30" s="17">
        <v>19.436350000000001</v>
      </c>
      <c r="QL30" s="17">
        <v>19.436350000000001</v>
      </c>
      <c r="QM30" s="17">
        <v>0.56364999999999998</v>
      </c>
      <c r="QN30" s="17">
        <v>19</v>
      </c>
      <c r="QO30" s="17">
        <v>19</v>
      </c>
      <c r="QP30" s="17">
        <v>17.492709999999999</v>
      </c>
      <c r="QQ30" s="17">
        <v>1.50729</v>
      </c>
      <c r="QR30" s="17">
        <v>3.6</v>
      </c>
      <c r="QS30" s="17">
        <v>3.5</v>
      </c>
      <c r="QT30" s="17">
        <v>3.5</v>
      </c>
      <c r="QU30" s="17">
        <v>0.1</v>
      </c>
      <c r="QV30" s="17">
        <v>18.399999999999999</v>
      </c>
      <c r="QW30" s="17">
        <v>17.881440000000001</v>
      </c>
      <c r="QX30" s="17">
        <v>17.881440000000001</v>
      </c>
      <c r="QY30" s="17">
        <v>0.51856000000000002</v>
      </c>
      <c r="QZ30" s="17">
        <v>14.9</v>
      </c>
      <c r="RA30" s="17">
        <v>15.593</v>
      </c>
      <c r="RB30" s="17">
        <v>15.593</v>
      </c>
      <c r="RC30" s="17">
        <v>-0.69299999999999995</v>
      </c>
      <c r="RD30" s="17">
        <v>18.399999999999999</v>
      </c>
      <c r="RE30" s="17">
        <v>18.547000000000001</v>
      </c>
      <c r="RF30" s="17">
        <v>18.547000000000001</v>
      </c>
      <c r="RG30" s="17">
        <v>-0.14699999999999999</v>
      </c>
      <c r="RH30" s="17">
        <v>5</v>
      </c>
      <c r="RI30" s="17"/>
      <c r="RJ30" s="17">
        <v>0</v>
      </c>
      <c r="RK30" s="17">
        <v>5</v>
      </c>
      <c r="RL30" s="17">
        <v>9</v>
      </c>
      <c r="RM30" s="17"/>
      <c r="RN30" s="17">
        <v>0</v>
      </c>
      <c r="RO30" s="17">
        <v>9</v>
      </c>
      <c r="RP30" s="17">
        <v>19.5</v>
      </c>
      <c r="RQ30" s="17">
        <v>19.53</v>
      </c>
      <c r="RR30" s="17">
        <v>19.53</v>
      </c>
      <c r="RS30" s="17">
        <v>-0.03</v>
      </c>
      <c r="RT30" s="17">
        <v>2</v>
      </c>
      <c r="RU30" s="17">
        <v>3.15</v>
      </c>
      <c r="RV30" s="17">
        <v>3.15</v>
      </c>
      <c r="RW30" s="17">
        <v>-1.1499999999999999</v>
      </c>
      <c r="RX30" s="17">
        <v>0</v>
      </c>
      <c r="RY30" s="17">
        <v>19.792000000000002</v>
      </c>
      <c r="RZ30" s="17">
        <v>19.792000000000002</v>
      </c>
      <c r="SA30" s="17">
        <v>-19.792000000000002</v>
      </c>
      <c r="SB30" s="17">
        <v>3.24</v>
      </c>
      <c r="SC30" s="17">
        <v>2</v>
      </c>
      <c r="SD30" s="17">
        <v>2</v>
      </c>
      <c r="SE30" s="17">
        <v>1.24</v>
      </c>
      <c r="SF30" s="17"/>
      <c r="SG30" s="17"/>
      <c r="SH30" s="17">
        <v>0.4</v>
      </c>
      <c r="SI30" s="17">
        <v>-0.4</v>
      </c>
      <c r="SJ30" s="17">
        <v>0.3</v>
      </c>
      <c r="SK30" s="17">
        <v>0.32400000000000001</v>
      </c>
      <c r="SL30" s="17">
        <v>0.32400000000000001</v>
      </c>
      <c r="SM30" s="17">
        <v>-2.4E-2</v>
      </c>
      <c r="SN30" s="17">
        <v>19.8</v>
      </c>
      <c r="SO30" s="17">
        <v>19.1448</v>
      </c>
      <c r="SP30" s="17">
        <v>19.1448</v>
      </c>
      <c r="SQ30" s="17">
        <v>0.6552</v>
      </c>
      <c r="SR30" s="17">
        <v>12.6</v>
      </c>
      <c r="SS30" s="17">
        <v>13</v>
      </c>
      <c r="ST30" s="17">
        <v>12.244899999999999</v>
      </c>
      <c r="SU30" s="17">
        <v>0.35510000000000003</v>
      </c>
      <c r="SV30" s="17">
        <v>20.100000000000001</v>
      </c>
      <c r="SW30" s="17">
        <v>19.436350000000001</v>
      </c>
      <c r="SX30" s="17">
        <v>19.436350000000001</v>
      </c>
      <c r="SY30" s="17">
        <v>0.66364999999999996</v>
      </c>
      <c r="SZ30" s="17">
        <v>20.2</v>
      </c>
      <c r="TA30" s="17">
        <v>19.436350000000001</v>
      </c>
      <c r="TB30" s="17">
        <v>19.436350000000001</v>
      </c>
      <c r="TC30" s="17">
        <v>0.76365000000000005</v>
      </c>
      <c r="TD30" s="17">
        <v>0</v>
      </c>
      <c r="TE30" s="17">
        <v>0.29299999999999998</v>
      </c>
      <c r="TF30" s="17">
        <v>0.29299999999999998</v>
      </c>
      <c r="TG30" s="17">
        <v>-0.29299999999999998</v>
      </c>
      <c r="TH30" s="17">
        <v>2.5</v>
      </c>
      <c r="TI30" s="17">
        <v>6.7720000000000002</v>
      </c>
      <c r="TJ30" s="17">
        <v>6.7720000000000002</v>
      </c>
      <c r="TK30" s="17">
        <v>-4.2720000000000002</v>
      </c>
      <c r="TL30" s="17">
        <v>38</v>
      </c>
      <c r="TM30" s="17">
        <v>39.841000000000001</v>
      </c>
      <c r="TN30" s="17">
        <v>39.841000000000001</v>
      </c>
      <c r="TO30" s="17">
        <v>-1.841</v>
      </c>
      <c r="TP30" s="17">
        <v>11.5</v>
      </c>
      <c r="TQ30" s="17">
        <v>2.9E-4</v>
      </c>
      <c r="TR30" s="17">
        <v>6.3850000000000004E-2</v>
      </c>
      <c r="TS30" s="17">
        <v>11.43615</v>
      </c>
      <c r="TT30" s="17">
        <v>20.399999999999999</v>
      </c>
      <c r="TU30" s="17">
        <v>24.723749999999999</v>
      </c>
      <c r="TV30" s="17">
        <v>24.663160000000001</v>
      </c>
      <c r="TW30" s="17">
        <v>-4.2631600000000001</v>
      </c>
      <c r="TX30" s="17">
        <v>9.1999999999999993</v>
      </c>
      <c r="TY30" s="17">
        <v>2.9E-4</v>
      </c>
      <c r="TZ30" s="17">
        <v>6.6420000000000007E-2</v>
      </c>
      <c r="UA30" s="17">
        <v>9.1335800000000003</v>
      </c>
      <c r="UB30" s="17">
        <v>0</v>
      </c>
      <c r="UC30" s="17">
        <v>4.3833900000000003</v>
      </c>
      <c r="UD30" s="17">
        <v>4.3142899999999997</v>
      </c>
      <c r="UE30" s="17">
        <v>-4.3142899999999997</v>
      </c>
      <c r="UF30" s="17">
        <v>27.1</v>
      </c>
      <c r="UG30" s="17">
        <v>46.57</v>
      </c>
      <c r="UH30" s="17">
        <v>46.57</v>
      </c>
      <c r="UI30" s="17">
        <v>-19.47</v>
      </c>
      <c r="UJ30" s="17">
        <v>21.4</v>
      </c>
      <c r="UK30" s="17">
        <v>20.408159999999999</v>
      </c>
      <c r="UL30" s="17">
        <v>20.408159999999999</v>
      </c>
      <c r="UM30" s="17">
        <v>0.99184000000000005</v>
      </c>
      <c r="UN30" s="17">
        <v>8.1</v>
      </c>
      <c r="UO30" s="17">
        <v>8.1999999999999993</v>
      </c>
      <c r="UP30" s="17">
        <v>8.1999999999999993</v>
      </c>
      <c r="UQ30" s="17">
        <v>-0.1</v>
      </c>
      <c r="UR30" s="17">
        <v>7.9</v>
      </c>
      <c r="US30" s="17">
        <v>6.9</v>
      </c>
      <c r="UT30" s="17">
        <v>6.9</v>
      </c>
      <c r="UU30" s="17">
        <v>1</v>
      </c>
      <c r="UV30" s="17">
        <v>20.399999999999999</v>
      </c>
      <c r="UW30" s="17">
        <v>19.436350000000001</v>
      </c>
      <c r="UX30" s="17">
        <v>19.436350000000001</v>
      </c>
      <c r="UY30" s="17">
        <v>0.96365000000000001</v>
      </c>
      <c r="UZ30" s="17">
        <v>20.399999999999999</v>
      </c>
      <c r="VA30" s="17">
        <v>19.436350000000001</v>
      </c>
      <c r="VB30" s="17">
        <v>19.436350000000001</v>
      </c>
      <c r="VC30" s="17">
        <v>0.96365000000000001</v>
      </c>
      <c r="VD30" s="17">
        <v>20</v>
      </c>
      <c r="VE30" s="17">
        <v>19.436350000000001</v>
      </c>
      <c r="VF30" s="17">
        <v>19.436350000000001</v>
      </c>
      <c r="VG30" s="17">
        <v>0.56364999999999998</v>
      </c>
      <c r="VH30" s="17">
        <v>10</v>
      </c>
      <c r="VI30" s="17">
        <v>12.957000000000001</v>
      </c>
      <c r="VJ30" s="17">
        <v>12.957000000000001</v>
      </c>
      <c r="VK30" s="17">
        <v>-2.9569999999999999</v>
      </c>
      <c r="VL30" s="17">
        <v>253.3</v>
      </c>
      <c r="VM30" s="17">
        <v>252.4</v>
      </c>
      <c r="VN30" s="17">
        <v>252.4</v>
      </c>
      <c r="VO30" s="17">
        <v>0.9</v>
      </c>
      <c r="VP30" s="17">
        <v>19</v>
      </c>
      <c r="VQ30" s="17"/>
      <c r="VR30" s="17">
        <v>19.303000000000001</v>
      </c>
      <c r="VS30" s="17">
        <v>-0.30299999999999999</v>
      </c>
      <c r="VT30" s="17">
        <v>146.80000000000001</v>
      </c>
      <c r="VU30" s="17">
        <v>144.48400000000001</v>
      </c>
      <c r="VV30" s="17">
        <v>144.48400000000001</v>
      </c>
      <c r="VW30" s="17">
        <v>2.3159999999999998</v>
      </c>
      <c r="VX30" s="17">
        <v>0.6</v>
      </c>
      <c r="VY30" s="17">
        <v>0.6</v>
      </c>
      <c r="VZ30" s="17">
        <v>0.6</v>
      </c>
      <c r="WA30" s="17">
        <v>0</v>
      </c>
      <c r="WB30" s="17">
        <v>21.7</v>
      </c>
      <c r="WC30" s="17">
        <v>26.162980000000001</v>
      </c>
      <c r="WD30" s="17">
        <v>28.835540000000002</v>
      </c>
      <c r="WE30" s="17">
        <v>-7.1355399999999998</v>
      </c>
      <c r="WF30" s="17">
        <v>29</v>
      </c>
      <c r="WG30" s="17">
        <v>42.868549999999999</v>
      </c>
      <c r="WH30" s="17">
        <v>47.809800000000003</v>
      </c>
      <c r="WI30" s="17">
        <v>-18.809799999999999</v>
      </c>
      <c r="WJ30" s="17">
        <v>105.7</v>
      </c>
      <c r="WK30" s="17">
        <v>111.175</v>
      </c>
      <c r="WL30" s="17">
        <v>111.175</v>
      </c>
      <c r="WM30" s="17">
        <v>-5.4749999999999996</v>
      </c>
      <c r="WN30" s="17">
        <v>3</v>
      </c>
      <c r="WO30" s="17">
        <v>4.2</v>
      </c>
      <c r="WP30" s="17">
        <v>4.2</v>
      </c>
      <c r="WQ30" s="17">
        <v>-1.2</v>
      </c>
      <c r="WR30" s="17">
        <v>1.1000000000000001</v>
      </c>
      <c r="WS30" s="17">
        <v>1.2</v>
      </c>
      <c r="WT30" s="17">
        <v>1.2</v>
      </c>
      <c r="WU30" s="17">
        <v>-0.1</v>
      </c>
      <c r="WV30" s="17">
        <v>1.6</v>
      </c>
      <c r="WW30" s="17">
        <v>2.4</v>
      </c>
      <c r="WX30" s="17">
        <v>2.4</v>
      </c>
      <c r="WY30" s="17">
        <v>-0.8</v>
      </c>
      <c r="WZ30" s="17">
        <v>1</v>
      </c>
      <c r="XA30" s="17">
        <v>1.4</v>
      </c>
      <c r="XB30" s="17">
        <v>1.4</v>
      </c>
      <c r="XC30" s="17">
        <v>-0.4</v>
      </c>
      <c r="XD30" s="17">
        <v>18.8</v>
      </c>
      <c r="XE30" s="17">
        <v>18.928000000000001</v>
      </c>
      <c r="XF30" s="17">
        <v>18.928000000000001</v>
      </c>
      <c r="XG30" s="17">
        <v>-0.128</v>
      </c>
      <c r="XH30" s="17">
        <v>6.5</v>
      </c>
      <c r="XI30" s="17">
        <v>6.8</v>
      </c>
      <c r="XJ30" s="17">
        <v>6.8</v>
      </c>
      <c r="XK30" s="17">
        <v>-0.3</v>
      </c>
      <c r="XL30" s="17">
        <v>20</v>
      </c>
      <c r="XM30" s="17">
        <v>19.241980000000002</v>
      </c>
      <c r="XN30" s="17">
        <v>19.241980000000002</v>
      </c>
      <c r="XO30" s="17">
        <v>0.75802000000000003</v>
      </c>
      <c r="XP30" s="17">
        <v>20</v>
      </c>
      <c r="XQ30" s="17">
        <v>19.241980000000002</v>
      </c>
      <c r="XR30" s="17">
        <v>19.241980000000002</v>
      </c>
      <c r="XS30" s="17">
        <v>0.75802000000000003</v>
      </c>
      <c r="XT30" s="17"/>
      <c r="XU30" s="17"/>
      <c r="XV30" s="17"/>
      <c r="XW30" s="17">
        <v>0</v>
      </c>
      <c r="XX30" s="17"/>
      <c r="XY30" s="17"/>
      <c r="XZ30" s="17"/>
      <c r="YA30" s="17">
        <v>0</v>
      </c>
      <c r="YB30" s="17"/>
      <c r="YC30" s="17"/>
      <c r="YD30" s="17"/>
      <c r="YE30" s="17">
        <v>0</v>
      </c>
      <c r="YF30" s="17"/>
      <c r="YG30" s="17"/>
      <c r="YH30" s="17"/>
      <c r="YI30" s="17">
        <v>0</v>
      </c>
      <c r="YJ30" s="17">
        <v>9.3000000000000007</v>
      </c>
      <c r="YK30" s="17">
        <v>13</v>
      </c>
      <c r="YL30" s="17">
        <v>13</v>
      </c>
      <c r="YM30" s="17">
        <v>-3.7</v>
      </c>
      <c r="YN30" s="17"/>
      <c r="YO30" s="17"/>
      <c r="YP30" s="17"/>
      <c r="YQ30" s="17">
        <v>0</v>
      </c>
      <c r="YR30" s="17">
        <v>10.9</v>
      </c>
      <c r="YS30" s="17">
        <v>11</v>
      </c>
      <c r="YT30" s="17">
        <v>11</v>
      </c>
      <c r="YU30" s="17">
        <v>-0.1</v>
      </c>
      <c r="YV30" s="17">
        <v>14.8</v>
      </c>
      <c r="YW30" s="17">
        <v>21</v>
      </c>
      <c r="YX30" s="17">
        <v>21</v>
      </c>
      <c r="YY30" s="17">
        <v>-6.2</v>
      </c>
    </row>
    <row r="31" spans="1:675" ht="24" customHeight="1" x14ac:dyDescent="0.3">
      <c r="A31" s="1"/>
      <c r="B31" s="16" t="s">
        <v>134</v>
      </c>
      <c r="C31" s="16" t="s">
        <v>837</v>
      </c>
      <c r="D31" s="17">
        <v>206.1</v>
      </c>
      <c r="E31" s="17">
        <v>203.40136000000001</v>
      </c>
      <c r="F31" s="17">
        <v>203.40136000000001</v>
      </c>
      <c r="G31" s="17">
        <v>2.6986400000000001</v>
      </c>
      <c r="H31" s="17">
        <v>598.04999999999995</v>
      </c>
      <c r="I31" s="17">
        <v>596.28727000000003</v>
      </c>
      <c r="J31" s="17">
        <v>629.77272000000005</v>
      </c>
      <c r="K31" s="17">
        <v>-31.722719999999999</v>
      </c>
      <c r="L31" s="17">
        <v>202.21</v>
      </c>
      <c r="M31" s="17">
        <v>133.56586999999999</v>
      </c>
      <c r="N31" s="17">
        <v>205.07535999999999</v>
      </c>
      <c r="O31" s="17">
        <v>-2.8653599999999999</v>
      </c>
      <c r="P31" s="17">
        <v>0</v>
      </c>
      <c r="Q31" s="17">
        <v>8.8258700000000001</v>
      </c>
      <c r="R31" s="17">
        <v>8.8258700000000001</v>
      </c>
      <c r="S31" s="17">
        <v>-8.8258700000000001</v>
      </c>
      <c r="T31" s="17">
        <v>0</v>
      </c>
      <c r="U31" s="17">
        <v>8.5166900000000005</v>
      </c>
      <c r="V31" s="17">
        <v>8.5166900000000005</v>
      </c>
      <c r="W31" s="17">
        <v>-8.5166900000000005</v>
      </c>
      <c r="X31" s="17">
        <v>93.3</v>
      </c>
      <c r="Y31" s="17">
        <v>91.867829999999998</v>
      </c>
      <c r="Z31" s="17">
        <v>91.867829999999998</v>
      </c>
      <c r="AA31" s="17">
        <v>1.4321699999999999</v>
      </c>
      <c r="AB31" s="17">
        <v>235.8</v>
      </c>
      <c r="AC31" s="17">
        <v>242</v>
      </c>
      <c r="AD31" s="17">
        <v>242</v>
      </c>
      <c r="AE31" s="17">
        <v>-6.2</v>
      </c>
      <c r="AF31" s="17">
        <v>40.4</v>
      </c>
      <c r="AG31" s="17">
        <v>40</v>
      </c>
      <c r="AH31" s="17">
        <v>70.493679999999998</v>
      </c>
      <c r="AI31" s="17">
        <v>-30.093679999999999</v>
      </c>
      <c r="AJ31" s="17">
        <v>0</v>
      </c>
      <c r="AK31" s="17"/>
      <c r="AL31" s="17"/>
      <c r="AM31" s="17">
        <v>0</v>
      </c>
      <c r="AN31" s="17"/>
      <c r="AO31" s="17"/>
      <c r="AP31" s="17"/>
      <c r="AQ31" s="17">
        <v>0</v>
      </c>
      <c r="AR31" s="17"/>
      <c r="AS31" s="17"/>
      <c r="AT31" s="17"/>
      <c r="AU31" s="17">
        <v>0</v>
      </c>
      <c r="AV31" s="17"/>
      <c r="AW31" s="17"/>
      <c r="AX31" s="17"/>
      <c r="AY31" s="17">
        <v>0</v>
      </c>
      <c r="AZ31" s="17"/>
      <c r="BA31" s="17"/>
      <c r="BB31" s="17"/>
      <c r="BC31" s="17">
        <v>0</v>
      </c>
      <c r="BD31" s="17"/>
      <c r="BE31" s="17"/>
      <c r="BF31" s="17"/>
      <c r="BG31" s="17">
        <v>0</v>
      </c>
      <c r="BH31" s="17"/>
      <c r="BI31" s="17"/>
      <c r="BJ31" s="17"/>
      <c r="BK31" s="17">
        <v>0</v>
      </c>
      <c r="BL31" s="17">
        <v>472.5</v>
      </c>
      <c r="BM31" s="17">
        <v>491.20796999999999</v>
      </c>
      <c r="BN31" s="17">
        <v>491.20796999999999</v>
      </c>
      <c r="BO31" s="17">
        <v>-18.70797</v>
      </c>
      <c r="BP31" s="17">
        <v>10.4</v>
      </c>
      <c r="BQ31" s="17">
        <v>10.52094</v>
      </c>
      <c r="BR31" s="17">
        <v>10.52094</v>
      </c>
      <c r="BS31" s="17">
        <v>-0.12094000000000001</v>
      </c>
      <c r="BT31" s="17">
        <v>0</v>
      </c>
      <c r="BU31" s="17"/>
      <c r="BV31" s="17"/>
      <c r="BW31" s="17">
        <v>0</v>
      </c>
      <c r="BX31" s="17">
        <v>14.1</v>
      </c>
      <c r="BY31" s="17">
        <v>12.35839</v>
      </c>
      <c r="BZ31" s="17">
        <v>12.35839</v>
      </c>
      <c r="CA31" s="17">
        <v>1.7416100000000001</v>
      </c>
      <c r="CB31" s="17"/>
      <c r="CC31" s="17"/>
      <c r="CD31" s="17"/>
      <c r="CE31" s="17">
        <v>0</v>
      </c>
      <c r="CF31" s="17">
        <v>0</v>
      </c>
      <c r="CG31" s="17"/>
      <c r="CH31" s="17"/>
      <c r="CI31" s="17">
        <v>0</v>
      </c>
      <c r="CJ31" s="17">
        <v>161.69999999999999</v>
      </c>
      <c r="CK31" s="17">
        <v>164.06706</v>
      </c>
      <c r="CL31" s="17">
        <v>164.06706</v>
      </c>
      <c r="CM31" s="17">
        <v>-2.3670599999999999</v>
      </c>
      <c r="CN31" s="17">
        <v>8.5</v>
      </c>
      <c r="CO31" s="17">
        <v>7.9250400000000001</v>
      </c>
      <c r="CP31" s="17">
        <v>7.9250400000000001</v>
      </c>
      <c r="CQ31" s="17">
        <v>0.57496000000000003</v>
      </c>
      <c r="CR31" s="17">
        <v>6.2</v>
      </c>
      <c r="CS31" s="17">
        <v>4.3501500000000002</v>
      </c>
      <c r="CT31" s="17">
        <v>4.3501500000000002</v>
      </c>
      <c r="CU31" s="17">
        <v>1.84985</v>
      </c>
      <c r="CV31" s="17"/>
      <c r="CW31" s="17"/>
      <c r="CX31" s="17"/>
      <c r="CY31" s="17">
        <v>0</v>
      </c>
      <c r="CZ31" s="17">
        <v>6</v>
      </c>
      <c r="DA31" s="17">
        <v>4.6603199999999996</v>
      </c>
      <c r="DB31" s="17">
        <v>4.6603199999999996</v>
      </c>
      <c r="DC31" s="17">
        <v>1.33968</v>
      </c>
      <c r="DD31" s="17"/>
      <c r="DE31" s="17"/>
      <c r="DF31" s="17"/>
      <c r="DG31" s="17">
        <v>0</v>
      </c>
      <c r="DH31" s="17">
        <v>143</v>
      </c>
      <c r="DI31" s="17">
        <v>142.44412</v>
      </c>
      <c r="DJ31" s="17">
        <v>129.42107999999999</v>
      </c>
      <c r="DK31" s="17">
        <v>13.57892</v>
      </c>
      <c r="DL31" s="17"/>
      <c r="DM31" s="17"/>
      <c r="DN31" s="17"/>
      <c r="DO31" s="17">
        <v>0</v>
      </c>
      <c r="DP31" s="17">
        <v>11.4</v>
      </c>
      <c r="DQ31" s="17"/>
      <c r="DR31" s="17"/>
      <c r="DS31" s="17">
        <v>11.4</v>
      </c>
      <c r="DT31" s="17">
        <v>24.7</v>
      </c>
      <c r="DU31" s="17">
        <v>11.60267</v>
      </c>
      <c r="DV31" s="17"/>
      <c r="DW31" s="17">
        <v>24.7</v>
      </c>
      <c r="DX31" s="17">
        <v>10.1</v>
      </c>
      <c r="DY31" s="17">
        <v>4.1194600000000001</v>
      </c>
      <c r="DZ31" s="17"/>
      <c r="EA31" s="17">
        <v>10.1</v>
      </c>
      <c r="EB31" s="17">
        <v>110.5</v>
      </c>
      <c r="EC31" s="17">
        <v>112.46647</v>
      </c>
      <c r="ED31" s="17">
        <v>112.46647</v>
      </c>
      <c r="EE31" s="17">
        <v>-1.9664699999999999</v>
      </c>
      <c r="EF31" s="17">
        <v>201</v>
      </c>
      <c r="EG31" s="17">
        <v>220.69499999999999</v>
      </c>
      <c r="EH31" s="17">
        <v>220.69499999999999</v>
      </c>
      <c r="EI31" s="17">
        <v>-19.695</v>
      </c>
      <c r="EJ31" s="17">
        <v>111.5</v>
      </c>
      <c r="EK31" s="17"/>
      <c r="EL31" s="17"/>
      <c r="EM31" s="17">
        <v>111.5</v>
      </c>
      <c r="EN31" s="17">
        <v>0</v>
      </c>
      <c r="EO31" s="17"/>
      <c r="EP31" s="17"/>
      <c r="EQ31" s="17">
        <v>0</v>
      </c>
      <c r="ER31" s="17">
        <v>0</v>
      </c>
      <c r="ES31" s="17"/>
      <c r="ET31" s="17"/>
      <c r="EU31" s="17">
        <v>0</v>
      </c>
      <c r="EV31" s="17">
        <v>6.5</v>
      </c>
      <c r="EW31" s="17">
        <v>6.39</v>
      </c>
      <c r="EX31" s="17">
        <v>6.39</v>
      </c>
      <c r="EY31" s="17">
        <v>0.11</v>
      </c>
      <c r="EZ31" s="17">
        <v>423.8</v>
      </c>
      <c r="FA31" s="17">
        <v>418.96015999999997</v>
      </c>
      <c r="FB31" s="17">
        <v>418.96015999999997</v>
      </c>
      <c r="FC31" s="17">
        <v>4.8398399999999997</v>
      </c>
      <c r="FD31" s="17">
        <v>82.9</v>
      </c>
      <c r="FE31" s="17">
        <v>81.635570000000001</v>
      </c>
      <c r="FF31" s="17">
        <v>81.635570000000001</v>
      </c>
      <c r="FG31" s="17">
        <v>1.2644299999999999</v>
      </c>
      <c r="FH31" s="17">
        <v>142.80000000000001</v>
      </c>
      <c r="FI31" s="17">
        <v>142.04259999999999</v>
      </c>
      <c r="FJ31" s="17">
        <v>142.04259999999999</v>
      </c>
      <c r="FK31" s="17">
        <v>0.75739999999999996</v>
      </c>
      <c r="FL31" s="17">
        <v>42</v>
      </c>
      <c r="FM31" s="17">
        <v>41.89893</v>
      </c>
      <c r="FN31" s="17">
        <v>41.89893</v>
      </c>
      <c r="FO31" s="17">
        <v>0.10106999999999999</v>
      </c>
      <c r="FP31" s="17">
        <v>18.399999999999999</v>
      </c>
      <c r="FQ31" s="17">
        <v>14.611800000000001</v>
      </c>
      <c r="FR31" s="17">
        <v>16.902290000000001</v>
      </c>
      <c r="FS31" s="17">
        <v>1.4977100000000001</v>
      </c>
      <c r="FT31" s="17">
        <v>18.899999999999999</v>
      </c>
      <c r="FU31" s="17">
        <v>18.27017</v>
      </c>
      <c r="FV31" s="17">
        <v>18.27017</v>
      </c>
      <c r="FW31" s="17">
        <v>0.62983</v>
      </c>
      <c r="FX31" s="17">
        <v>91</v>
      </c>
      <c r="FY31" s="17">
        <v>87.773570000000007</v>
      </c>
      <c r="FZ31" s="17">
        <v>87.773570000000007</v>
      </c>
      <c r="GA31" s="17">
        <v>3.2264300000000001</v>
      </c>
      <c r="GB31" s="17"/>
      <c r="GC31" s="17"/>
      <c r="GD31" s="17"/>
      <c r="GE31" s="17">
        <v>0</v>
      </c>
      <c r="GF31" s="17">
        <v>75</v>
      </c>
      <c r="GG31" s="17"/>
      <c r="GH31" s="17">
        <v>99.456010000000006</v>
      </c>
      <c r="GI31" s="17">
        <v>-24.456009999999999</v>
      </c>
      <c r="GJ31" s="17">
        <v>53.6</v>
      </c>
      <c r="GK31" s="17"/>
      <c r="GL31" s="17">
        <v>49.877339999999997</v>
      </c>
      <c r="GM31" s="17">
        <v>3.7226599999999999</v>
      </c>
      <c r="GN31" s="17">
        <v>109.6</v>
      </c>
      <c r="GO31" s="17">
        <v>110.48202000000001</v>
      </c>
      <c r="GP31" s="17">
        <v>110.48202000000001</v>
      </c>
      <c r="GQ31" s="17">
        <v>-0.88202000000000003</v>
      </c>
      <c r="GR31" s="17">
        <v>33.200000000000003</v>
      </c>
      <c r="GS31" s="17">
        <v>33.758159999999997</v>
      </c>
      <c r="GT31" s="17">
        <v>35.364240000000002</v>
      </c>
      <c r="GU31" s="17">
        <v>-2.1642399999999999</v>
      </c>
      <c r="GV31" s="17"/>
      <c r="GW31" s="17"/>
      <c r="GX31" s="17"/>
      <c r="GY31" s="17">
        <v>0</v>
      </c>
      <c r="GZ31" s="17">
        <v>3.8</v>
      </c>
      <c r="HA31" s="17"/>
      <c r="HB31" s="17"/>
      <c r="HC31" s="17">
        <v>3.8</v>
      </c>
      <c r="HD31" s="17">
        <v>28.5</v>
      </c>
      <c r="HE31" s="17">
        <v>31.67371</v>
      </c>
      <c r="HF31" s="17">
        <v>31.67371</v>
      </c>
      <c r="HG31" s="17">
        <v>-3.1737099999999998</v>
      </c>
      <c r="HH31" s="17">
        <v>155.69999999999999</v>
      </c>
      <c r="HI31" s="17">
        <v>156.01385999999999</v>
      </c>
      <c r="HJ31" s="17">
        <v>143.72332</v>
      </c>
      <c r="HK31" s="17">
        <v>11.97668</v>
      </c>
      <c r="HL31" s="17"/>
      <c r="HM31" s="17"/>
      <c r="HN31" s="17"/>
      <c r="HO31" s="17">
        <v>0</v>
      </c>
      <c r="HP31" s="17"/>
      <c r="HQ31" s="17"/>
      <c r="HR31" s="17"/>
      <c r="HS31" s="17">
        <v>0</v>
      </c>
      <c r="HT31" s="17">
        <v>51.7</v>
      </c>
      <c r="HU31" s="17">
        <v>43.818300000000001</v>
      </c>
      <c r="HV31" s="17">
        <v>38.94068</v>
      </c>
      <c r="HW31" s="17">
        <v>12.759320000000001</v>
      </c>
      <c r="HX31" s="17">
        <v>64.8</v>
      </c>
      <c r="HY31" s="17">
        <v>85.728999999999999</v>
      </c>
      <c r="HZ31" s="17">
        <v>84.067499999999995</v>
      </c>
      <c r="IA31" s="17">
        <v>-19.267499999999998</v>
      </c>
      <c r="IB31" s="17"/>
      <c r="IC31" s="17"/>
      <c r="ID31" s="17"/>
      <c r="IE31" s="17">
        <v>0</v>
      </c>
      <c r="IF31" s="17"/>
      <c r="IG31" s="17"/>
      <c r="IH31" s="17">
        <v>42.041989999999998</v>
      </c>
      <c r="II31" s="17">
        <v>-42.041989999999998</v>
      </c>
      <c r="IJ31" s="17">
        <v>160.19999999999999</v>
      </c>
      <c r="IK31" s="17">
        <v>159.80784</v>
      </c>
      <c r="IL31" s="17">
        <v>159.80784</v>
      </c>
      <c r="IM31" s="17">
        <v>0.39216000000000001</v>
      </c>
      <c r="IN31" s="17">
        <v>160.30000000000001</v>
      </c>
      <c r="IO31" s="17">
        <v>160.80717000000001</v>
      </c>
      <c r="IP31" s="17">
        <v>160.80717000000001</v>
      </c>
      <c r="IQ31" s="17">
        <v>-0.50717000000000001</v>
      </c>
      <c r="IR31" s="17">
        <v>160.9</v>
      </c>
      <c r="IS31" s="17">
        <v>160.93152000000001</v>
      </c>
      <c r="IT31" s="17">
        <v>160.93152000000001</v>
      </c>
      <c r="IU31" s="17">
        <v>-3.1519999999999999E-2</v>
      </c>
      <c r="IV31" s="17">
        <v>113.9</v>
      </c>
      <c r="IW31" s="17">
        <v>111.58423000000001</v>
      </c>
      <c r="IX31" s="17">
        <v>132.83837</v>
      </c>
      <c r="IY31" s="17">
        <v>-18.938369999999999</v>
      </c>
      <c r="IZ31" s="17"/>
      <c r="JA31" s="17"/>
      <c r="JB31" s="17"/>
      <c r="JC31" s="17">
        <v>0</v>
      </c>
      <c r="JD31" s="17"/>
      <c r="JE31" s="17"/>
      <c r="JF31" s="17"/>
      <c r="JG31" s="17">
        <v>0</v>
      </c>
      <c r="JH31" s="17"/>
      <c r="JI31" s="17"/>
      <c r="JJ31" s="17"/>
      <c r="JK31" s="17">
        <v>0</v>
      </c>
      <c r="JL31" s="17"/>
      <c r="JM31" s="17"/>
      <c r="JN31" s="17"/>
      <c r="JO31" s="17">
        <v>0</v>
      </c>
      <c r="JP31" s="17"/>
      <c r="JQ31" s="17"/>
      <c r="JR31" s="17"/>
      <c r="JS31" s="17">
        <v>0</v>
      </c>
      <c r="JT31" s="17"/>
      <c r="JU31" s="17"/>
      <c r="JV31" s="17"/>
      <c r="JW31" s="17">
        <v>0</v>
      </c>
      <c r="JX31" s="17">
        <v>194.5</v>
      </c>
      <c r="JY31" s="17">
        <v>200.67499000000001</v>
      </c>
      <c r="JZ31" s="17">
        <v>200.67498000000001</v>
      </c>
      <c r="KA31" s="17">
        <v>-6.1749799999999997</v>
      </c>
      <c r="KB31" s="17">
        <v>195.1</v>
      </c>
      <c r="KC31" s="17">
        <v>200.3066</v>
      </c>
      <c r="KD31" s="17">
        <v>200.3066</v>
      </c>
      <c r="KE31" s="17">
        <v>-5.2065999999999999</v>
      </c>
      <c r="KF31" s="17">
        <v>195.6</v>
      </c>
      <c r="KG31" s="17">
        <v>200.18467000000001</v>
      </c>
      <c r="KH31" s="17">
        <v>200.18467000000001</v>
      </c>
      <c r="KI31" s="17">
        <v>-4.58467</v>
      </c>
      <c r="KJ31" s="17">
        <v>16.3</v>
      </c>
      <c r="KK31" s="17"/>
      <c r="KL31" s="17"/>
      <c r="KM31" s="17">
        <v>16.3</v>
      </c>
      <c r="KN31" s="17">
        <v>0</v>
      </c>
      <c r="KO31" s="17"/>
      <c r="KP31" s="17"/>
      <c r="KQ31" s="17">
        <v>0</v>
      </c>
      <c r="KR31" s="17">
        <v>0</v>
      </c>
      <c r="KS31" s="17"/>
      <c r="KT31" s="17"/>
      <c r="KU31" s="17">
        <v>0</v>
      </c>
      <c r="KV31" s="17">
        <v>3.5</v>
      </c>
      <c r="KW31" s="17">
        <v>4.1063499999999999</v>
      </c>
      <c r="KX31" s="17">
        <v>4.1063499999999999</v>
      </c>
      <c r="KY31" s="17">
        <v>-0.60634999999999994</v>
      </c>
      <c r="KZ31" s="17">
        <v>209</v>
      </c>
      <c r="LA31" s="17">
        <v>229.4529</v>
      </c>
      <c r="LB31" s="17">
        <v>241.74343999999999</v>
      </c>
      <c r="LC31" s="17">
        <v>-32.74344</v>
      </c>
      <c r="LD31" s="17">
        <v>116.5</v>
      </c>
      <c r="LE31" s="17">
        <v>114.73898</v>
      </c>
      <c r="LF31" s="17">
        <v>114.73898</v>
      </c>
      <c r="LG31" s="17">
        <v>1.76102</v>
      </c>
      <c r="LH31" s="17">
        <v>62.6</v>
      </c>
      <c r="LI31" s="17">
        <v>67.199219999999997</v>
      </c>
      <c r="LJ31" s="17">
        <v>67.199219999999997</v>
      </c>
      <c r="LK31" s="17">
        <v>-4.5992199999999999</v>
      </c>
      <c r="LL31" s="17">
        <v>77.3</v>
      </c>
      <c r="LM31" s="17">
        <v>78.567999999999998</v>
      </c>
      <c r="LN31" s="17">
        <v>78.567999999999998</v>
      </c>
      <c r="LO31" s="17">
        <v>-1.268</v>
      </c>
      <c r="LP31" s="17">
        <v>31.1</v>
      </c>
      <c r="LQ31" s="17">
        <v>29.980560000000001</v>
      </c>
      <c r="LR31" s="17">
        <v>29.980560000000001</v>
      </c>
      <c r="LS31" s="17">
        <v>1.11944</v>
      </c>
      <c r="LT31" s="17">
        <v>0</v>
      </c>
      <c r="LU31" s="17"/>
      <c r="LV31" s="17">
        <v>110.08716</v>
      </c>
      <c r="LW31" s="17">
        <v>-110.08716</v>
      </c>
      <c r="LX31" s="17">
        <v>18.8</v>
      </c>
      <c r="LY31" s="17"/>
      <c r="LZ31" s="17">
        <v>42.534559999999999</v>
      </c>
      <c r="MA31" s="17">
        <v>-23.734559999999998</v>
      </c>
      <c r="MB31" s="17"/>
      <c r="MC31" s="17"/>
      <c r="MD31" s="17">
        <v>43.612139999999997</v>
      </c>
      <c r="ME31" s="17">
        <v>-43.612139999999997</v>
      </c>
      <c r="MF31" s="17">
        <v>135.1</v>
      </c>
      <c r="MG31" s="17">
        <v>136.26948999999999</v>
      </c>
      <c r="MH31" s="17">
        <v>136.26948999999999</v>
      </c>
      <c r="MI31" s="17">
        <v>-1.1694899999999999</v>
      </c>
      <c r="MJ31" s="17"/>
      <c r="MK31" s="17"/>
      <c r="ML31" s="17"/>
      <c r="MM31" s="17">
        <v>0</v>
      </c>
      <c r="MN31" s="17"/>
      <c r="MO31" s="17"/>
      <c r="MP31" s="17"/>
      <c r="MQ31" s="17">
        <v>0</v>
      </c>
      <c r="MR31" s="17"/>
      <c r="MS31" s="17"/>
      <c r="MT31" s="17"/>
      <c r="MU31" s="17">
        <v>0</v>
      </c>
      <c r="MV31" s="17">
        <v>177</v>
      </c>
      <c r="MW31" s="17">
        <v>175.465</v>
      </c>
      <c r="MX31" s="17">
        <v>175.46499</v>
      </c>
      <c r="MY31" s="17">
        <v>1.53501</v>
      </c>
      <c r="MZ31" s="17">
        <v>177</v>
      </c>
      <c r="NA31" s="17">
        <v>175.43683999999999</v>
      </c>
      <c r="NB31" s="17">
        <v>175.43638000000001</v>
      </c>
      <c r="NC31" s="17">
        <v>1.56362</v>
      </c>
      <c r="ND31" s="17">
        <v>176.4</v>
      </c>
      <c r="NE31" s="17">
        <v>176.22309000000001</v>
      </c>
      <c r="NF31" s="17">
        <v>176.22309000000001</v>
      </c>
      <c r="NG31" s="17">
        <v>0.17691000000000001</v>
      </c>
      <c r="NH31" s="17">
        <v>176.8</v>
      </c>
      <c r="NI31" s="17">
        <v>175.92723000000001</v>
      </c>
      <c r="NJ31" s="17">
        <v>127.05521</v>
      </c>
      <c r="NK31" s="17">
        <v>49.744790000000002</v>
      </c>
      <c r="NL31" s="17"/>
      <c r="NM31" s="17"/>
      <c r="NN31" s="17"/>
      <c r="NO31" s="17">
        <v>0</v>
      </c>
      <c r="NP31" s="17"/>
      <c r="NQ31" s="17"/>
      <c r="NR31" s="17"/>
      <c r="NS31" s="17">
        <v>0</v>
      </c>
      <c r="NT31" s="17"/>
      <c r="NU31" s="17"/>
      <c r="NV31" s="17">
        <v>4.0625799999999996</v>
      </c>
      <c r="NW31" s="17">
        <v>-4.0625799999999996</v>
      </c>
      <c r="NX31" s="17">
        <v>0</v>
      </c>
      <c r="NY31" s="17"/>
      <c r="NZ31" s="17"/>
      <c r="OA31" s="17">
        <v>0</v>
      </c>
      <c r="OB31" s="17">
        <v>0</v>
      </c>
      <c r="OC31" s="17">
        <v>20</v>
      </c>
      <c r="OD31" s="17">
        <v>17.492709999999999</v>
      </c>
      <c r="OE31" s="17">
        <v>-17.492709999999999</v>
      </c>
      <c r="OF31" s="17">
        <v>1.3</v>
      </c>
      <c r="OG31" s="17">
        <v>0.84699999999999998</v>
      </c>
      <c r="OH31" s="17">
        <v>0.84699999999999998</v>
      </c>
      <c r="OI31" s="17">
        <v>0.45300000000000001</v>
      </c>
      <c r="OJ31" s="17">
        <v>46.8</v>
      </c>
      <c r="OK31" s="17"/>
      <c r="OL31" s="17">
        <v>0</v>
      </c>
      <c r="OM31" s="17">
        <v>46.8</v>
      </c>
      <c r="ON31" s="17">
        <v>81.099999999999994</v>
      </c>
      <c r="OO31" s="17">
        <v>80</v>
      </c>
      <c r="OP31" s="17">
        <v>80</v>
      </c>
      <c r="OQ31" s="17">
        <v>1.1000000000000001</v>
      </c>
      <c r="OR31" s="17">
        <v>14.2</v>
      </c>
      <c r="OS31" s="17">
        <v>11.581</v>
      </c>
      <c r="OT31" s="17">
        <v>11.581</v>
      </c>
      <c r="OU31" s="17">
        <v>2.6190000000000002</v>
      </c>
      <c r="OV31" s="17">
        <v>0.4</v>
      </c>
      <c r="OW31" s="17"/>
      <c r="OX31" s="17">
        <v>0.4</v>
      </c>
      <c r="OY31" s="17">
        <v>0</v>
      </c>
      <c r="OZ31" s="17">
        <v>20.3</v>
      </c>
      <c r="PA31" s="17">
        <v>20.456230000000001</v>
      </c>
      <c r="PB31" s="17">
        <v>20.456230000000001</v>
      </c>
      <c r="PC31" s="17">
        <v>-0.15623000000000001</v>
      </c>
      <c r="PD31" s="17">
        <v>9.9</v>
      </c>
      <c r="PE31" s="17">
        <v>9.9830000000000005</v>
      </c>
      <c r="PF31" s="17">
        <v>9.9830000000000005</v>
      </c>
      <c r="PG31" s="17">
        <v>-8.3000000000000004E-2</v>
      </c>
      <c r="PH31" s="17">
        <v>5.6</v>
      </c>
      <c r="PI31" s="17">
        <v>5.67</v>
      </c>
      <c r="PJ31" s="17">
        <v>5.67</v>
      </c>
      <c r="PK31" s="17">
        <v>-7.0000000000000007E-2</v>
      </c>
      <c r="PL31" s="17">
        <v>219.7</v>
      </c>
      <c r="PM31" s="17">
        <v>204</v>
      </c>
      <c r="PN31" s="17">
        <v>204</v>
      </c>
      <c r="PO31" s="17">
        <v>15.7</v>
      </c>
      <c r="PP31" s="17">
        <v>110</v>
      </c>
      <c r="PQ31" s="17">
        <v>95</v>
      </c>
      <c r="PR31" s="17"/>
      <c r="PS31" s="17">
        <v>110</v>
      </c>
      <c r="PT31" s="17">
        <v>2.2000000000000002</v>
      </c>
      <c r="PU31" s="17">
        <v>1.2</v>
      </c>
      <c r="PV31" s="17">
        <v>1.2</v>
      </c>
      <c r="PW31" s="17">
        <v>1</v>
      </c>
      <c r="PX31" s="17">
        <v>0</v>
      </c>
      <c r="PY31" s="17"/>
      <c r="PZ31" s="17">
        <v>3.22</v>
      </c>
      <c r="QA31" s="17">
        <v>-3.22</v>
      </c>
      <c r="QB31" s="17">
        <v>5.2</v>
      </c>
      <c r="QC31" s="17">
        <v>4.8</v>
      </c>
      <c r="QD31" s="17">
        <v>4.7999799999999997</v>
      </c>
      <c r="QE31" s="17">
        <v>0.40001999999999999</v>
      </c>
      <c r="QF31" s="17">
        <v>20.3</v>
      </c>
      <c r="QG31" s="17">
        <v>20.422219999999999</v>
      </c>
      <c r="QH31" s="17">
        <v>20.422219999999999</v>
      </c>
      <c r="QI31" s="17">
        <v>-0.12222</v>
      </c>
      <c r="QJ31" s="17">
        <v>20</v>
      </c>
      <c r="QK31" s="17">
        <v>19.436350000000001</v>
      </c>
      <c r="QL31" s="17">
        <v>19.436350000000001</v>
      </c>
      <c r="QM31" s="17">
        <v>0.56364999999999998</v>
      </c>
      <c r="QN31" s="17">
        <v>19</v>
      </c>
      <c r="QO31" s="17">
        <v>19</v>
      </c>
      <c r="QP31" s="17">
        <v>17.492709999999999</v>
      </c>
      <c r="QQ31" s="17">
        <v>1.50729</v>
      </c>
      <c r="QR31" s="17">
        <v>3.5</v>
      </c>
      <c r="QS31" s="17">
        <v>3.5</v>
      </c>
      <c r="QT31" s="17">
        <v>3.5</v>
      </c>
      <c r="QU31" s="17">
        <v>0</v>
      </c>
      <c r="QV31" s="17">
        <v>18.399999999999999</v>
      </c>
      <c r="QW31" s="17">
        <v>17.881440000000001</v>
      </c>
      <c r="QX31" s="17">
        <v>17.881440000000001</v>
      </c>
      <c r="QY31" s="17">
        <v>0.51856000000000002</v>
      </c>
      <c r="QZ31" s="17">
        <v>14.9</v>
      </c>
      <c r="RA31" s="17">
        <v>15.824999999999999</v>
      </c>
      <c r="RB31" s="17">
        <v>15.824999999999999</v>
      </c>
      <c r="RC31" s="17">
        <v>-0.92500000000000004</v>
      </c>
      <c r="RD31" s="17">
        <v>18.3</v>
      </c>
      <c r="RE31" s="17">
        <v>18.696999999999999</v>
      </c>
      <c r="RF31" s="17">
        <v>18.696999999999999</v>
      </c>
      <c r="RG31" s="17">
        <v>-0.39700000000000002</v>
      </c>
      <c r="RH31" s="17">
        <v>25.3</v>
      </c>
      <c r="RI31" s="17"/>
      <c r="RJ31" s="17">
        <v>0</v>
      </c>
      <c r="RK31" s="17">
        <v>25.3</v>
      </c>
      <c r="RL31" s="17">
        <v>4.9000000000000004</v>
      </c>
      <c r="RM31" s="17"/>
      <c r="RN31" s="17">
        <v>0</v>
      </c>
      <c r="RO31" s="17">
        <v>4.9000000000000004</v>
      </c>
      <c r="RP31" s="17">
        <v>19.5</v>
      </c>
      <c r="RQ31" s="17">
        <v>19.614000000000001</v>
      </c>
      <c r="RR31" s="17">
        <v>19.614000000000001</v>
      </c>
      <c r="RS31" s="17">
        <v>-0.114</v>
      </c>
      <c r="RT31" s="17">
        <v>1.4</v>
      </c>
      <c r="RU31" s="17">
        <v>3.15</v>
      </c>
      <c r="RV31" s="17">
        <v>3.15</v>
      </c>
      <c r="RW31" s="17">
        <v>-1.75</v>
      </c>
      <c r="RX31" s="17">
        <v>0</v>
      </c>
      <c r="RY31" s="17">
        <v>19.792000000000002</v>
      </c>
      <c r="RZ31" s="17">
        <v>19.792000000000002</v>
      </c>
      <c r="SA31" s="17">
        <v>-19.792000000000002</v>
      </c>
      <c r="SB31" s="17">
        <v>3.24</v>
      </c>
      <c r="SC31" s="17">
        <v>2</v>
      </c>
      <c r="SD31" s="17">
        <v>2</v>
      </c>
      <c r="SE31" s="17">
        <v>1.24</v>
      </c>
      <c r="SF31" s="17"/>
      <c r="SG31" s="17"/>
      <c r="SH31" s="17">
        <v>0.4</v>
      </c>
      <c r="SI31" s="17">
        <v>-0.4</v>
      </c>
      <c r="SJ31" s="17">
        <v>0.3</v>
      </c>
      <c r="SK31" s="17">
        <v>0.33300000000000002</v>
      </c>
      <c r="SL31" s="17">
        <v>0.33300000000000002</v>
      </c>
      <c r="SM31" s="17">
        <v>-3.3000000000000002E-2</v>
      </c>
      <c r="SN31" s="17">
        <v>19.8</v>
      </c>
      <c r="SO31" s="17">
        <v>19.1448</v>
      </c>
      <c r="SP31" s="17">
        <v>19.1448</v>
      </c>
      <c r="SQ31" s="17">
        <v>0.6552</v>
      </c>
      <c r="SR31" s="17">
        <v>13.2</v>
      </c>
      <c r="SS31" s="17">
        <v>13</v>
      </c>
      <c r="ST31" s="17">
        <v>12.244899999999999</v>
      </c>
      <c r="SU31" s="17">
        <v>0.95509999999999995</v>
      </c>
      <c r="SV31" s="17">
        <v>20.2</v>
      </c>
      <c r="SW31" s="17">
        <v>19.436350000000001</v>
      </c>
      <c r="SX31" s="17">
        <v>19.436350000000001</v>
      </c>
      <c r="SY31" s="17">
        <v>0.76365000000000005</v>
      </c>
      <c r="SZ31" s="17">
        <v>20.2</v>
      </c>
      <c r="TA31" s="17">
        <v>19.436350000000001</v>
      </c>
      <c r="TB31" s="17">
        <v>19.436350000000001</v>
      </c>
      <c r="TC31" s="17">
        <v>0.76365000000000005</v>
      </c>
      <c r="TD31" s="17">
        <v>0.1</v>
      </c>
      <c r="TE31" s="17">
        <v>0.88500000000000001</v>
      </c>
      <c r="TF31" s="17">
        <v>0.88500000000000001</v>
      </c>
      <c r="TG31" s="17">
        <v>-0.78500000000000003</v>
      </c>
      <c r="TH31" s="17">
        <v>4.4000000000000004</v>
      </c>
      <c r="TI31" s="17">
        <v>8.8409999999999993</v>
      </c>
      <c r="TJ31" s="17">
        <v>8.8409999999999993</v>
      </c>
      <c r="TK31" s="17">
        <v>-4.4409999999999998</v>
      </c>
      <c r="TL31" s="17">
        <v>38</v>
      </c>
      <c r="TM31" s="17">
        <v>39.728000000000002</v>
      </c>
      <c r="TN31" s="17">
        <v>39.728000000000002</v>
      </c>
      <c r="TO31" s="17">
        <v>-1.728</v>
      </c>
      <c r="TP31" s="17">
        <v>11.2</v>
      </c>
      <c r="TQ31" s="17">
        <v>2.5999999999999998E-4</v>
      </c>
      <c r="TR31" s="17">
        <v>5.1560000000000002E-2</v>
      </c>
      <c r="TS31" s="17">
        <v>11.148440000000001</v>
      </c>
      <c r="TT31" s="17">
        <v>20.3</v>
      </c>
      <c r="TU31" s="17">
        <v>24.490739999999999</v>
      </c>
      <c r="TV31" s="17">
        <v>24.45645</v>
      </c>
      <c r="TW31" s="17">
        <v>-4.1564500000000004</v>
      </c>
      <c r="TX31" s="17">
        <v>9.5</v>
      </c>
      <c r="TY31" s="17">
        <v>2.5999999999999998E-4</v>
      </c>
      <c r="TZ31" s="17">
        <v>5.3030000000000001E-2</v>
      </c>
      <c r="UA31" s="17">
        <v>9.4469700000000003</v>
      </c>
      <c r="UB31" s="17">
        <v>0</v>
      </c>
      <c r="UC31" s="17">
        <v>5.0663200000000002</v>
      </c>
      <c r="UD31" s="17">
        <v>4.9732399999999997</v>
      </c>
      <c r="UE31" s="17">
        <v>-4.9732399999999997</v>
      </c>
      <c r="UF31" s="17">
        <v>27.1</v>
      </c>
      <c r="UG31" s="17">
        <v>46.18</v>
      </c>
      <c r="UH31" s="17">
        <v>46.18</v>
      </c>
      <c r="UI31" s="17">
        <v>-19.079999999999998</v>
      </c>
      <c r="UJ31" s="17">
        <v>21.4</v>
      </c>
      <c r="UK31" s="17">
        <v>20.408159999999999</v>
      </c>
      <c r="UL31" s="17">
        <v>20.408159999999999</v>
      </c>
      <c r="UM31" s="17">
        <v>0.99184000000000005</v>
      </c>
      <c r="UN31" s="17">
        <v>8.1</v>
      </c>
      <c r="UO31" s="17">
        <v>8.1999999999999993</v>
      </c>
      <c r="UP31" s="17">
        <v>8.1999999999999993</v>
      </c>
      <c r="UQ31" s="17">
        <v>-0.1</v>
      </c>
      <c r="UR31" s="17">
        <v>7.9</v>
      </c>
      <c r="US31" s="17">
        <v>6.9</v>
      </c>
      <c r="UT31" s="17">
        <v>6.9</v>
      </c>
      <c r="UU31" s="17">
        <v>1</v>
      </c>
      <c r="UV31" s="17">
        <v>20.399999999999999</v>
      </c>
      <c r="UW31" s="17">
        <v>19.436350000000001</v>
      </c>
      <c r="UX31" s="17">
        <v>19.436350000000001</v>
      </c>
      <c r="UY31" s="17">
        <v>0.96365000000000001</v>
      </c>
      <c r="UZ31" s="17">
        <v>20.399999999999999</v>
      </c>
      <c r="VA31" s="17">
        <v>19.436350000000001</v>
      </c>
      <c r="VB31" s="17">
        <v>19.436350000000001</v>
      </c>
      <c r="VC31" s="17">
        <v>0.96365000000000001</v>
      </c>
      <c r="VD31" s="17">
        <v>20</v>
      </c>
      <c r="VE31" s="17">
        <v>19.436350000000001</v>
      </c>
      <c r="VF31" s="17">
        <v>19.436350000000001</v>
      </c>
      <c r="VG31" s="17">
        <v>0.56364999999999998</v>
      </c>
      <c r="VH31" s="17">
        <v>11.7</v>
      </c>
      <c r="VI31" s="17">
        <v>13.53</v>
      </c>
      <c r="VJ31" s="17">
        <v>13.53</v>
      </c>
      <c r="VK31" s="17">
        <v>-1.83</v>
      </c>
      <c r="VL31" s="17">
        <v>253</v>
      </c>
      <c r="VM31" s="17">
        <v>252.4</v>
      </c>
      <c r="VN31" s="17">
        <v>252.4</v>
      </c>
      <c r="VO31" s="17">
        <v>0.6</v>
      </c>
      <c r="VP31" s="17">
        <v>19.3</v>
      </c>
      <c r="VQ31" s="17"/>
      <c r="VR31" s="17">
        <v>19.677</v>
      </c>
      <c r="VS31" s="17">
        <v>-0.377</v>
      </c>
      <c r="VT31" s="17">
        <v>147.30000000000001</v>
      </c>
      <c r="VU31" s="17">
        <v>144.48400000000001</v>
      </c>
      <c r="VV31" s="17">
        <v>144.48400000000001</v>
      </c>
      <c r="VW31" s="17">
        <v>2.8159999999999998</v>
      </c>
      <c r="VX31" s="17">
        <v>0.6</v>
      </c>
      <c r="VY31" s="17">
        <v>0.6</v>
      </c>
      <c r="VZ31" s="17">
        <v>0.6</v>
      </c>
      <c r="WA31" s="17">
        <v>0</v>
      </c>
      <c r="WB31" s="17">
        <v>32.6</v>
      </c>
      <c r="WC31" s="17">
        <v>28.907730000000001</v>
      </c>
      <c r="WD31" s="17">
        <v>32.254800000000003</v>
      </c>
      <c r="WE31" s="17">
        <v>0.34520000000000001</v>
      </c>
      <c r="WF31" s="17">
        <v>37.6</v>
      </c>
      <c r="WG31" s="17">
        <v>44.197310000000002</v>
      </c>
      <c r="WH31" s="17">
        <v>50.753250000000001</v>
      </c>
      <c r="WI31" s="17">
        <v>-13.15325</v>
      </c>
      <c r="WJ31" s="17">
        <v>107.4</v>
      </c>
      <c r="WK31" s="17">
        <v>110.654</v>
      </c>
      <c r="WL31" s="17">
        <v>110.654</v>
      </c>
      <c r="WM31" s="17">
        <v>-3.254</v>
      </c>
      <c r="WN31" s="17">
        <v>3.6</v>
      </c>
      <c r="WO31" s="17">
        <v>4.2</v>
      </c>
      <c r="WP31" s="17">
        <v>4.2</v>
      </c>
      <c r="WQ31" s="17">
        <v>-0.6</v>
      </c>
      <c r="WR31" s="17">
        <v>1.1000000000000001</v>
      </c>
      <c r="WS31" s="17">
        <v>1.2</v>
      </c>
      <c r="WT31" s="17">
        <v>1.2</v>
      </c>
      <c r="WU31" s="17">
        <v>-0.1</v>
      </c>
      <c r="WV31" s="17">
        <v>1.6</v>
      </c>
      <c r="WW31" s="17">
        <v>2.4</v>
      </c>
      <c r="WX31" s="17">
        <v>2.4</v>
      </c>
      <c r="WY31" s="17">
        <v>-0.8</v>
      </c>
      <c r="WZ31" s="17">
        <v>1</v>
      </c>
      <c r="XA31" s="17">
        <v>1.4</v>
      </c>
      <c r="XB31" s="17">
        <v>1.4</v>
      </c>
      <c r="XC31" s="17">
        <v>-0.4</v>
      </c>
      <c r="XD31" s="17">
        <v>13.2</v>
      </c>
      <c r="XE31" s="17">
        <v>19.506</v>
      </c>
      <c r="XF31" s="17">
        <v>19.506</v>
      </c>
      <c r="XG31" s="17">
        <v>-6.306</v>
      </c>
      <c r="XH31" s="17">
        <v>6.5</v>
      </c>
      <c r="XI31" s="17">
        <v>6.8</v>
      </c>
      <c r="XJ31" s="17">
        <v>6.8</v>
      </c>
      <c r="XK31" s="17">
        <v>-0.3</v>
      </c>
      <c r="XL31" s="17">
        <v>20</v>
      </c>
      <c r="XM31" s="17">
        <v>19.241980000000002</v>
      </c>
      <c r="XN31" s="17">
        <v>19.241980000000002</v>
      </c>
      <c r="XO31" s="17">
        <v>0.75802000000000003</v>
      </c>
      <c r="XP31" s="17">
        <v>20</v>
      </c>
      <c r="XQ31" s="17">
        <v>19.241980000000002</v>
      </c>
      <c r="XR31" s="17">
        <v>19.241980000000002</v>
      </c>
      <c r="XS31" s="17">
        <v>0.75802000000000003</v>
      </c>
      <c r="XT31" s="17"/>
      <c r="XU31" s="17"/>
      <c r="XV31" s="17"/>
      <c r="XW31" s="17">
        <v>0</v>
      </c>
      <c r="XX31" s="17"/>
      <c r="XY31" s="17"/>
      <c r="XZ31" s="17"/>
      <c r="YA31" s="17">
        <v>0</v>
      </c>
      <c r="YB31" s="17"/>
      <c r="YC31" s="17"/>
      <c r="YD31" s="17"/>
      <c r="YE31" s="17">
        <v>0</v>
      </c>
      <c r="YF31" s="17"/>
      <c r="YG31" s="17"/>
      <c r="YH31" s="17"/>
      <c r="YI31" s="17">
        <v>0</v>
      </c>
      <c r="YJ31" s="17">
        <v>12.8</v>
      </c>
      <c r="YK31" s="17">
        <v>13</v>
      </c>
      <c r="YL31" s="17">
        <v>13</v>
      </c>
      <c r="YM31" s="17">
        <v>-0.2</v>
      </c>
      <c r="YN31" s="17"/>
      <c r="YO31" s="17"/>
      <c r="YP31" s="17"/>
      <c r="YQ31" s="17">
        <v>0</v>
      </c>
      <c r="YR31" s="17">
        <v>10.8</v>
      </c>
      <c r="YS31" s="17">
        <v>11</v>
      </c>
      <c r="YT31" s="17">
        <v>11</v>
      </c>
      <c r="YU31" s="17">
        <v>-0.2</v>
      </c>
      <c r="YV31" s="17">
        <v>17.399999999999999</v>
      </c>
      <c r="YW31" s="17">
        <v>21</v>
      </c>
      <c r="YX31" s="17">
        <v>21</v>
      </c>
      <c r="YY31" s="17">
        <v>-3.6</v>
      </c>
    </row>
    <row r="32" spans="1:675" ht="24" customHeight="1" x14ac:dyDescent="0.3">
      <c r="A32" s="1"/>
      <c r="B32" s="18" t="s">
        <v>134</v>
      </c>
      <c r="C32" s="18" t="s">
        <v>838</v>
      </c>
      <c r="D32" s="19">
        <v>202.6</v>
      </c>
      <c r="E32" s="19">
        <v>203.40136000000001</v>
      </c>
      <c r="F32" s="19">
        <v>203.40136000000001</v>
      </c>
      <c r="G32" s="19">
        <v>-0.80135999999999996</v>
      </c>
      <c r="H32" s="19">
        <v>597.78</v>
      </c>
      <c r="I32" s="19">
        <v>618.97137999999995</v>
      </c>
      <c r="J32" s="19">
        <v>628.16517999999996</v>
      </c>
      <c r="K32" s="19">
        <v>-30.385179999999998</v>
      </c>
      <c r="L32" s="19">
        <v>202.17</v>
      </c>
      <c r="M32" s="19">
        <v>167.27972</v>
      </c>
      <c r="N32" s="19">
        <v>201.70827</v>
      </c>
      <c r="O32" s="19">
        <v>0.46172999999999997</v>
      </c>
      <c r="P32" s="19">
        <v>0</v>
      </c>
      <c r="Q32" s="19">
        <v>8.8258700000000001</v>
      </c>
      <c r="R32" s="19">
        <v>8.8258700000000001</v>
      </c>
      <c r="S32" s="19">
        <v>-8.8258700000000001</v>
      </c>
      <c r="T32" s="19">
        <v>0</v>
      </c>
      <c r="U32" s="19">
        <v>8.5166900000000005</v>
      </c>
      <c r="V32" s="19">
        <v>8.5166900000000005</v>
      </c>
      <c r="W32" s="19">
        <v>-8.5166900000000005</v>
      </c>
      <c r="X32" s="19">
        <v>93.2</v>
      </c>
      <c r="Y32" s="19">
        <v>91.867829999999998</v>
      </c>
      <c r="Z32" s="19">
        <v>91.867829999999998</v>
      </c>
      <c r="AA32" s="19">
        <v>1.3321700000000001</v>
      </c>
      <c r="AB32" s="19">
        <v>236.4</v>
      </c>
      <c r="AC32" s="19">
        <v>242</v>
      </c>
      <c r="AD32" s="19">
        <v>242</v>
      </c>
      <c r="AE32" s="19">
        <v>-5.6</v>
      </c>
      <c r="AF32" s="19">
        <v>40.1</v>
      </c>
      <c r="AG32" s="19">
        <v>40</v>
      </c>
      <c r="AH32" s="19">
        <v>82.894970000000001</v>
      </c>
      <c r="AI32" s="19">
        <v>-42.794969999999999</v>
      </c>
      <c r="AJ32" s="19">
        <v>0</v>
      </c>
      <c r="AK32" s="19"/>
      <c r="AL32" s="19"/>
      <c r="AM32" s="19">
        <v>0</v>
      </c>
      <c r="AN32" s="19"/>
      <c r="AO32" s="19"/>
      <c r="AP32" s="19"/>
      <c r="AQ32" s="19">
        <v>0</v>
      </c>
      <c r="AR32" s="19"/>
      <c r="AS32" s="19"/>
      <c r="AT32" s="19"/>
      <c r="AU32" s="19">
        <v>0</v>
      </c>
      <c r="AV32" s="19"/>
      <c r="AW32" s="19"/>
      <c r="AX32" s="19"/>
      <c r="AY32" s="19">
        <v>0</v>
      </c>
      <c r="AZ32" s="19"/>
      <c r="BA32" s="19"/>
      <c r="BB32" s="19"/>
      <c r="BC32" s="19">
        <v>0</v>
      </c>
      <c r="BD32" s="19"/>
      <c r="BE32" s="19"/>
      <c r="BF32" s="19"/>
      <c r="BG32" s="19">
        <v>0</v>
      </c>
      <c r="BH32" s="19"/>
      <c r="BI32" s="19"/>
      <c r="BJ32" s="19"/>
      <c r="BK32" s="19">
        <v>0</v>
      </c>
      <c r="BL32" s="19">
        <v>449.5</v>
      </c>
      <c r="BM32" s="19">
        <v>491.20796999999999</v>
      </c>
      <c r="BN32" s="19">
        <v>491.20796999999999</v>
      </c>
      <c r="BO32" s="19">
        <v>-41.707970000000003</v>
      </c>
      <c r="BP32" s="19">
        <v>10.199999999999999</v>
      </c>
      <c r="BQ32" s="19">
        <v>10.52094</v>
      </c>
      <c r="BR32" s="19">
        <v>10.52094</v>
      </c>
      <c r="BS32" s="19">
        <v>-0.32094</v>
      </c>
      <c r="BT32" s="19">
        <v>0</v>
      </c>
      <c r="BU32" s="19"/>
      <c r="BV32" s="19"/>
      <c r="BW32" s="19">
        <v>0</v>
      </c>
      <c r="BX32" s="19">
        <v>14.4</v>
      </c>
      <c r="BY32" s="19">
        <v>12.35839</v>
      </c>
      <c r="BZ32" s="19">
        <v>12.35839</v>
      </c>
      <c r="CA32" s="19">
        <v>2.0416099999999999</v>
      </c>
      <c r="CB32" s="19"/>
      <c r="CC32" s="19"/>
      <c r="CD32" s="19"/>
      <c r="CE32" s="19">
        <v>0</v>
      </c>
      <c r="CF32" s="19">
        <v>0</v>
      </c>
      <c r="CG32" s="19"/>
      <c r="CH32" s="19"/>
      <c r="CI32" s="19">
        <v>0</v>
      </c>
      <c r="CJ32" s="19">
        <v>162.9</v>
      </c>
      <c r="CK32" s="19">
        <v>164.06706</v>
      </c>
      <c r="CL32" s="19">
        <v>164.06706</v>
      </c>
      <c r="CM32" s="19">
        <v>-1.16706</v>
      </c>
      <c r="CN32" s="19">
        <v>8.4</v>
      </c>
      <c r="CO32" s="19">
        <v>7.9250400000000001</v>
      </c>
      <c r="CP32" s="19">
        <v>7.9250400000000001</v>
      </c>
      <c r="CQ32" s="19">
        <v>0.47495999999999999</v>
      </c>
      <c r="CR32" s="19">
        <v>5.6</v>
      </c>
      <c r="CS32" s="19">
        <v>4.3501500000000002</v>
      </c>
      <c r="CT32" s="19">
        <v>4.3501500000000002</v>
      </c>
      <c r="CU32" s="19">
        <v>1.2498499999999999</v>
      </c>
      <c r="CV32" s="19"/>
      <c r="CW32" s="19"/>
      <c r="CX32" s="19"/>
      <c r="CY32" s="19">
        <v>0</v>
      </c>
      <c r="CZ32" s="19">
        <v>6</v>
      </c>
      <c r="DA32" s="19">
        <v>4.6603199999999996</v>
      </c>
      <c r="DB32" s="19">
        <v>4.6603199999999996</v>
      </c>
      <c r="DC32" s="19">
        <v>1.33968</v>
      </c>
      <c r="DD32" s="19"/>
      <c r="DE32" s="19"/>
      <c r="DF32" s="19"/>
      <c r="DG32" s="19">
        <v>0</v>
      </c>
      <c r="DH32" s="19">
        <v>142.69999999999999</v>
      </c>
      <c r="DI32" s="19">
        <v>142.44412</v>
      </c>
      <c r="DJ32" s="19">
        <v>141.92243999999999</v>
      </c>
      <c r="DK32" s="19">
        <v>0.77756000000000003</v>
      </c>
      <c r="DL32" s="19"/>
      <c r="DM32" s="19"/>
      <c r="DN32" s="19"/>
      <c r="DO32" s="19">
        <v>0</v>
      </c>
      <c r="DP32" s="19">
        <v>11.6</v>
      </c>
      <c r="DQ32" s="19"/>
      <c r="DR32" s="19"/>
      <c r="DS32" s="19">
        <v>11.6</v>
      </c>
      <c r="DT32" s="19">
        <v>24.6</v>
      </c>
      <c r="DU32" s="19">
        <v>7.7240000000000002</v>
      </c>
      <c r="DV32" s="19"/>
      <c r="DW32" s="19">
        <v>24.6</v>
      </c>
      <c r="DX32" s="19">
        <v>9.4</v>
      </c>
      <c r="DY32" s="19">
        <v>4.1194600000000001</v>
      </c>
      <c r="DZ32" s="19"/>
      <c r="EA32" s="19">
        <v>9.4</v>
      </c>
      <c r="EB32" s="19">
        <v>110.4</v>
      </c>
      <c r="EC32" s="19">
        <v>112.46647</v>
      </c>
      <c r="ED32" s="19">
        <v>112.46647</v>
      </c>
      <c r="EE32" s="19">
        <v>-2.0664699999999998</v>
      </c>
      <c r="EF32" s="19">
        <v>180.9</v>
      </c>
      <c r="EG32" s="19">
        <v>220.69499999999999</v>
      </c>
      <c r="EH32" s="19">
        <v>220.69499999999999</v>
      </c>
      <c r="EI32" s="19">
        <v>-39.795000000000002</v>
      </c>
      <c r="EJ32" s="19">
        <v>129.4</v>
      </c>
      <c r="EK32" s="19"/>
      <c r="EL32" s="19"/>
      <c r="EM32" s="19">
        <v>129.4</v>
      </c>
      <c r="EN32" s="19">
        <v>0</v>
      </c>
      <c r="EO32" s="19"/>
      <c r="EP32" s="19"/>
      <c r="EQ32" s="19">
        <v>0</v>
      </c>
      <c r="ER32" s="19">
        <v>0</v>
      </c>
      <c r="ES32" s="19"/>
      <c r="ET32" s="19"/>
      <c r="EU32" s="19">
        <v>0</v>
      </c>
      <c r="EV32" s="19">
        <v>6.5</v>
      </c>
      <c r="EW32" s="19">
        <v>6.39</v>
      </c>
      <c r="EX32" s="19">
        <v>6.39</v>
      </c>
      <c r="EY32" s="19">
        <v>0.11</v>
      </c>
      <c r="EZ32" s="19">
        <v>422.8</v>
      </c>
      <c r="FA32" s="19">
        <v>418.96015999999997</v>
      </c>
      <c r="FB32" s="19">
        <v>418.96015999999997</v>
      </c>
      <c r="FC32" s="19">
        <v>3.8398400000000001</v>
      </c>
      <c r="FD32" s="19">
        <v>83</v>
      </c>
      <c r="FE32" s="19">
        <v>81.427779999999998</v>
      </c>
      <c r="FF32" s="19">
        <v>81.635570000000001</v>
      </c>
      <c r="FG32" s="19">
        <v>1.36443</v>
      </c>
      <c r="FH32" s="19">
        <v>142.80000000000001</v>
      </c>
      <c r="FI32" s="19">
        <v>142.04259999999999</v>
      </c>
      <c r="FJ32" s="19">
        <v>142.04259999999999</v>
      </c>
      <c r="FK32" s="19">
        <v>0.75739999999999996</v>
      </c>
      <c r="FL32" s="19">
        <v>42.1</v>
      </c>
      <c r="FM32" s="19">
        <v>41.89893</v>
      </c>
      <c r="FN32" s="19">
        <v>41.89893</v>
      </c>
      <c r="FO32" s="19">
        <v>0.20107</v>
      </c>
      <c r="FP32" s="19">
        <v>18.399999999999999</v>
      </c>
      <c r="FQ32" s="19">
        <v>6.2924800000000003</v>
      </c>
      <c r="FR32" s="19">
        <v>19.21088</v>
      </c>
      <c r="FS32" s="19">
        <v>-0.81088000000000005</v>
      </c>
      <c r="FT32" s="19">
        <v>18.899999999999999</v>
      </c>
      <c r="FU32" s="19">
        <v>18.27017</v>
      </c>
      <c r="FV32" s="19">
        <v>18.27017</v>
      </c>
      <c r="FW32" s="19">
        <v>0.62983</v>
      </c>
      <c r="FX32" s="19">
        <v>91.4</v>
      </c>
      <c r="FY32" s="19">
        <v>87.773570000000007</v>
      </c>
      <c r="FZ32" s="19">
        <v>87.773570000000007</v>
      </c>
      <c r="GA32" s="19">
        <v>3.62643</v>
      </c>
      <c r="GB32" s="19"/>
      <c r="GC32" s="19"/>
      <c r="GD32" s="19"/>
      <c r="GE32" s="19">
        <v>0</v>
      </c>
      <c r="GF32" s="19">
        <v>34.799999999999997</v>
      </c>
      <c r="GG32" s="19"/>
      <c r="GH32" s="19">
        <v>120.85212</v>
      </c>
      <c r="GI32" s="19">
        <v>-86.052120000000002</v>
      </c>
      <c r="GJ32" s="19">
        <v>0</v>
      </c>
      <c r="GK32" s="19"/>
      <c r="GL32" s="19">
        <v>60.607520000000001</v>
      </c>
      <c r="GM32" s="19">
        <v>-60.607520000000001</v>
      </c>
      <c r="GN32" s="19">
        <v>109.4</v>
      </c>
      <c r="GO32" s="19">
        <v>110.48202000000001</v>
      </c>
      <c r="GP32" s="19">
        <v>110.48202000000001</v>
      </c>
      <c r="GQ32" s="19">
        <v>-1.08202</v>
      </c>
      <c r="GR32" s="19">
        <v>21</v>
      </c>
      <c r="GS32" s="19">
        <v>24.71679</v>
      </c>
      <c r="GT32" s="19">
        <v>37.317779999999999</v>
      </c>
      <c r="GU32" s="19">
        <v>-16.317779999999999</v>
      </c>
      <c r="GV32" s="19"/>
      <c r="GW32" s="19"/>
      <c r="GX32" s="19"/>
      <c r="GY32" s="19">
        <v>0</v>
      </c>
      <c r="GZ32" s="19">
        <v>3.8</v>
      </c>
      <c r="HA32" s="19"/>
      <c r="HB32" s="19"/>
      <c r="HC32" s="19">
        <v>3.8</v>
      </c>
      <c r="HD32" s="19">
        <v>28.8</v>
      </c>
      <c r="HE32" s="19">
        <v>31.67371</v>
      </c>
      <c r="HF32" s="19">
        <v>31.67371</v>
      </c>
      <c r="HG32" s="19">
        <v>-2.87371</v>
      </c>
      <c r="HH32" s="19">
        <v>142.69999999999999</v>
      </c>
      <c r="HI32" s="19">
        <v>143.72332</v>
      </c>
      <c r="HJ32" s="19">
        <v>143.72332</v>
      </c>
      <c r="HK32" s="19">
        <v>-1.02332</v>
      </c>
      <c r="HL32" s="19"/>
      <c r="HM32" s="19"/>
      <c r="HN32" s="19"/>
      <c r="HO32" s="19">
        <v>0</v>
      </c>
      <c r="HP32" s="19"/>
      <c r="HQ32" s="19"/>
      <c r="HR32" s="19"/>
      <c r="HS32" s="19">
        <v>0</v>
      </c>
      <c r="HT32" s="19">
        <v>51</v>
      </c>
      <c r="HU32" s="19">
        <v>37.303640000000001</v>
      </c>
      <c r="HV32" s="19">
        <v>40.83849</v>
      </c>
      <c r="HW32" s="19">
        <v>10.16151</v>
      </c>
      <c r="HX32" s="19">
        <v>71.099999999999994</v>
      </c>
      <c r="HY32" s="19">
        <v>40.442680000000003</v>
      </c>
      <c r="HZ32" s="19">
        <v>84.067499999999995</v>
      </c>
      <c r="IA32" s="19">
        <v>-12.967499999999999</v>
      </c>
      <c r="IB32" s="19"/>
      <c r="IC32" s="19"/>
      <c r="ID32" s="19"/>
      <c r="IE32" s="19">
        <v>0</v>
      </c>
      <c r="IF32" s="19"/>
      <c r="IG32" s="19"/>
      <c r="IH32" s="19">
        <v>42.041989999999998</v>
      </c>
      <c r="II32" s="19">
        <v>-42.041989999999998</v>
      </c>
      <c r="IJ32" s="19">
        <v>159.19999999999999</v>
      </c>
      <c r="IK32" s="19">
        <v>159.80784</v>
      </c>
      <c r="IL32" s="19"/>
      <c r="IM32" s="19">
        <v>159.19999999999999</v>
      </c>
      <c r="IN32" s="19">
        <v>159.4</v>
      </c>
      <c r="IO32" s="19">
        <v>160.80717000000001</v>
      </c>
      <c r="IP32" s="19">
        <v>160.80717000000001</v>
      </c>
      <c r="IQ32" s="19">
        <v>-1.40717</v>
      </c>
      <c r="IR32" s="19">
        <v>159.6</v>
      </c>
      <c r="IS32" s="19">
        <v>160.93152000000001</v>
      </c>
      <c r="IT32" s="19">
        <v>160.93152000000001</v>
      </c>
      <c r="IU32" s="19">
        <v>-1.33152</v>
      </c>
      <c r="IV32" s="19">
        <v>112.7</v>
      </c>
      <c r="IW32" s="19">
        <v>111.58423000000001</v>
      </c>
      <c r="IX32" s="19">
        <v>132.83837</v>
      </c>
      <c r="IY32" s="19">
        <v>-20.138369999999998</v>
      </c>
      <c r="IZ32" s="19"/>
      <c r="JA32" s="19"/>
      <c r="JB32" s="19"/>
      <c r="JC32" s="19">
        <v>0</v>
      </c>
      <c r="JD32" s="19"/>
      <c r="JE32" s="19"/>
      <c r="JF32" s="19"/>
      <c r="JG32" s="19">
        <v>0</v>
      </c>
      <c r="JH32" s="19"/>
      <c r="JI32" s="19"/>
      <c r="JJ32" s="19"/>
      <c r="JK32" s="19">
        <v>0</v>
      </c>
      <c r="JL32" s="19"/>
      <c r="JM32" s="19"/>
      <c r="JN32" s="19"/>
      <c r="JO32" s="19">
        <v>0</v>
      </c>
      <c r="JP32" s="19"/>
      <c r="JQ32" s="19"/>
      <c r="JR32" s="19"/>
      <c r="JS32" s="19">
        <v>0</v>
      </c>
      <c r="JT32" s="19"/>
      <c r="JU32" s="19"/>
      <c r="JV32" s="19"/>
      <c r="JW32" s="19">
        <v>0</v>
      </c>
      <c r="JX32" s="19">
        <v>194.8</v>
      </c>
      <c r="JY32" s="19">
        <v>200.67499000000001</v>
      </c>
      <c r="JZ32" s="19">
        <v>200.67499000000001</v>
      </c>
      <c r="KA32" s="19">
        <v>-5.8749900000000004</v>
      </c>
      <c r="KB32" s="19">
        <v>196.3</v>
      </c>
      <c r="KC32" s="19">
        <v>200.3066</v>
      </c>
      <c r="KD32" s="19">
        <v>200.3066</v>
      </c>
      <c r="KE32" s="19">
        <v>-4.0065999999999997</v>
      </c>
      <c r="KF32" s="19">
        <v>195.9</v>
      </c>
      <c r="KG32" s="19">
        <v>200.18467000000001</v>
      </c>
      <c r="KH32" s="19">
        <v>200.18467000000001</v>
      </c>
      <c r="KI32" s="19">
        <v>-4.2846700000000002</v>
      </c>
      <c r="KJ32" s="19">
        <v>15.8</v>
      </c>
      <c r="KK32" s="19"/>
      <c r="KL32" s="19"/>
      <c r="KM32" s="19">
        <v>15.8</v>
      </c>
      <c r="KN32" s="19">
        <v>0</v>
      </c>
      <c r="KO32" s="19"/>
      <c r="KP32" s="19"/>
      <c r="KQ32" s="19">
        <v>0</v>
      </c>
      <c r="KR32" s="19">
        <v>0</v>
      </c>
      <c r="KS32" s="19"/>
      <c r="KT32" s="19"/>
      <c r="KU32" s="19">
        <v>0</v>
      </c>
      <c r="KV32" s="19">
        <v>3.5</v>
      </c>
      <c r="KW32" s="19">
        <v>4.1063499999999999</v>
      </c>
      <c r="KX32" s="19">
        <v>4.1063499999999999</v>
      </c>
      <c r="KY32" s="19">
        <v>-0.60634999999999994</v>
      </c>
      <c r="KZ32" s="19">
        <v>190.6</v>
      </c>
      <c r="LA32" s="19">
        <v>241.74343999999999</v>
      </c>
      <c r="LB32" s="19">
        <v>241.74343999999999</v>
      </c>
      <c r="LC32" s="19">
        <v>-51.143439999999998</v>
      </c>
      <c r="LD32" s="19">
        <v>112</v>
      </c>
      <c r="LE32" s="19">
        <v>114.73898</v>
      </c>
      <c r="LF32" s="19">
        <v>114.73898</v>
      </c>
      <c r="LG32" s="19">
        <v>-2.7389800000000002</v>
      </c>
      <c r="LH32" s="19">
        <v>62.1</v>
      </c>
      <c r="LI32" s="19">
        <v>67.199219999999997</v>
      </c>
      <c r="LJ32" s="19">
        <v>67.199219999999997</v>
      </c>
      <c r="LK32" s="19">
        <v>-5.0992199999999999</v>
      </c>
      <c r="LL32" s="19">
        <v>77.400000000000006</v>
      </c>
      <c r="LM32" s="19">
        <v>78.567999999999998</v>
      </c>
      <c r="LN32" s="19">
        <v>78.567999999999998</v>
      </c>
      <c r="LO32" s="19">
        <v>-1.1679999999999999</v>
      </c>
      <c r="LP32" s="19">
        <v>30.2</v>
      </c>
      <c r="LQ32" s="19">
        <v>29.980560000000001</v>
      </c>
      <c r="LR32" s="19">
        <v>29.980560000000001</v>
      </c>
      <c r="LS32" s="19">
        <v>0.21944</v>
      </c>
      <c r="LT32" s="19">
        <v>0</v>
      </c>
      <c r="LU32" s="19"/>
      <c r="LV32" s="19">
        <v>110.08716</v>
      </c>
      <c r="LW32" s="19">
        <v>-110.08716</v>
      </c>
      <c r="LX32" s="19">
        <v>19</v>
      </c>
      <c r="LY32" s="19"/>
      <c r="LZ32" s="19">
        <v>42.534559999999999</v>
      </c>
      <c r="MA32" s="19">
        <v>-23.534559999999999</v>
      </c>
      <c r="MB32" s="19"/>
      <c r="MC32" s="19"/>
      <c r="MD32" s="19">
        <v>43.612139999999997</v>
      </c>
      <c r="ME32" s="19">
        <v>-43.612139999999997</v>
      </c>
      <c r="MF32" s="19">
        <v>136.30000000000001</v>
      </c>
      <c r="MG32" s="19">
        <v>136.26948999999999</v>
      </c>
      <c r="MH32" s="19">
        <v>136.26948999999999</v>
      </c>
      <c r="MI32" s="19">
        <v>3.0509999999999999E-2</v>
      </c>
      <c r="MJ32" s="19"/>
      <c r="MK32" s="19"/>
      <c r="ML32" s="19"/>
      <c r="MM32" s="19">
        <v>0</v>
      </c>
      <c r="MN32" s="19"/>
      <c r="MO32" s="19"/>
      <c r="MP32" s="19"/>
      <c r="MQ32" s="19">
        <v>0</v>
      </c>
      <c r="MR32" s="19"/>
      <c r="MS32" s="19"/>
      <c r="MT32" s="19"/>
      <c r="MU32" s="19">
        <v>0</v>
      </c>
      <c r="MV32" s="19">
        <v>174.7</v>
      </c>
      <c r="MW32" s="19">
        <v>175.465</v>
      </c>
      <c r="MX32" s="19">
        <v>175.46499</v>
      </c>
      <c r="MY32" s="19">
        <v>-0.76498999999999995</v>
      </c>
      <c r="MZ32" s="19">
        <v>175</v>
      </c>
      <c r="NA32" s="19">
        <v>175.43683999999999</v>
      </c>
      <c r="NB32" s="19">
        <v>175.43683999999999</v>
      </c>
      <c r="NC32" s="19">
        <v>-0.43684000000000001</v>
      </c>
      <c r="ND32" s="19">
        <v>175.5</v>
      </c>
      <c r="NE32" s="19">
        <v>176.22309000000001</v>
      </c>
      <c r="NF32" s="19">
        <v>176.22309000000001</v>
      </c>
      <c r="NG32" s="19">
        <v>-0.72309000000000001</v>
      </c>
      <c r="NH32" s="19">
        <v>175.2</v>
      </c>
      <c r="NI32" s="19">
        <v>175.92723000000001</v>
      </c>
      <c r="NJ32" s="19">
        <v>175.92723000000001</v>
      </c>
      <c r="NK32" s="19">
        <v>-0.72723000000000004</v>
      </c>
      <c r="NL32" s="19"/>
      <c r="NM32" s="19"/>
      <c r="NN32" s="19"/>
      <c r="NO32" s="19">
        <v>0</v>
      </c>
      <c r="NP32" s="19"/>
      <c r="NQ32" s="19"/>
      <c r="NR32" s="19"/>
      <c r="NS32" s="19">
        <v>0</v>
      </c>
      <c r="NT32" s="19"/>
      <c r="NU32" s="19"/>
      <c r="NV32" s="19">
        <v>6.9255000000000004</v>
      </c>
      <c r="NW32" s="19">
        <v>-6.9255000000000004</v>
      </c>
      <c r="NX32" s="19">
        <v>0</v>
      </c>
      <c r="NY32" s="19"/>
      <c r="NZ32" s="19"/>
      <c r="OA32" s="19">
        <v>0</v>
      </c>
      <c r="OB32" s="19">
        <v>1.4</v>
      </c>
      <c r="OC32" s="19">
        <v>20</v>
      </c>
      <c r="OD32" s="19">
        <v>17.492709999999999</v>
      </c>
      <c r="OE32" s="19">
        <v>-16.09271</v>
      </c>
      <c r="OF32" s="19">
        <v>1.3</v>
      </c>
      <c r="OG32" s="19">
        <v>0.86299999999999999</v>
      </c>
      <c r="OH32" s="19">
        <v>0.86299999999999999</v>
      </c>
      <c r="OI32" s="19">
        <v>0.437</v>
      </c>
      <c r="OJ32" s="19">
        <v>30</v>
      </c>
      <c r="OK32" s="19"/>
      <c r="OL32" s="19">
        <v>0</v>
      </c>
      <c r="OM32" s="19">
        <v>30</v>
      </c>
      <c r="ON32" s="19">
        <v>81.2</v>
      </c>
      <c r="OO32" s="19">
        <v>80</v>
      </c>
      <c r="OP32" s="19">
        <v>80</v>
      </c>
      <c r="OQ32" s="19">
        <v>1.2</v>
      </c>
      <c r="OR32" s="19">
        <v>12.8</v>
      </c>
      <c r="OS32" s="19">
        <v>11.702999999999999</v>
      </c>
      <c r="OT32" s="19">
        <v>11.702999999999999</v>
      </c>
      <c r="OU32" s="19">
        <v>1.097</v>
      </c>
      <c r="OV32" s="19">
        <v>0.4</v>
      </c>
      <c r="OW32" s="19"/>
      <c r="OX32" s="19">
        <v>0.4</v>
      </c>
      <c r="OY32" s="19">
        <v>0</v>
      </c>
      <c r="OZ32" s="19">
        <v>20.3</v>
      </c>
      <c r="PA32" s="19">
        <v>20.456230000000001</v>
      </c>
      <c r="PB32" s="19">
        <v>20.456230000000001</v>
      </c>
      <c r="PC32" s="19">
        <v>-0.15623000000000001</v>
      </c>
      <c r="PD32" s="19">
        <v>9.9</v>
      </c>
      <c r="PE32" s="19">
        <v>9.9830000000000005</v>
      </c>
      <c r="PF32" s="19">
        <v>9.9830000000000005</v>
      </c>
      <c r="PG32" s="19">
        <v>-8.3000000000000004E-2</v>
      </c>
      <c r="PH32" s="19">
        <v>5.7</v>
      </c>
      <c r="PI32" s="19">
        <v>5.67</v>
      </c>
      <c r="PJ32" s="19">
        <v>5.67</v>
      </c>
      <c r="PK32" s="19">
        <v>0.03</v>
      </c>
      <c r="PL32" s="19">
        <v>220.9</v>
      </c>
      <c r="PM32" s="19">
        <v>204</v>
      </c>
      <c r="PN32" s="19">
        <v>204</v>
      </c>
      <c r="PO32" s="19">
        <v>16.899999999999999</v>
      </c>
      <c r="PP32" s="19">
        <v>110.74</v>
      </c>
      <c r="PQ32" s="19">
        <v>95</v>
      </c>
      <c r="PR32" s="19"/>
      <c r="PS32" s="19">
        <v>110.74</v>
      </c>
      <c r="PT32" s="19">
        <v>2.2000000000000002</v>
      </c>
      <c r="PU32" s="19">
        <v>1.2</v>
      </c>
      <c r="PV32" s="19">
        <v>1.2</v>
      </c>
      <c r="PW32" s="19">
        <v>1</v>
      </c>
      <c r="PX32" s="19">
        <v>0</v>
      </c>
      <c r="PY32" s="19"/>
      <c r="PZ32" s="19">
        <v>3.22</v>
      </c>
      <c r="QA32" s="19">
        <v>-3.22</v>
      </c>
      <c r="QB32" s="19">
        <v>5.0999999999999996</v>
      </c>
      <c r="QC32" s="19"/>
      <c r="QD32" s="19">
        <v>4.8</v>
      </c>
      <c r="QE32" s="19">
        <v>0.3</v>
      </c>
      <c r="QF32" s="19">
        <v>20.3</v>
      </c>
      <c r="QG32" s="19">
        <v>20.422219999999999</v>
      </c>
      <c r="QH32" s="19">
        <v>20.422219999999999</v>
      </c>
      <c r="QI32" s="19">
        <v>-0.12222</v>
      </c>
      <c r="QJ32" s="19">
        <v>20</v>
      </c>
      <c r="QK32" s="19">
        <v>19.436350000000001</v>
      </c>
      <c r="QL32" s="19">
        <v>19.436350000000001</v>
      </c>
      <c r="QM32" s="19">
        <v>0.56364999999999998</v>
      </c>
      <c r="QN32" s="19">
        <v>19</v>
      </c>
      <c r="QO32" s="19">
        <v>19</v>
      </c>
      <c r="QP32" s="19">
        <v>17.492709999999999</v>
      </c>
      <c r="QQ32" s="19">
        <v>1.50729</v>
      </c>
      <c r="QR32" s="19">
        <v>3.5</v>
      </c>
      <c r="QS32" s="19">
        <v>3.5</v>
      </c>
      <c r="QT32" s="19">
        <v>3.5</v>
      </c>
      <c r="QU32" s="19">
        <v>0</v>
      </c>
      <c r="QV32" s="19">
        <v>18.399999999999999</v>
      </c>
      <c r="QW32" s="19">
        <v>17.881440000000001</v>
      </c>
      <c r="QX32" s="19">
        <v>17.881440000000001</v>
      </c>
      <c r="QY32" s="19">
        <v>0.51856000000000002</v>
      </c>
      <c r="QZ32" s="19">
        <v>15</v>
      </c>
      <c r="RA32" s="19">
        <v>15.944000000000001</v>
      </c>
      <c r="RB32" s="19">
        <v>15.944000000000001</v>
      </c>
      <c r="RC32" s="19">
        <v>-0.94399999999999995</v>
      </c>
      <c r="RD32" s="19">
        <v>18.399999999999999</v>
      </c>
      <c r="RE32" s="19">
        <v>18.765000000000001</v>
      </c>
      <c r="RF32" s="19">
        <v>18.765000000000001</v>
      </c>
      <c r="RG32" s="19">
        <v>-0.36499999999999999</v>
      </c>
      <c r="RH32" s="19">
        <v>25.4</v>
      </c>
      <c r="RI32" s="19"/>
      <c r="RJ32" s="19">
        <v>0</v>
      </c>
      <c r="RK32" s="19">
        <v>25.4</v>
      </c>
      <c r="RL32" s="19">
        <v>4.8</v>
      </c>
      <c r="RM32" s="19"/>
      <c r="RN32" s="19">
        <v>0</v>
      </c>
      <c r="RO32" s="19">
        <v>4.8</v>
      </c>
      <c r="RP32" s="19">
        <v>19.5</v>
      </c>
      <c r="RQ32" s="19">
        <v>19.64</v>
      </c>
      <c r="RR32" s="19">
        <v>19.64</v>
      </c>
      <c r="RS32" s="19">
        <v>-0.14000000000000001</v>
      </c>
      <c r="RT32" s="19">
        <v>2.9</v>
      </c>
      <c r="RU32" s="19">
        <v>3.15</v>
      </c>
      <c r="RV32" s="19">
        <v>3.15</v>
      </c>
      <c r="RW32" s="19">
        <v>-0.25</v>
      </c>
      <c r="RX32" s="19">
        <v>9.4</v>
      </c>
      <c r="RY32" s="19">
        <v>19.792000000000002</v>
      </c>
      <c r="RZ32" s="19">
        <v>19.792000000000002</v>
      </c>
      <c r="SA32" s="19">
        <v>-10.391999999999999</v>
      </c>
      <c r="SB32" s="19">
        <v>3.24</v>
      </c>
      <c r="SC32" s="19">
        <v>2</v>
      </c>
      <c r="SD32" s="19">
        <v>2</v>
      </c>
      <c r="SE32" s="19">
        <v>1.24</v>
      </c>
      <c r="SF32" s="19"/>
      <c r="SG32" s="19"/>
      <c r="SH32" s="19">
        <v>0.4</v>
      </c>
      <c r="SI32" s="19">
        <v>-0.4</v>
      </c>
      <c r="SJ32" s="19">
        <v>0.3</v>
      </c>
      <c r="SK32" s="19">
        <v>0.34200000000000003</v>
      </c>
      <c r="SL32" s="19">
        <v>0.34200000000000003</v>
      </c>
      <c r="SM32" s="19">
        <v>-4.2000000000000003E-2</v>
      </c>
      <c r="SN32" s="19">
        <v>19.8</v>
      </c>
      <c r="SO32" s="19">
        <v>19.1448</v>
      </c>
      <c r="SP32" s="19">
        <v>19.1448</v>
      </c>
      <c r="SQ32" s="19">
        <v>0.6552</v>
      </c>
      <c r="SR32" s="19">
        <v>13.2</v>
      </c>
      <c r="SS32" s="19">
        <v>13</v>
      </c>
      <c r="ST32" s="19">
        <v>12.244899999999999</v>
      </c>
      <c r="SU32" s="19">
        <v>0.95509999999999995</v>
      </c>
      <c r="SV32" s="19">
        <v>20.2</v>
      </c>
      <c r="SW32" s="19">
        <v>19.436350000000001</v>
      </c>
      <c r="SX32" s="19">
        <v>19.436330000000002</v>
      </c>
      <c r="SY32" s="19">
        <v>0.76366999999999996</v>
      </c>
      <c r="SZ32" s="19">
        <v>20.2</v>
      </c>
      <c r="TA32" s="19">
        <v>19.436350000000001</v>
      </c>
      <c r="TB32" s="19">
        <v>19.436330000000002</v>
      </c>
      <c r="TC32" s="19">
        <v>0.76366999999999996</v>
      </c>
      <c r="TD32" s="19">
        <v>2.6</v>
      </c>
      <c r="TE32" s="19">
        <v>1.952</v>
      </c>
      <c r="TF32" s="19">
        <v>1.952</v>
      </c>
      <c r="TG32" s="19">
        <v>0.64800000000000002</v>
      </c>
      <c r="TH32" s="19">
        <v>6.9</v>
      </c>
      <c r="TI32" s="19">
        <v>11.361000000000001</v>
      </c>
      <c r="TJ32" s="19">
        <v>11.361000000000001</v>
      </c>
      <c r="TK32" s="19">
        <v>-4.4610000000000003</v>
      </c>
      <c r="TL32" s="19">
        <v>38.299999999999997</v>
      </c>
      <c r="TM32" s="19">
        <v>39.584000000000003</v>
      </c>
      <c r="TN32" s="19">
        <v>39.584000000000003</v>
      </c>
      <c r="TO32" s="19">
        <v>-1.284</v>
      </c>
      <c r="TP32" s="19">
        <v>11.2</v>
      </c>
      <c r="TQ32" s="19">
        <v>2.9E-4</v>
      </c>
      <c r="TR32" s="19">
        <v>7.9899999999999999E-2</v>
      </c>
      <c r="TS32" s="19">
        <v>11.120100000000001</v>
      </c>
      <c r="TT32" s="19">
        <v>20.399999999999999</v>
      </c>
      <c r="TU32" s="19">
        <v>24.04937</v>
      </c>
      <c r="TV32" s="19">
        <v>23.998760000000001</v>
      </c>
      <c r="TW32" s="19">
        <v>-3.59876</v>
      </c>
      <c r="TX32" s="19">
        <v>9.4</v>
      </c>
      <c r="TY32" s="19">
        <v>2.9E-4</v>
      </c>
      <c r="TZ32" s="19">
        <v>8.294E-2</v>
      </c>
      <c r="UA32" s="19">
        <v>9.3170599999999997</v>
      </c>
      <c r="UB32" s="19">
        <v>0</v>
      </c>
      <c r="UC32" s="19">
        <v>5.4999200000000004</v>
      </c>
      <c r="UD32" s="19">
        <v>5.3882599999999998</v>
      </c>
      <c r="UE32" s="19">
        <v>-5.3882599999999998</v>
      </c>
      <c r="UF32" s="19">
        <v>27.2</v>
      </c>
      <c r="UG32" s="19">
        <v>45.8</v>
      </c>
      <c r="UH32" s="19">
        <v>45.8</v>
      </c>
      <c r="UI32" s="19">
        <v>-18.600000000000001</v>
      </c>
      <c r="UJ32" s="19">
        <v>21.4</v>
      </c>
      <c r="UK32" s="19">
        <v>20.408159999999999</v>
      </c>
      <c r="UL32" s="19">
        <v>20.408159999999999</v>
      </c>
      <c r="UM32" s="19">
        <v>0.99184000000000005</v>
      </c>
      <c r="UN32" s="19">
        <v>3.1</v>
      </c>
      <c r="UO32" s="19">
        <v>8.1999999999999993</v>
      </c>
      <c r="UP32" s="19">
        <v>8.1999999999999993</v>
      </c>
      <c r="UQ32" s="19">
        <v>-5.0999999999999996</v>
      </c>
      <c r="UR32" s="19">
        <v>7.9</v>
      </c>
      <c r="US32" s="19">
        <v>6.9</v>
      </c>
      <c r="UT32" s="19">
        <v>6.9</v>
      </c>
      <c r="UU32" s="19">
        <v>1</v>
      </c>
      <c r="UV32" s="19">
        <v>20.399999999999999</v>
      </c>
      <c r="UW32" s="19">
        <v>19.436350000000001</v>
      </c>
      <c r="UX32" s="19">
        <v>19.436350000000001</v>
      </c>
      <c r="UY32" s="19">
        <v>0.96365000000000001</v>
      </c>
      <c r="UZ32" s="19">
        <v>20.399999999999999</v>
      </c>
      <c r="VA32" s="19">
        <v>19.436350000000001</v>
      </c>
      <c r="VB32" s="19">
        <v>19.436350000000001</v>
      </c>
      <c r="VC32" s="19">
        <v>0.96365000000000001</v>
      </c>
      <c r="VD32" s="19">
        <v>20</v>
      </c>
      <c r="VE32" s="19">
        <v>19.436350000000001</v>
      </c>
      <c r="VF32" s="19">
        <v>19.436350000000001</v>
      </c>
      <c r="VG32" s="19">
        <v>0.56364999999999998</v>
      </c>
      <c r="VH32" s="19">
        <v>11.1</v>
      </c>
      <c r="VI32" s="19">
        <v>14.06</v>
      </c>
      <c r="VJ32" s="19">
        <v>14.06</v>
      </c>
      <c r="VK32" s="19">
        <v>-2.96</v>
      </c>
      <c r="VL32" s="19">
        <v>252.9</v>
      </c>
      <c r="VM32" s="19">
        <v>252.18899999999999</v>
      </c>
      <c r="VN32" s="19">
        <v>252.18899999999999</v>
      </c>
      <c r="VO32" s="19">
        <v>0.71099999999999997</v>
      </c>
      <c r="VP32" s="19">
        <v>19.399999999999999</v>
      </c>
      <c r="VQ32" s="19"/>
      <c r="VR32" s="19">
        <v>19.722000000000001</v>
      </c>
      <c r="VS32" s="19">
        <v>-0.32200000000000001</v>
      </c>
      <c r="VT32" s="19">
        <v>148.9</v>
      </c>
      <c r="VU32" s="19">
        <v>144.47900000000001</v>
      </c>
      <c r="VV32" s="19">
        <v>144.47900000000001</v>
      </c>
      <c r="VW32" s="19">
        <v>4.4210000000000003</v>
      </c>
      <c r="VX32" s="19">
        <v>0.6</v>
      </c>
      <c r="VY32" s="19">
        <v>0.6</v>
      </c>
      <c r="VZ32" s="19">
        <v>0.6</v>
      </c>
      <c r="WA32" s="19">
        <v>0</v>
      </c>
      <c r="WB32" s="19">
        <v>57.9</v>
      </c>
      <c r="WC32" s="19">
        <v>53.316139999999997</v>
      </c>
      <c r="WD32" s="19">
        <v>66.801000000000002</v>
      </c>
      <c r="WE32" s="19">
        <v>-8.9009999999999998</v>
      </c>
      <c r="WF32" s="19">
        <v>9.9</v>
      </c>
      <c r="WG32" s="19">
        <v>78.721630000000005</v>
      </c>
      <c r="WH32" s="19">
        <v>93.405000000000001</v>
      </c>
      <c r="WI32" s="19">
        <v>-83.504999999999995</v>
      </c>
      <c r="WJ32" s="19">
        <v>107.5</v>
      </c>
      <c r="WK32" s="19">
        <v>110.499</v>
      </c>
      <c r="WL32" s="19">
        <v>110.499</v>
      </c>
      <c r="WM32" s="19">
        <v>-2.9990000000000001</v>
      </c>
      <c r="WN32" s="19">
        <v>3.9</v>
      </c>
      <c r="WO32" s="19">
        <v>4.2</v>
      </c>
      <c r="WP32" s="19">
        <v>4.2</v>
      </c>
      <c r="WQ32" s="19">
        <v>-0.3</v>
      </c>
      <c r="WR32" s="19">
        <v>1.1000000000000001</v>
      </c>
      <c r="WS32" s="19">
        <v>1.2</v>
      </c>
      <c r="WT32" s="19">
        <v>1.2</v>
      </c>
      <c r="WU32" s="19">
        <v>-0.1</v>
      </c>
      <c r="WV32" s="19">
        <v>1.6</v>
      </c>
      <c r="WW32" s="19">
        <v>2.4</v>
      </c>
      <c r="WX32" s="19">
        <v>2.4</v>
      </c>
      <c r="WY32" s="19">
        <v>-0.8</v>
      </c>
      <c r="WZ32" s="19">
        <v>1</v>
      </c>
      <c r="XA32" s="19">
        <v>1.4</v>
      </c>
      <c r="XB32" s="19">
        <v>1.4</v>
      </c>
      <c r="XC32" s="19">
        <v>-0.4</v>
      </c>
      <c r="XD32" s="19">
        <v>17.7</v>
      </c>
      <c r="XE32" s="19">
        <v>19.815000000000001</v>
      </c>
      <c r="XF32" s="19">
        <v>19.815000000000001</v>
      </c>
      <c r="XG32" s="19">
        <v>-2.1150000000000002</v>
      </c>
      <c r="XH32" s="19">
        <v>6.5</v>
      </c>
      <c r="XI32" s="19">
        <v>6.8</v>
      </c>
      <c r="XJ32" s="19">
        <v>6.8</v>
      </c>
      <c r="XK32" s="19">
        <v>-0.3</v>
      </c>
      <c r="XL32" s="19">
        <v>20</v>
      </c>
      <c r="XM32" s="19">
        <v>19.241980000000002</v>
      </c>
      <c r="XN32" s="19">
        <v>19.241980000000002</v>
      </c>
      <c r="XO32" s="19">
        <v>0.75802000000000003</v>
      </c>
      <c r="XP32" s="19">
        <v>20</v>
      </c>
      <c r="XQ32" s="19">
        <v>19.241980000000002</v>
      </c>
      <c r="XR32" s="19">
        <v>19.241980000000002</v>
      </c>
      <c r="XS32" s="19">
        <v>0.75802000000000003</v>
      </c>
      <c r="XT32" s="19"/>
      <c r="XU32" s="19"/>
      <c r="XV32" s="19"/>
      <c r="XW32" s="19">
        <v>0</v>
      </c>
      <c r="XX32" s="19"/>
      <c r="XY32" s="19"/>
      <c r="XZ32" s="19"/>
      <c r="YA32" s="19">
        <v>0</v>
      </c>
      <c r="YB32" s="19"/>
      <c r="YC32" s="19"/>
      <c r="YD32" s="19"/>
      <c r="YE32" s="19">
        <v>0</v>
      </c>
      <c r="YF32" s="19"/>
      <c r="YG32" s="19"/>
      <c r="YH32" s="19"/>
      <c r="YI32" s="19">
        <v>0</v>
      </c>
      <c r="YJ32" s="19">
        <v>12</v>
      </c>
      <c r="YK32" s="19">
        <v>13</v>
      </c>
      <c r="YL32" s="19">
        <v>13</v>
      </c>
      <c r="YM32" s="19">
        <v>-1</v>
      </c>
      <c r="YN32" s="19"/>
      <c r="YO32" s="19"/>
      <c r="YP32" s="19"/>
      <c r="YQ32" s="19">
        <v>0</v>
      </c>
      <c r="YR32" s="19">
        <v>11</v>
      </c>
      <c r="YS32" s="19">
        <v>11</v>
      </c>
      <c r="YT32" s="19">
        <v>11</v>
      </c>
      <c r="YU32" s="19">
        <v>0</v>
      </c>
      <c r="YV32" s="19">
        <v>17</v>
      </c>
      <c r="YW32" s="19">
        <v>21</v>
      </c>
      <c r="YX32" s="19">
        <v>21</v>
      </c>
      <c r="YY32" s="19">
        <v>-4</v>
      </c>
    </row>
    <row r="33" spans="1:675" ht="24" customHeight="1" x14ac:dyDescent="0.3">
      <c r="A33" s="1"/>
      <c r="B33" s="13" t="s">
        <v>134</v>
      </c>
      <c r="C33" s="13" t="s">
        <v>839</v>
      </c>
      <c r="D33" s="14">
        <v>202.8</v>
      </c>
      <c r="E33" s="14">
        <v>203.40136000000001</v>
      </c>
      <c r="F33" s="14">
        <v>203.40136000000001</v>
      </c>
      <c r="G33" s="14">
        <v>-0.60136000000000001</v>
      </c>
      <c r="H33" s="14">
        <v>642.47</v>
      </c>
      <c r="I33" s="14">
        <v>638.26284999999996</v>
      </c>
      <c r="J33" s="14">
        <v>629.77272000000005</v>
      </c>
      <c r="K33" s="14">
        <v>12.697279999999999</v>
      </c>
      <c r="L33" s="14">
        <v>210.92</v>
      </c>
      <c r="M33" s="14">
        <v>207.54013</v>
      </c>
      <c r="N33" s="14">
        <v>205.07535999999999</v>
      </c>
      <c r="O33" s="14">
        <v>5.8446400000000001</v>
      </c>
      <c r="P33" s="14">
        <v>0</v>
      </c>
      <c r="Q33" s="14">
        <v>8.8258700000000001</v>
      </c>
      <c r="R33" s="14">
        <v>8.8258700000000001</v>
      </c>
      <c r="S33" s="14">
        <v>-8.8258700000000001</v>
      </c>
      <c r="T33" s="14">
        <v>0</v>
      </c>
      <c r="U33" s="14">
        <v>8.5166900000000005</v>
      </c>
      <c r="V33" s="14">
        <v>8.5166900000000005</v>
      </c>
      <c r="W33" s="14">
        <v>-8.5166900000000005</v>
      </c>
      <c r="X33" s="14">
        <v>93</v>
      </c>
      <c r="Y33" s="14">
        <v>91.867829999999998</v>
      </c>
      <c r="Z33" s="14">
        <v>91.867829999999998</v>
      </c>
      <c r="AA33" s="14">
        <v>1.1321699999999999</v>
      </c>
      <c r="AB33" s="14">
        <v>236.4</v>
      </c>
      <c r="AC33" s="14">
        <v>242</v>
      </c>
      <c r="AD33" s="14">
        <v>242</v>
      </c>
      <c r="AE33" s="14">
        <v>-5.6</v>
      </c>
      <c r="AF33" s="14">
        <v>41</v>
      </c>
      <c r="AG33" s="14">
        <v>40</v>
      </c>
      <c r="AH33" s="14">
        <v>86.98997</v>
      </c>
      <c r="AI33" s="14">
        <v>-45.98997</v>
      </c>
      <c r="AJ33" s="14">
        <v>0</v>
      </c>
      <c r="AK33" s="14"/>
      <c r="AL33" s="14"/>
      <c r="AM33" s="14">
        <v>0</v>
      </c>
      <c r="AN33" s="14"/>
      <c r="AO33" s="14"/>
      <c r="AP33" s="14"/>
      <c r="AQ33" s="14">
        <v>0</v>
      </c>
      <c r="AR33" s="14"/>
      <c r="AS33" s="14"/>
      <c r="AT33" s="14"/>
      <c r="AU33" s="14">
        <v>0</v>
      </c>
      <c r="AV33" s="14"/>
      <c r="AW33" s="14"/>
      <c r="AX33" s="14"/>
      <c r="AY33" s="14">
        <v>0</v>
      </c>
      <c r="AZ33" s="14"/>
      <c r="BA33" s="14"/>
      <c r="BB33" s="14"/>
      <c r="BC33" s="14">
        <v>0</v>
      </c>
      <c r="BD33" s="14"/>
      <c r="BE33" s="14"/>
      <c r="BF33" s="14"/>
      <c r="BG33" s="14">
        <v>0</v>
      </c>
      <c r="BH33" s="14"/>
      <c r="BI33" s="14"/>
      <c r="BJ33" s="14"/>
      <c r="BK33" s="14">
        <v>0</v>
      </c>
      <c r="BL33" s="14">
        <v>452.1</v>
      </c>
      <c r="BM33" s="14">
        <v>491.20796999999999</v>
      </c>
      <c r="BN33" s="14">
        <v>491.20796999999999</v>
      </c>
      <c r="BO33" s="14">
        <v>-39.107970000000002</v>
      </c>
      <c r="BP33" s="14">
        <v>10.199999999999999</v>
      </c>
      <c r="BQ33" s="14">
        <v>10.52094</v>
      </c>
      <c r="BR33" s="14">
        <v>10.52094</v>
      </c>
      <c r="BS33" s="14">
        <v>-0.32094</v>
      </c>
      <c r="BT33" s="14">
        <v>0</v>
      </c>
      <c r="BU33" s="14"/>
      <c r="BV33" s="14"/>
      <c r="BW33" s="14">
        <v>0</v>
      </c>
      <c r="BX33" s="14">
        <v>14.1</v>
      </c>
      <c r="BY33" s="14">
        <v>12.35839</v>
      </c>
      <c r="BZ33" s="14">
        <v>12.35839</v>
      </c>
      <c r="CA33" s="14">
        <v>1.7416100000000001</v>
      </c>
      <c r="CB33" s="14"/>
      <c r="CC33" s="14"/>
      <c r="CD33" s="14"/>
      <c r="CE33" s="14">
        <v>0</v>
      </c>
      <c r="CF33" s="14">
        <v>0</v>
      </c>
      <c r="CG33" s="14"/>
      <c r="CH33" s="14"/>
      <c r="CI33" s="14">
        <v>0</v>
      </c>
      <c r="CJ33" s="14">
        <v>167.9</v>
      </c>
      <c r="CK33" s="14">
        <v>164.06706</v>
      </c>
      <c r="CL33" s="14">
        <v>164.06706</v>
      </c>
      <c r="CM33" s="14">
        <v>3.8329399999999998</v>
      </c>
      <c r="CN33" s="14">
        <v>8.4</v>
      </c>
      <c r="CO33" s="14">
        <v>7.9250400000000001</v>
      </c>
      <c r="CP33" s="14">
        <v>7.9250400000000001</v>
      </c>
      <c r="CQ33" s="14">
        <v>0.47495999999999999</v>
      </c>
      <c r="CR33" s="14">
        <v>5.7</v>
      </c>
      <c r="CS33" s="14">
        <v>4.3501500000000002</v>
      </c>
      <c r="CT33" s="14">
        <v>4.3501500000000002</v>
      </c>
      <c r="CU33" s="14">
        <v>1.34985</v>
      </c>
      <c r="CV33" s="14"/>
      <c r="CW33" s="14"/>
      <c r="CX33" s="14"/>
      <c r="CY33" s="14">
        <v>0</v>
      </c>
      <c r="CZ33" s="14">
        <v>6</v>
      </c>
      <c r="DA33" s="14">
        <v>4.6603199999999996</v>
      </c>
      <c r="DB33" s="14">
        <v>4.6603199999999996</v>
      </c>
      <c r="DC33" s="14">
        <v>1.33968</v>
      </c>
      <c r="DD33" s="14"/>
      <c r="DE33" s="14"/>
      <c r="DF33" s="14"/>
      <c r="DG33" s="14">
        <v>0</v>
      </c>
      <c r="DH33" s="14">
        <v>142.69999999999999</v>
      </c>
      <c r="DI33" s="14">
        <v>142.44412</v>
      </c>
      <c r="DJ33" s="14">
        <v>142.44412</v>
      </c>
      <c r="DK33" s="14">
        <v>0.25588</v>
      </c>
      <c r="DL33" s="14"/>
      <c r="DM33" s="14"/>
      <c r="DN33" s="14"/>
      <c r="DO33" s="14">
        <v>0</v>
      </c>
      <c r="DP33" s="14">
        <v>11.7</v>
      </c>
      <c r="DQ33" s="14"/>
      <c r="DR33" s="14"/>
      <c r="DS33" s="14">
        <v>11.7</v>
      </c>
      <c r="DT33" s="14">
        <v>24.6</v>
      </c>
      <c r="DU33" s="14"/>
      <c r="DV33" s="14"/>
      <c r="DW33" s="14">
        <v>24.6</v>
      </c>
      <c r="DX33" s="14">
        <v>8.4</v>
      </c>
      <c r="DY33" s="14"/>
      <c r="DZ33" s="14"/>
      <c r="EA33" s="14">
        <v>8.4</v>
      </c>
      <c r="EB33" s="14">
        <v>110.3</v>
      </c>
      <c r="EC33" s="14">
        <v>112.46647</v>
      </c>
      <c r="ED33" s="14">
        <v>112.46647</v>
      </c>
      <c r="EE33" s="14">
        <v>-2.1664699999999999</v>
      </c>
      <c r="EF33" s="14">
        <v>196.6</v>
      </c>
      <c r="EG33" s="14">
        <v>220.69499999999999</v>
      </c>
      <c r="EH33" s="14">
        <v>220.69499999999999</v>
      </c>
      <c r="EI33" s="14">
        <v>-24.094999999999999</v>
      </c>
      <c r="EJ33" s="14">
        <v>86.5</v>
      </c>
      <c r="EK33" s="14"/>
      <c r="EL33" s="14"/>
      <c r="EM33" s="14">
        <v>86.5</v>
      </c>
      <c r="EN33" s="14">
        <v>57.58</v>
      </c>
      <c r="EO33" s="14"/>
      <c r="EP33" s="14"/>
      <c r="EQ33" s="14">
        <v>57.58</v>
      </c>
      <c r="ER33" s="14">
        <v>0</v>
      </c>
      <c r="ES33" s="14"/>
      <c r="ET33" s="14"/>
      <c r="EU33" s="14">
        <v>0</v>
      </c>
      <c r="EV33" s="14">
        <v>6.5</v>
      </c>
      <c r="EW33" s="14">
        <v>6.39</v>
      </c>
      <c r="EX33" s="14">
        <v>6.39</v>
      </c>
      <c r="EY33" s="14">
        <v>0.11</v>
      </c>
      <c r="EZ33" s="14">
        <v>422.6</v>
      </c>
      <c r="FA33" s="14">
        <v>418.96015999999997</v>
      </c>
      <c r="FB33" s="14">
        <v>418.96015999999997</v>
      </c>
      <c r="FC33" s="14">
        <v>3.63984</v>
      </c>
      <c r="FD33" s="14">
        <v>83</v>
      </c>
      <c r="FE33" s="14">
        <v>81.635570000000001</v>
      </c>
      <c r="FF33" s="14">
        <v>81.635570000000001</v>
      </c>
      <c r="FG33" s="14">
        <v>1.36443</v>
      </c>
      <c r="FH33" s="14">
        <v>143.19999999999999</v>
      </c>
      <c r="FI33" s="14">
        <v>142.04259999999999</v>
      </c>
      <c r="FJ33" s="14">
        <v>142.04259999999999</v>
      </c>
      <c r="FK33" s="14">
        <v>1.1574</v>
      </c>
      <c r="FL33" s="14">
        <v>42.1</v>
      </c>
      <c r="FM33" s="14">
        <v>41.89893</v>
      </c>
      <c r="FN33" s="14">
        <v>41.89893</v>
      </c>
      <c r="FO33" s="14">
        <v>0.20107</v>
      </c>
      <c r="FP33" s="14">
        <v>18.399999999999999</v>
      </c>
      <c r="FQ33" s="14">
        <v>19.21088</v>
      </c>
      <c r="FR33" s="14">
        <v>19.21088</v>
      </c>
      <c r="FS33" s="14">
        <v>-0.81088000000000005</v>
      </c>
      <c r="FT33" s="14">
        <v>18.899999999999999</v>
      </c>
      <c r="FU33" s="14">
        <v>18.27017</v>
      </c>
      <c r="FV33" s="14">
        <v>18.27017</v>
      </c>
      <c r="FW33" s="14">
        <v>0.62983</v>
      </c>
      <c r="FX33" s="14">
        <v>91.1</v>
      </c>
      <c r="FY33" s="14">
        <v>87.773570000000007</v>
      </c>
      <c r="FZ33" s="14">
        <v>87.773570000000007</v>
      </c>
      <c r="GA33" s="14">
        <v>3.3264300000000002</v>
      </c>
      <c r="GB33" s="14"/>
      <c r="GC33" s="14"/>
      <c r="GD33" s="14"/>
      <c r="GE33" s="14">
        <v>0</v>
      </c>
      <c r="GF33" s="14">
        <v>34.700000000000003</v>
      </c>
      <c r="GG33" s="14"/>
      <c r="GH33" s="14">
        <v>99.454170000000005</v>
      </c>
      <c r="GI33" s="14">
        <v>-64.754170000000002</v>
      </c>
      <c r="GJ33" s="14">
        <v>0</v>
      </c>
      <c r="GK33" s="14"/>
      <c r="GL33" s="14">
        <v>49.876420000000003</v>
      </c>
      <c r="GM33" s="14">
        <v>-49.876420000000003</v>
      </c>
      <c r="GN33" s="14">
        <v>109.4</v>
      </c>
      <c r="GO33" s="14">
        <v>110.48202000000001</v>
      </c>
      <c r="GP33" s="14">
        <v>110.48202000000001</v>
      </c>
      <c r="GQ33" s="14">
        <v>-1.08202</v>
      </c>
      <c r="GR33" s="14">
        <v>37.6</v>
      </c>
      <c r="GS33" s="14">
        <v>37.317779999999999</v>
      </c>
      <c r="GT33" s="14">
        <v>37.317779999999999</v>
      </c>
      <c r="GU33" s="14">
        <v>0.28222000000000003</v>
      </c>
      <c r="GV33" s="14"/>
      <c r="GW33" s="14"/>
      <c r="GX33" s="14"/>
      <c r="GY33" s="14">
        <v>0</v>
      </c>
      <c r="GZ33" s="14">
        <v>3.8</v>
      </c>
      <c r="HA33" s="14"/>
      <c r="HB33" s="14"/>
      <c r="HC33" s="14">
        <v>3.8</v>
      </c>
      <c r="HD33" s="14">
        <v>28.1</v>
      </c>
      <c r="HE33" s="14">
        <v>31.67371</v>
      </c>
      <c r="HF33" s="14">
        <v>31.67371</v>
      </c>
      <c r="HG33" s="14">
        <v>-3.5737100000000002</v>
      </c>
      <c r="HH33" s="14">
        <v>143.4</v>
      </c>
      <c r="HI33" s="14">
        <v>143.72332</v>
      </c>
      <c r="HJ33" s="14">
        <v>143.72332</v>
      </c>
      <c r="HK33" s="14">
        <v>-0.32332</v>
      </c>
      <c r="HL33" s="14"/>
      <c r="HM33" s="14"/>
      <c r="HN33" s="14"/>
      <c r="HO33" s="14">
        <v>0</v>
      </c>
      <c r="HP33" s="14"/>
      <c r="HQ33" s="14"/>
      <c r="HR33" s="14"/>
      <c r="HS33" s="14">
        <v>0</v>
      </c>
      <c r="HT33" s="14">
        <v>51.1</v>
      </c>
      <c r="HU33" s="14">
        <v>41.147010000000002</v>
      </c>
      <c r="HV33" s="14">
        <v>37.762839999999997</v>
      </c>
      <c r="HW33" s="14">
        <v>13.337160000000001</v>
      </c>
      <c r="HX33" s="14">
        <v>39.4</v>
      </c>
      <c r="HY33" s="14">
        <v>25.746649999999999</v>
      </c>
      <c r="HZ33" s="14">
        <v>84.067490000000006</v>
      </c>
      <c r="IA33" s="14">
        <v>-44.667490000000001</v>
      </c>
      <c r="IB33" s="14"/>
      <c r="IC33" s="14"/>
      <c r="ID33" s="14"/>
      <c r="IE33" s="14">
        <v>0</v>
      </c>
      <c r="IF33" s="14"/>
      <c r="IG33" s="14"/>
      <c r="IH33" s="14">
        <v>42.041989999999998</v>
      </c>
      <c r="II33" s="14">
        <v>-42.041989999999998</v>
      </c>
      <c r="IJ33" s="14">
        <v>160.80000000000001</v>
      </c>
      <c r="IK33" s="14"/>
      <c r="IL33" s="14"/>
      <c r="IM33" s="14">
        <v>160.80000000000001</v>
      </c>
      <c r="IN33" s="14">
        <v>160.4</v>
      </c>
      <c r="IO33" s="14">
        <v>160.80717000000001</v>
      </c>
      <c r="IP33" s="14">
        <v>160.80717000000001</v>
      </c>
      <c r="IQ33" s="14">
        <v>-0.40716999999999998</v>
      </c>
      <c r="IR33" s="14">
        <v>160.80000000000001</v>
      </c>
      <c r="IS33" s="14">
        <v>160.93152000000001</v>
      </c>
      <c r="IT33" s="14">
        <v>160.93152000000001</v>
      </c>
      <c r="IU33" s="14">
        <v>-0.13152</v>
      </c>
      <c r="IV33" s="14">
        <v>112.7</v>
      </c>
      <c r="IW33" s="14">
        <v>111.58423000000001</v>
      </c>
      <c r="IX33" s="14">
        <v>132.83837</v>
      </c>
      <c r="IY33" s="14">
        <v>-20.138369999999998</v>
      </c>
      <c r="IZ33" s="14"/>
      <c r="JA33" s="14"/>
      <c r="JB33" s="14"/>
      <c r="JC33" s="14">
        <v>0</v>
      </c>
      <c r="JD33" s="14"/>
      <c r="JE33" s="14"/>
      <c r="JF33" s="14"/>
      <c r="JG33" s="14">
        <v>0</v>
      </c>
      <c r="JH33" s="14"/>
      <c r="JI33" s="14"/>
      <c r="JJ33" s="14"/>
      <c r="JK33" s="14">
        <v>0</v>
      </c>
      <c r="JL33" s="14"/>
      <c r="JM33" s="14"/>
      <c r="JN33" s="14"/>
      <c r="JO33" s="14">
        <v>0</v>
      </c>
      <c r="JP33" s="14"/>
      <c r="JQ33" s="14"/>
      <c r="JR33" s="14"/>
      <c r="JS33" s="14">
        <v>0</v>
      </c>
      <c r="JT33" s="14"/>
      <c r="JU33" s="14"/>
      <c r="JV33" s="14"/>
      <c r="JW33" s="14">
        <v>0</v>
      </c>
      <c r="JX33" s="14">
        <v>194.6</v>
      </c>
      <c r="JY33" s="14">
        <v>200.67499000000001</v>
      </c>
      <c r="JZ33" s="14">
        <v>200.67499000000001</v>
      </c>
      <c r="KA33" s="14">
        <v>-6.0749899999999997</v>
      </c>
      <c r="KB33" s="14">
        <v>196.2</v>
      </c>
      <c r="KC33" s="14">
        <v>200.3066</v>
      </c>
      <c r="KD33" s="14">
        <v>200.3066</v>
      </c>
      <c r="KE33" s="14">
        <v>-4.1066000000000003</v>
      </c>
      <c r="KF33" s="14">
        <v>195.7</v>
      </c>
      <c r="KG33" s="14">
        <v>200.18467000000001</v>
      </c>
      <c r="KH33" s="14">
        <v>200.18467000000001</v>
      </c>
      <c r="KI33" s="14">
        <v>-4.4846700000000004</v>
      </c>
      <c r="KJ33" s="14">
        <v>26</v>
      </c>
      <c r="KK33" s="14">
        <v>36</v>
      </c>
      <c r="KL33" s="14"/>
      <c r="KM33" s="14">
        <v>26</v>
      </c>
      <c r="KN33" s="14">
        <v>0</v>
      </c>
      <c r="KO33" s="14"/>
      <c r="KP33" s="14"/>
      <c r="KQ33" s="14">
        <v>0</v>
      </c>
      <c r="KR33" s="14">
        <v>0</v>
      </c>
      <c r="KS33" s="14"/>
      <c r="KT33" s="14"/>
      <c r="KU33" s="14">
        <v>0</v>
      </c>
      <c r="KV33" s="14">
        <v>3.5</v>
      </c>
      <c r="KW33" s="14">
        <v>4.1063499999999999</v>
      </c>
      <c r="KX33" s="14">
        <v>4.1063499999999999</v>
      </c>
      <c r="KY33" s="14">
        <v>-0.60634999999999994</v>
      </c>
      <c r="KZ33" s="14">
        <v>199.6</v>
      </c>
      <c r="LA33" s="14">
        <v>241.74343999999999</v>
      </c>
      <c r="LB33" s="14">
        <v>241.74343999999999</v>
      </c>
      <c r="LC33" s="14">
        <v>-42.143439999999998</v>
      </c>
      <c r="LD33" s="14">
        <v>136.6</v>
      </c>
      <c r="LE33" s="14">
        <v>114.73898</v>
      </c>
      <c r="LF33" s="14">
        <v>114.73898</v>
      </c>
      <c r="LG33" s="14">
        <v>21.86102</v>
      </c>
      <c r="LH33" s="14">
        <v>62.2</v>
      </c>
      <c r="LI33" s="14">
        <v>67.199219999999997</v>
      </c>
      <c r="LJ33" s="14">
        <v>67.199219999999997</v>
      </c>
      <c r="LK33" s="14">
        <v>-4.9992200000000002</v>
      </c>
      <c r="LL33" s="14">
        <v>77.400000000000006</v>
      </c>
      <c r="LM33" s="14">
        <v>78.567999999999998</v>
      </c>
      <c r="LN33" s="14">
        <v>78.567999999999998</v>
      </c>
      <c r="LO33" s="14">
        <v>-1.1679999999999999</v>
      </c>
      <c r="LP33" s="14">
        <v>27.2</v>
      </c>
      <c r="LQ33" s="14">
        <v>29.980560000000001</v>
      </c>
      <c r="LR33" s="14">
        <v>29.980560000000001</v>
      </c>
      <c r="LS33" s="14">
        <v>-2.7805599999999999</v>
      </c>
      <c r="LT33" s="14">
        <v>0</v>
      </c>
      <c r="LU33" s="14"/>
      <c r="LV33" s="14">
        <v>110.08716</v>
      </c>
      <c r="LW33" s="14">
        <v>-110.08716</v>
      </c>
      <c r="LX33" s="14">
        <v>19.100000000000001</v>
      </c>
      <c r="LY33" s="14"/>
      <c r="LZ33" s="14">
        <v>42.534559999999999</v>
      </c>
      <c r="MA33" s="14">
        <v>-23.434560000000001</v>
      </c>
      <c r="MB33" s="14"/>
      <c r="MC33" s="14"/>
      <c r="MD33" s="14">
        <v>43.612139999999997</v>
      </c>
      <c r="ME33" s="14">
        <v>-43.612139999999997</v>
      </c>
      <c r="MF33" s="14">
        <v>136</v>
      </c>
      <c r="MG33" s="14">
        <v>136.26948999999999</v>
      </c>
      <c r="MH33" s="14">
        <v>136.26948999999999</v>
      </c>
      <c r="MI33" s="14">
        <v>-0.26949000000000001</v>
      </c>
      <c r="MJ33" s="14"/>
      <c r="MK33" s="14"/>
      <c r="ML33" s="14"/>
      <c r="MM33" s="14">
        <v>0</v>
      </c>
      <c r="MN33" s="14"/>
      <c r="MO33" s="14"/>
      <c r="MP33" s="14"/>
      <c r="MQ33" s="14">
        <v>0</v>
      </c>
      <c r="MR33" s="14"/>
      <c r="MS33" s="14"/>
      <c r="MT33" s="14"/>
      <c r="MU33" s="14">
        <v>0</v>
      </c>
      <c r="MV33" s="14">
        <v>175.9</v>
      </c>
      <c r="MW33" s="14">
        <v>175.465</v>
      </c>
      <c r="MX33" s="14">
        <v>175.46499</v>
      </c>
      <c r="MY33" s="14">
        <v>0.43501000000000001</v>
      </c>
      <c r="MZ33" s="14">
        <v>176.3</v>
      </c>
      <c r="NA33" s="14">
        <v>175.43683999999999</v>
      </c>
      <c r="NB33" s="14">
        <v>175.43638000000001</v>
      </c>
      <c r="NC33" s="14">
        <v>0.86362000000000005</v>
      </c>
      <c r="ND33" s="14">
        <v>177</v>
      </c>
      <c r="NE33" s="14">
        <v>176.22309000000001</v>
      </c>
      <c r="NF33" s="14">
        <v>176.22309000000001</v>
      </c>
      <c r="NG33" s="14">
        <v>0.77690999999999999</v>
      </c>
      <c r="NH33" s="14">
        <v>176.7</v>
      </c>
      <c r="NI33" s="14">
        <v>175.92723000000001</v>
      </c>
      <c r="NJ33" s="14">
        <v>174.56154000000001</v>
      </c>
      <c r="NK33" s="14">
        <v>2.1384599999999998</v>
      </c>
      <c r="NL33" s="14"/>
      <c r="NM33" s="14"/>
      <c r="NN33" s="14"/>
      <c r="NO33" s="14">
        <v>0</v>
      </c>
      <c r="NP33" s="14"/>
      <c r="NQ33" s="14"/>
      <c r="NR33" s="14"/>
      <c r="NS33" s="14">
        <v>0</v>
      </c>
      <c r="NT33" s="14"/>
      <c r="NU33" s="14"/>
      <c r="NV33" s="14">
        <v>6.9255000000000004</v>
      </c>
      <c r="NW33" s="14">
        <v>-6.9255000000000004</v>
      </c>
      <c r="NX33" s="14">
        <v>0</v>
      </c>
      <c r="NY33" s="14"/>
      <c r="NZ33" s="14"/>
      <c r="OA33" s="14">
        <v>0</v>
      </c>
      <c r="OB33" s="14">
        <v>14.8</v>
      </c>
      <c r="OC33" s="14">
        <v>20</v>
      </c>
      <c r="OD33" s="14">
        <v>17.492709999999999</v>
      </c>
      <c r="OE33" s="14">
        <v>-2.6927099999999999</v>
      </c>
      <c r="OF33" s="14">
        <v>1.3</v>
      </c>
      <c r="OG33" s="14">
        <v>0.85499999999999998</v>
      </c>
      <c r="OH33" s="14">
        <v>0.85499999999999998</v>
      </c>
      <c r="OI33" s="14">
        <v>0.44500000000000001</v>
      </c>
      <c r="OJ33" s="14">
        <v>30</v>
      </c>
      <c r="OK33" s="14"/>
      <c r="OL33" s="14">
        <v>0</v>
      </c>
      <c r="OM33" s="14">
        <v>30</v>
      </c>
      <c r="ON33" s="14">
        <v>81.099999999999994</v>
      </c>
      <c r="OO33" s="14">
        <v>80</v>
      </c>
      <c r="OP33" s="14">
        <v>80</v>
      </c>
      <c r="OQ33" s="14">
        <v>1.1000000000000001</v>
      </c>
      <c r="OR33" s="14">
        <v>11.6</v>
      </c>
      <c r="OS33" s="14">
        <v>12.25</v>
      </c>
      <c r="OT33" s="14">
        <v>12.25</v>
      </c>
      <c r="OU33" s="14">
        <v>-0.65</v>
      </c>
      <c r="OV33" s="14">
        <v>0.4</v>
      </c>
      <c r="OW33" s="14"/>
      <c r="OX33" s="14">
        <v>0.4</v>
      </c>
      <c r="OY33" s="14">
        <v>0</v>
      </c>
      <c r="OZ33" s="14">
        <v>20.3</v>
      </c>
      <c r="PA33" s="14">
        <v>20.456230000000001</v>
      </c>
      <c r="PB33" s="14">
        <v>20.456230000000001</v>
      </c>
      <c r="PC33" s="14">
        <v>-0.15623000000000001</v>
      </c>
      <c r="PD33" s="14">
        <v>9.9</v>
      </c>
      <c r="PE33" s="14">
        <v>9.9830000000000005</v>
      </c>
      <c r="PF33" s="14">
        <v>9.9830000000000005</v>
      </c>
      <c r="PG33" s="14">
        <v>-8.3000000000000004E-2</v>
      </c>
      <c r="PH33" s="14">
        <v>5.7</v>
      </c>
      <c r="PI33" s="14">
        <v>5.67</v>
      </c>
      <c r="PJ33" s="14">
        <v>5.67</v>
      </c>
      <c r="PK33" s="14">
        <v>0.03</v>
      </c>
      <c r="PL33" s="14">
        <v>220.6</v>
      </c>
      <c r="PM33" s="14">
        <v>204</v>
      </c>
      <c r="PN33" s="14">
        <v>204</v>
      </c>
      <c r="PO33" s="14">
        <v>16.600000000000001</v>
      </c>
      <c r="PP33" s="14">
        <v>110.45</v>
      </c>
      <c r="PQ33" s="14">
        <v>95</v>
      </c>
      <c r="PR33" s="14"/>
      <c r="PS33" s="14">
        <v>110.45</v>
      </c>
      <c r="PT33" s="14">
        <v>2.2000000000000002</v>
      </c>
      <c r="PU33" s="14">
        <v>1.2</v>
      </c>
      <c r="PV33" s="14">
        <v>1.2</v>
      </c>
      <c r="PW33" s="14">
        <v>1</v>
      </c>
      <c r="PX33" s="14">
        <v>0</v>
      </c>
      <c r="PY33" s="14"/>
      <c r="PZ33" s="14">
        <v>3.22</v>
      </c>
      <c r="QA33" s="14">
        <v>-3.22</v>
      </c>
      <c r="QB33" s="14">
        <v>5</v>
      </c>
      <c r="QC33" s="14">
        <v>4.8</v>
      </c>
      <c r="QD33" s="14">
        <v>4.8</v>
      </c>
      <c r="QE33" s="14">
        <v>0.2</v>
      </c>
      <c r="QF33" s="14">
        <v>20.399999999999999</v>
      </c>
      <c r="QG33" s="14">
        <v>20.422219999999999</v>
      </c>
      <c r="QH33" s="14">
        <v>20.422219999999999</v>
      </c>
      <c r="QI33" s="14">
        <v>-2.222E-2</v>
      </c>
      <c r="QJ33" s="14">
        <v>20</v>
      </c>
      <c r="QK33" s="14">
        <v>19.436350000000001</v>
      </c>
      <c r="QL33" s="14">
        <v>19.436350000000001</v>
      </c>
      <c r="QM33" s="14">
        <v>0.56364999999999998</v>
      </c>
      <c r="QN33" s="14">
        <v>18.899999999999999</v>
      </c>
      <c r="QO33" s="14">
        <v>19</v>
      </c>
      <c r="QP33" s="14">
        <v>17.492709999999999</v>
      </c>
      <c r="QQ33" s="14">
        <v>1.4072899999999999</v>
      </c>
      <c r="QR33" s="14">
        <v>3.6</v>
      </c>
      <c r="QS33" s="14">
        <v>3.5</v>
      </c>
      <c r="QT33" s="14">
        <v>3.5</v>
      </c>
      <c r="QU33" s="14">
        <v>0.1</v>
      </c>
      <c r="QV33" s="14">
        <v>18.399999999999999</v>
      </c>
      <c r="QW33" s="14">
        <v>17.881440000000001</v>
      </c>
      <c r="QX33" s="14">
        <v>17.881440000000001</v>
      </c>
      <c r="QY33" s="14">
        <v>0.51856000000000002</v>
      </c>
      <c r="QZ33" s="14">
        <v>15.1</v>
      </c>
      <c r="RA33" s="14">
        <v>15.975</v>
      </c>
      <c r="RB33" s="14">
        <v>15.975</v>
      </c>
      <c r="RC33" s="14">
        <v>-0.875</v>
      </c>
      <c r="RD33" s="14">
        <v>18.399999999999999</v>
      </c>
      <c r="RE33" s="14">
        <v>18.736999999999998</v>
      </c>
      <c r="RF33" s="14">
        <v>18.736999999999998</v>
      </c>
      <c r="RG33" s="14">
        <v>-0.33700000000000002</v>
      </c>
      <c r="RH33" s="14">
        <v>26</v>
      </c>
      <c r="RI33" s="14"/>
      <c r="RJ33" s="14">
        <v>0</v>
      </c>
      <c r="RK33" s="14">
        <v>26</v>
      </c>
      <c r="RL33" s="14">
        <v>4.7</v>
      </c>
      <c r="RM33" s="14"/>
      <c r="RN33" s="14">
        <v>0</v>
      </c>
      <c r="RO33" s="14">
        <v>4.7</v>
      </c>
      <c r="RP33" s="14">
        <v>19.600000000000001</v>
      </c>
      <c r="RQ33" s="14">
        <v>19.431000000000001</v>
      </c>
      <c r="RR33" s="14">
        <v>19.431000000000001</v>
      </c>
      <c r="RS33" s="14">
        <v>0.16900000000000001</v>
      </c>
      <c r="RT33" s="14">
        <v>2.7</v>
      </c>
      <c r="RU33" s="14">
        <v>3.15</v>
      </c>
      <c r="RV33" s="14">
        <v>3.15</v>
      </c>
      <c r="RW33" s="14">
        <v>-0.45</v>
      </c>
      <c r="RX33" s="14">
        <v>10.3</v>
      </c>
      <c r="RY33" s="14">
        <v>19.792000000000002</v>
      </c>
      <c r="RZ33" s="14">
        <v>19.792000000000002</v>
      </c>
      <c r="SA33" s="14">
        <v>-9.4920000000000009</v>
      </c>
      <c r="SB33" s="14">
        <v>3.24</v>
      </c>
      <c r="SC33" s="14">
        <v>2</v>
      </c>
      <c r="SD33" s="14">
        <v>2</v>
      </c>
      <c r="SE33" s="14">
        <v>1.24</v>
      </c>
      <c r="SF33" s="14"/>
      <c r="SG33" s="14"/>
      <c r="SH33" s="14">
        <v>0.4</v>
      </c>
      <c r="SI33" s="14">
        <v>-0.4</v>
      </c>
      <c r="SJ33" s="14">
        <v>0.3</v>
      </c>
      <c r="SK33" s="14">
        <v>0.34499999999999997</v>
      </c>
      <c r="SL33" s="14">
        <v>0.34499999999999997</v>
      </c>
      <c r="SM33" s="14">
        <v>-4.4999999999999998E-2</v>
      </c>
      <c r="SN33" s="14">
        <v>19.8</v>
      </c>
      <c r="SO33" s="14">
        <v>19.1448</v>
      </c>
      <c r="SP33" s="14">
        <v>19.1448</v>
      </c>
      <c r="SQ33" s="14">
        <v>0.6552</v>
      </c>
      <c r="SR33" s="14">
        <v>13.2</v>
      </c>
      <c r="SS33" s="14">
        <v>13</v>
      </c>
      <c r="ST33" s="14">
        <v>12.244899999999999</v>
      </c>
      <c r="SU33" s="14">
        <v>0.95509999999999995</v>
      </c>
      <c r="SV33" s="14">
        <v>20.2</v>
      </c>
      <c r="SW33" s="14">
        <v>19.436350000000001</v>
      </c>
      <c r="SX33" s="14">
        <v>19.436350000000001</v>
      </c>
      <c r="SY33" s="14">
        <v>0.76365000000000005</v>
      </c>
      <c r="SZ33" s="14">
        <v>20.2</v>
      </c>
      <c r="TA33" s="14">
        <v>19.436350000000001</v>
      </c>
      <c r="TB33" s="14">
        <v>19.436350000000001</v>
      </c>
      <c r="TC33" s="14">
        <v>0.76365000000000005</v>
      </c>
      <c r="TD33" s="14">
        <v>4.3</v>
      </c>
      <c r="TE33" s="14">
        <v>3.4950000000000001</v>
      </c>
      <c r="TF33" s="14">
        <v>3.4950000000000001</v>
      </c>
      <c r="TG33" s="14">
        <v>0.80500000000000005</v>
      </c>
      <c r="TH33" s="14">
        <v>8</v>
      </c>
      <c r="TI33" s="14">
        <v>15.632</v>
      </c>
      <c r="TJ33" s="14">
        <v>15.632</v>
      </c>
      <c r="TK33" s="14">
        <v>-7.6319999999999997</v>
      </c>
      <c r="TL33" s="14">
        <v>38</v>
      </c>
      <c r="TM33" s="14">
        <v>39.494</v>
      </c>
      <c r="TN33" s="14">
        <v>39.494</v>
      </c>
      <c r="TO33" s="14">
        <v>-1.494</v>
      </c>
      <c r="TP33" s="14">
        <v>11.1</v>
      </c>
      <c r="TQ33" s="14">
        <v>3.2000000000000003E-4</v>
      </c>
      <c r="TR33" s="14">
        <v>6.3320000000000001E-2</v>
      </c>
      <c r="TS33" s="14">
        <v>11.03668</v>
      </c>
      <c r="TT33" s="14">
        <v>20.3</v>
      </c>
      <c r="TU33" s="14">
        <v>23.499210000000001</v>
      </c>
      <c r="TV33" s="14">
        <v>23.508500000000002</v>
      </c>
      <c r="TW33" s="14">
        <v>-3.2084999999999999</v>
      </c>
      <c r="TX33" s="14">
        <v>9.4</v>
      </c>
      <c r="TY33" s="14">
        <v>3.2000000000000003E-4</v>
      </c>
      <c r="TZ33" s="14">
        <v>6.5360000000000001E-2</v>
      </c>
      <c r="UA33" s="14">
        <v>9.3346400000000003</v>
      </c>
      <c r="UB33" s="14">
        <v>0</v>
      </c>
      <c r="UC33" s="14">
        <v>5.6829900000000002</v>
      </c>
      <c r="UD33" s="14">
        <v>5.5456599999999998</v>
      </c>
      <c r="UE33" s="14">
        <v>-5.5456599999999998</v>
      </c>
      <c r="UF33" s="14">
        <v>26.9</v>
      </c>
      <c r="UG33" s="14">
        <v>45.37</v>
      </c>
      <c r="UH33" s="14">
        <v>45.37</v>
      </c>
      <c r="UI33" s="14">
        <v>-18.47</v>
      </c>
      <c r="UJ33" s="14">
        <v>21.4</v>
      </c>
      <c r="UK33" s="14">
        <v>20.408159999999999</v>
      </c>
      <c r="UL33" s="14">
        <v>20.408159999999999</v>
      </c>
      <c r="UM33" s="14">
        <v>0.99184000000000005</v>
      </c>
      <c r="UN33" s="14">
        <v>7.8</v>
      </c>
      <c r="UO33" s="14">
        <v>8.1999999999999993</v>
      </c>
      <c r="UP33" s="14">
        <v>8.1999999999999993</v>
      </c>
      <c r="UQ33" s="14">
        <v>-0.4</v>
      </c>
      <c r="UR33" s="14">
        <v>7.6</v>
      </c>
      <c r="US33" s="14">
        <v>6.9</v>
      </c>
      <c r="UT33" s="14">
        <v>6.9</v>
      </c>
      <c r="UU33" s="14">
        <v>0.7</v>
      </c>
      <c r="UV33" s="14">
        <v>20.399999999999999</v>
      </c>
      <c r="UW33" s="14">
        <v>19.436350000000001</v>
      </c>
      <c r="UX33" s="14">
        <v>19.436350000000001</v>
      </c>
      <c r="UY33" s="14">
        <v>0.96365000000000001</v>
      </c>
      <c r="UZ33" s="14">
        <v>20.399999999999999</v>
      </c>
      <c r="VA33" s="14">
        <v>19.436350000000001</v>
      </c>
      <c r="VB33" s="14">
        <v>19.436350000000001</v>
      </c>
      <c r="VC33" s="14">
        <v>0.96365000000000001</v>
      </c>
      <c r="VD33" s="14">
        <v>20</v>
      </c>
      <c r="VE33" s="14">
        <v>19.436350000000001</v>
      </c>
      <c r="VF33" s="14">
        <v>19.436350000000001</v>
      </c>
      <c r="VG33" s="14">
        <v>0.56364999999999998</v>
      </c>
      <c r="VH33" s="14">
        <v>8.1</v>
      </c>
      <c r="VI33" s="14">
        <v>14.648999999999999</v>
      </c>
      <c r="VJ33" s="14">
        <v>14.648999999999999</v>
      </c>
      <c r="VK33" s="14">
        <v>-6.5490000000000004</v>
      </c>
      <c r="VL33" s="14">
        <v>252.9</v>
      </c>
      <c r="VM33" s="14">
        <v>251.87799999999999</v>
      </c>
      <c r="VN33" s="14">
        <v>251.87799999999999</v>
      </c>
      <c r="VO33" s="14">
        <v>1.022</v>
      </c>
      <c r="VP33" s="14">
        <v>19.399999999999999</v>
      </c>
      <c r="VQ33" s="14"/>
      <c r="VR33" s="14">
        <v>19.712</v>
      </c>
      <c r="VS33" s="14">
        <v>-0.312</v>
      </c>
      <c r="VT33" s="14">
        <v>148.6</v>
      </c>
      <c r="VU33" s="14">
        <v>144.20400000000001</v>
      </c>
      <c r="VV33" s="14">
        <v>144.20400000000001</v>
      </c>
      <c r="VW33" s="14">
        <v>4.3959999999999999</v>
      </c>
      <c r="VX33" s="14">
        <v>0.6</v>
      </c>
      <c r="VY33" s="14">
        <v>0.6</v>
      </c>
      <c r="VZ33" s="14">
        <v>0.6</v>
      </c>
      <c r="WA33" s="14">
        <v>0</v>
      </c>
      <c r="WB33" s="14">
        <v>92.2</v>
      </c>
      <c r="WC33" s="14">
        <v>20.85059</v>
      </c>
      <c r="WD33" s="14">
        <v>73.4756</v>
      </c>
      <c r="WE33" s="14">
        <v>18.724399999999999</v>
      </c>
      <c r="WF33" s="14">
        <v>2.9</v>
      </c>
      <c r="WG33" s="14">
        <v>23.149090000000001</v>
      </c>
      <c r="WH33" s="14">
        <v>99.595039999999997</v>
      </c>
      <c r="WI33" s="14">
        <v>-96.695040000000006</v>
      </c>
      <c r="WJ33" s="14">
        <v>108.7</v>
      </c>
      <c r="WK33" s="14">
        <v>110.745</v>
      </c>
      <c r="WL33" s="14">
        <v>110.745</v>
      </c>
      <c r="WM33" s="14">
        <v>-2.0449999999999999</v>
      </c>
      <c r="WN33" s="14">
        <v>3.9</v>
      </c>
      <c r="WO33" s="14">
        <v>4.2</v>
      </c>
      <c r="WP33" s="14">
        <v>4.2</v>
      </c>
      <c r="WQ33" s="14">
        <v>-0.3</v>
      </c>
      <c r="WR33" s="14">
        <v>1.1000000000000001</v>
      </c>
      <c r="WS33" s="14">
        <v>1.2</v>
      </c>
      <c r="WT33" s="14">
        <v>1.2</v>
      </c>
      <c r="WU33" s="14">
        <v>-0.1</v>
      </c>
      <c r="WV33" s="14">
        <v>1.6</v>
      </c>
      <c r="WW33" s="14">
        <v>2.4</v>
      </c>
      <c r="WX33" s="14">
        <v>2.4</v>
      </c>
      <c r="WY33" s="14">
        <v>-0.8</v>
      </c>
      <c r="WZ33" s="14">
        <v>1</v>
      </c>
      <c r="XA33" s="14">
        <v>1.4</v>
      </c>
      <c r="XB33" s="14">
        <v>1.4</v>
      </c>
      <c r="XC33" s="14">
        <v>-0.4</v>
      </c>
      <c r="XD33" s="14">
        <v>17.899999999999999</v>
      </c>
      <c r="XE33" s="14">
        <v>19.867000000000001</v>
      </c>
      <c r="XF33" s="14">
        <v>19.867000000000001</v>
      </c>
      <c r="XG33" s="14">
        <v>-1.9670000000000001</v>
      </c>
      <c r="XH33" s="14">
        <v>6.4</v>
      </c>
      <c r="XI33" s="14">
        <v>6.8</v>
      </c>
      <c r="XJ33" s="14">
        <v>6.8</v>
      </c>
      <c r="XK33" s="14">
        <v>-0.4</v>
      </c>
      <c r="XL33" s="14">
        <v>20</v>
      </c>
      <c r="XM33" s="14">
        <v>19.241980000000002</v>
      </c>
      <c r="XN33" s="14">
        <v>19.241980000000002</v>
      </c>
      <c r="XO33" s="14">
        <v>0.75802000000000003</v>
      </c>
      <c r="XP33" s="14">
        <v>20</v>
      </c>
      <c r="XQ33" s="14">
        <v>19.241980000000002</v>
      </c>
      <c r="XR33" s="14">
        <v>19.241980000000002</v>
      </c>
      <c r="XS33" s="14">
        <v>0.75802000000000003</v>
      </c>
      <c r="XT33" s="14"/>
      <c r="XU33" s="14"/>
      <c r="XV33" s="14"/>
      <c r="XW33" s="14">
        <v>0</v>
      </c>
      <c r="XX33" s="14"/>
      <c r="XY33" s="14"/>
      <c r="XZ33" s="14"/>
      <c r="YA33" s="14">
        <v>0</v>
      </c>
      <c r="YB33" s="14"/>
      <c r="YC33" s="14"/>
      <c r="YD33" s="14"/>
      <c r="YE33" s="14">
        <v>0</v>
      </c>
      <c r="YF33" s="14"/>
      <c r="YG33" s="14"/>
      <c r="YH33" s="14"/>
      <c r="YI33" s="14">
        <v>0</v>
      </c>
      <c r="YJ33" s="14">
        <v>10.7</v>
      </c>
      <c r="YK33" s="14">
        <v>13</v>
      </c>
      <c r="YL33" s="14">
        <v>13</v>
      </c>
      <c r="YM33" s="14">
        <v>-2.2999999999999998</v>
      </c>
      <c r="YN33" s="14"/>
      <c r="YO33" s="14"/>
      <c r="YP33" s="14"/>
      <c r="YQ33" s="14">
        <v>0</v>
      </c>
      <c r="YR33" s="14">
        <v>11.1</v>
      </c>
      <c r="YS33" s="14">
        <v>11</v>
      </c>
      <c r="YT33" s="14">
        <v>11</v>
      </c>
      <c r="YU33" s="14">
        <v>0.1</v>
      </c>
      <c r="YV33" s="14">
        <v>16.2</v>
      </c>
      <c r="YW33" s="14">
        <v>21</v>
      </c>
      <c r="YX33" s="14">
        <v>21</v>
      </c>
      <c r="YY33" s="14">
        <v>-4.8</v>
      </c>
    </row>
    <row r="34" spans="1:675" ht="24" customHeight="1" x14ac:dyDescent="0.3">
      <c r="A34" s="1"/>
      <c r="B34" s="16" t="s">
        <v>134</v>
      </c>
      <c r="C34" s="16" t="s">
        <v>840</v>
      </c>
      <c r="D34" s="17">
        <v>202</v>
      </c>
      <c r="E34" s="17">
        <v>203.40136000000001</v>
      </c>
      <c r="F34" s="17">
        <v>203.40136000000001</v>
      </c>
      <c r="G34" s="17">
        <v>-1.4013599999999999</v>
      </c>
      <c r="H34" s="17">
        <v>643.91999999999996</v>
      </c>
      <c r="I34" s="17">
        <v>629.38562999999999</v>
      </c>
      <c r="J34" s="17">
        <v>629.77272000000005</v>
      </c>
      <c r="K34" s="17">
        <v>14.14728</v>
      </c>
      <c r="L34" s="17">
        <v>213.82</v>
      </c>
      <c r="M34" s="17">
        <v>187.57332</v>
      </c>
      <c r="N34" s="17">
        <v>205.07535999999999</v>
      </c>
      <c r="O34" s="17">
        <v>8.7446400000000004</v>
      </c>
      <c r="P34" s="17">
        <v>3.4</v>
      </c>
      <c r="Q34" s="17">
        <v>8.8258700000000001</v>
      </c>
      <c r="R34" s="17">
        <v>8.8258700000000001</v>
      </c>
      <c r="S34" s="17">
        <v>-5.4258699999999997</v>
      </c>
      <c r="T34" s="17">
        <v>3.2</v>
      </c>
      <c r="U34" s="17">
        <v>8.5166900000000005</v>
      </c>
      <c r="V34" s="17">
        <v>8.5166900000000005</v>
      </c>
      <c r="W34" s="17">
        <v>-5.3166900000000004</v>
      </c>
      <c r="X34" s="17">
        <v>93.5</v>
      </c>
      <c r="Y34" s="17">
        <v>91.867829999999998</v>
      </c>
      <c r="Z34" s="17">
        <v>91.867829999999998</v>
      </c>
      <c r="AA34" s="17">
        <v>1.6321699999999999</v>
      </c>
      <c r="AB34" s="17">
        <v>236.4</v>
      </c>
      <c r="AC34" s="17">
        <v>242</v>
      </c>
      <c r="AD34" s="17">
        <v>242</v>
      </c>
      <c r="AE34" s="17">
        <v>-5.6</v>
      </c>
      <c r="AF34" s="17">
        <v>40.4</v>
      </c>
      <c r="AG34" s="17">
        <v>40</v>
      </c>
      <c r="AH34" s="17">
        <v>86.98997</v>
      </c>
      <c r="AI34" s="17">
        <v>-46.589970000000001</v>
      </c>
      <c r="AJ34" s="17">
        <v>0</v>
      </c>
      <c r="AK34" s="17"/>
      <c r="AL34" s="17"/>
      <c r="AM34" s="17">
        <v>0</v>
      </c>
      <c r="AN34" s="17"/>
      <c r="AO34" s="17"/>
      <c r="AP34" s="17"/>
      <c r="AQ34" s="17">
        <v>0</v>
      </c>
      <c r="AR34" s="17"/>
      <c r="AS34" s="17"/>
      <c r="AT34" s="17"/>
      <c r="AU34" s="17">
        <v>0</v>
      </c>
      <c r="AV34" s="17"/>
      <c r="AW34" s="17"/>
      <c r="AX34" s="17"/>
      <c r="AY34" s="17">
        <v>0</v>
      </c>
      <c r="AZ34" s="17"/>
      <c r="BA34" s="17"/>
      <c r="BB34" s="17"/>
      <c r="BC34" s="17">
        <v>0</v>
      </c>
      <c r="BD34" s="17"/>
      <c r="BE34" s="17"/>
      <c r="BF34" s="17"/>
      <c r="BG34" s="17">
        <v>0</v>
      </c>
      <c r="BH34" s="17"/>
      <c r="BI34" s="17"/>
      <c r="BJ34" s="17"/>
      <c r="BK34" s="17">
        <v>0</v>
      </c>
      <c r="BL34" s="17">
        <v>479.4</v>
      </c>
      <c r="BM34" s="17">
        <v>491.20796999999999</v>
      </c>
      <c r="BN34" s="17">
        <v>491.20796999999999</v>
      </c>
      <c r="BO34" s="17">
        <v>-11.807969999999999</v>
      </c>
      <c r="BP34" s="17">
        <v>10.199999999999999</v>
      </c>
      <c r="BQ34" s="17">
        <v>10.52094</v>
      </c>
      <c r="BR34" s="17">
        <v>10.52094</v>
      </c>
      <c r="BS34" s="17">
        <v>-0.32094</v>
      </c>
      <c r="BT34" s="17">
        <v>0</v>
      </c>
      <c r="BU34" s="17"/>
      <c r="BV34" s="17"/>
      <c r="BW34" s="17">
        <v>0</v>
      </c>
      <c r="BX34" s="17">
        <v>14.1</v>
      </c>
      <c r="BY34" s="17">
        <v>12.35839</v>
      </c>
      <c r="BZ34" s="17">
        <v>12.35839</v>
      </c>
      <c r="CA34" s="17">
        <v>1.7416100000000001</v>
      </c>
      <c r="CB34" s="17"/>
      <c r="CC34" s="17"/>
      <c r="CD34" s="17"/>
      <c r="CE34" s="17">
        <v>0</v>
      </c>
      <c r="CF34" s="17">
        <v>0</v>
      </c>
      <c r="CG34" s="17"/>
      <c r="CH34" s="17"/>
      <c r="CI34" s="17">
        <v>0</v>
      </c>
      <c r="CJ34" s="17">
        <v>166.6</v>
      </c>
      <c r="CK34" s="17">
        <v>164.06706</v>
      </c>
      <c r="CL34" s="17">
        <v>164.06706</v>
      </c>
      <c r="CM34" s="17">
        <v>2.53294</v>
      </c>
      <c r="CN34" s="17">
        <v>8.5</v>
      </c>
      <c r="CO34" s="17">
        <v>7.9250400000000001</v>
      </c>
      <c r="CP34" s="17">
        <v>7.9250400000000001</v>
      </c>
      <c r="CQ34" s="17">
        <v>0.57496000000000003</v>
      </c>
      <c r="CR34" s="17">
        <v>5.3</v>
      </c>
      <c r="CS34" s="17">
        <v>4.3501500000000002</v>
      </c>
      <c r="CT34" s="17">
        <v>4.3501500000000002</v>
      </c>
      <c r="CU34" s="17">
        <v>0.94984999999999997</v>
      </c>
      <c r="CV34" s="17"/>
      <c r="CW34" s="17"/>
      <c r="CX34" s="17"/>
      <c r="CY34" s="17">
        <v>0</v>
      </c>
      <c r="CZ34" s="17">
        <v>6</v>
      </c>
      <c r="DA34" s="17">
        <v>4.6603199999999996</v>
      </c>
      <c r="DB34" s="17">
        <v>4.6603199999999996</v>
      </c>
      <c r="DC34" s="17">
        <v>1.33968</v>
      </c>
      <c r="DD34" s="17"/>
      <c r="DE34" s="17"/>
      <c r="DF34" s="17"/>
      <c r="DG34" s="17">
        <v>0</v>
      </c>
      <c r="DH34" s="17">
        <v>142.5</v>
      </c>
      <c r="DI34" s="17">
        <v>142.44412</v>
      </c>
      <c r="DJ34" s="17">
        <v>142.44412</v>
      </c>
      <c r="DK34" s="17">
        <v>5.5879999999999999E-2</v>
      </c>
      <c r="DL34" s="17"/>
      <c r="DM34" s="17"/>
      <c r="DN34" s="17"/>
      <c r="DO34" s="17">
        <v>0</v>
      </c>
      <c r="DP34" s="17">
        <v>11.6</v>
      </c>
      <c r="DQ34" s="17"/>
      <c r="DR34" s="17"/>
      <c r="DS34" s="17">
        <v>11.6</v>
      </c>
      <c r="DT34" s="17">
        <v>17.8</v>
      </c>
      <c r="DU34" s="17"/>
      <c r="DV34" s="17"/>
      <c r="DW34" s="17">
        <v>17.8</v>
      </c>
      <c r="DX34" s="17">
        <v>8.8000000000000007</v>
      </c>
      <c r="DY34" s="17"/>
      <c r="DZ34" s="17"/>
      <c r="EA34" s="17">
        <v>8.8000000000000007</v>
      </c>
      <c r="EB34" s="17">
        <v>110.3</v>
      </c>
      <c r="EC34" s="17">
        <v>112.46647</v>
      </c>
      <c r="ED34" s="17">
        <v>112.46647</v>
      </c>
      <c r="EE34" s="17">
        <v>-2.1664699999999999</v>
      </c>
      <c r="EF34" s="17">
        <v>219.2</v>
      </c>
      <c r="EG34" s="17">
        <v>220.69499999999999</v>
      </c>
      <c r="EH34" s="17">
        <v>220.69499999999999</v>
      </c>
      <c r="EI34" s="17">
        <v>-1.4950000000000001</v>
      </c>
      <c r="EJ34" s="17">
        <v>62.4</v>
      </c>
      <c r="EK34" s="17"/>
      <c r="EL34" s="17"/>
      <c r="EM34" s="17">
        <v>62.4</v>
      </c>
      <c r="EN34" s="17">
        <v>0</v>
      </c>
      <c r="EO34" s="17"/>
      <c r="EP34" s="17"/>
      <c r="EQ34" s="17">
        <v>0</v>
      </c>
      <c r="ER34" s="17">
        <v>0</v>
      </c>
      <c r="ES34" s="17"/>
      <c r="ET34" s="17"/>
      <c r="EU34" s="17">
        <v>0</v>
      </c>
      <c r="EV34" s="17">
        <v>6.5</v>
      </c>
      <c r="EW34" s="17">
        <v>6.39</v>
      </c>
      <c r="EX34" s="17">
        <v>6.39</v>
      </c>
      <c r="EY34" s="17">
        <v>0.11</v>
      </c>
      <c r="EZ34" s="17">
        <v>422.3</v>
      </c>
      <c r="FA34" s="17">
        <v>418.96015999999997</v>
      </c>
      <c r="FB34" s="17">
        <v>418.96015999999997</v>
      </c>
      <c r="FC34" s="17">
        <v>3.3398400000000001</v>
      </c>
      <c r="FD34" s="17">
        <v>83</v>
      </c>
      <c r="FE34" s="17">
        <v>81.635570000000001</v>
      </c>
      <c r="FF34" s="17">
        <v>81.635570000000001</v>
      </c>
      <c r="FG34" s="17">
        <v>1.36443</v>
      </c>
      <c r="FH34" s="17">
        <v>142.9</v>
      </c>
      <c r="FI34" s="17">
        <v>142.04259999999999</v>
      </c>
      <c r="FJ34" s="17">
        <v>142.04259999999999</v>
      </c>
      <c r="FK34" s="17">
        <v>0.85740000000000005</v>
      </c>
      <c r="FL34" s="17">
        <v>42.1</v>
      </c>
      <c r="FM34" s="17">
        <v>41.89893</v>
      </c>
      <c r="FN34" s="17">
        <v>41.89893</v>
      </c>
      <c r="FO34" s="17">
        <v>0.20107</v>
      </c>
      <c r="FP34" s="17">
        <v>18.399999999999999</v>
      </c>
      <c r="FQ34" s="17">
        <v>19.21088</v>
      </c>
      <c r="FR34" s="17">
        <v>19.21088</v>
      </c>
      <c r="FS34" s="17">
        <v>-0.81088000000000005</v>
      </c>
      <c r="FT34" s="17">
        <v>18.899999999999999</v>
      </c>
      <c r="FU34" s="17">
        <v>18.27017</v>
      </c>
      <c r="FV34" s="17">
        <v>18.27017</v>
      </c>
      <c r="FW34" s="17">
        <v>0.62983</v>
      </c>
      <c r="FX34" s="17">
        <v>88.9</v>
      </c>
      <c r="FY34" s="17">
        <v>87.773570000000007</v>
      </c>
      <c r="FZ34" s="17">
        <v>87.773570000000007</v>
      </c>
      <c r="GA34" s="17">
        <v>1.12643</v>
      </c>
      <c r="GB34" s="17"/>
      <c r="GC34" s="17"/>
      <c r="GD34" s="17"/>
      <c r="GE34" s="17">
        <v>0</v>
      </c>
      <c r="GF34" s="17">
        <v>35</v>
      </c>
      <c r="GG34" s="17"/>
      <c r="GH34" s="17">
        <v>99.454170000000005</v>
      </c>
      <c r="GI34" s="17">
        <v>-64.454170000000005</v>
      </c>
      <c r="GJ34" s="17">
        <v>0</v>
      </c>
      <c r="GK34" s="17"/>
      <c r="GL34" s="17">
        <v>49.876420000000003</v>
      </c>
      <c r="GM34" s="17">
        <v>-49.876420000000003</v>
      </c>
      <c r="GN34" s="17">
        <v>109.8</v>
      </c>
      <c r="GO34" s="17">
        <v>110.48202000000001</v>
      </c>
      <c r="GP34" s="17">
        <v>110.48202000000001</v>
      </c>
      <c r="GQ34" s="17">
        <v>-0.68201999999999996</v>
      </c>
      <c r="GR34" s="17">
        <v>37.6</v>
      </c>
      <c r="GS34" s="17">
        <v>37.317779999999999</v>
      </c>
      <c r="GT34" s="17">
        <v>37.317779999999999</v>
      </c>
      <c r="GU34" s="17">
        <v>0.28222000000000003</v>
      </c>
      <c r="GV34" s="17"/>
      <c r="GW34" s="17"/>
      <c r="GX34" s="17"/>
      <c r="GY34" s="17">
        <v>0</v>
      </c>
      <c r="GZ34" s="17">
        <v>3.8</v>
      </c>
      <c r="HA34" s="17"/>
      <c r="HB34" s="17"/>
      <c r="HC34" s="17">
        <v>3.8</v>
      </c>
      <c r="HD34" s="17">
        <v>28.1</v>
      </c>
      <c r="HE34" s="17">
        <v>31.67371</v>
      </c>
      <c r="HF34" s="17">
        <v>31.67371</v>
      </c>
      <c r="HG34" s="17">
        <v>-3.5737100000000002</v>
      </c>
      <c r="HH34" s="17">
        <v>144.30000000000001</v>
      </c>
      <c r="HI34" s="17">
        <v>143.72332</v>
      </c>
      <c r="HJ34" s="17">
        <v>143.72332</v>
      </c>
      <c r="HK34" s="17">
        <v>0.57667999999999997</v>
      </c>
      <c r="HL34" s="17"/>
      <c r="HM34" s="17"/>
      <c r="HN34" s="17"/>
      <c r="HO34" s="17">
        <v>0</v>
      </c>
      <c r="HP34" s="17"/>
      <c r="HQ34" s="17"/>
      <c r="HR34" s="17"/>
      <c r="HS34" s="17">
        <v>0</v>
      </c>
      <c r="HT34" s="17">
        <v>51.2</v>
      </c>
      <c r="HU34" s="17">
        <v>35.87003</v>
      </c>
      <c r="HV34" s="17">
        <v>41.036810000000003</v>
      </c>
      <c r="HW34" s="17">
        <v>10.16319</v>
      </c>
      <c r="HX34" s="17">
        <v>30</v>
      </c>
      <c r="HY34" s="17">
        <v>25.746649999999999</v>
      </c>
      <c r="HZ34" s="17">
        <v>83.247349999999997</v>
      </c>
      <c r="IA34" s="17">
        <v>-53.247349999999997</v>
      </c>
      <c r="IB34" s="17"/>
      <c r="IC34" s="17"/>
      <c r="ID34" s="17"/>
      <c r="IE34" s="17">
        <v>0</v>
      </c>
      <c r="IF34" s="17"/>
      <c r="IG34" s="17"/>
      <c r="IH34" s="17">
        <v>42.041989999999998</v>
      </c>
      <c r="II34" s="17">
        <v>-42.041989999999998</v>
      </c>
      <c r="IJ34" s="17">
        <v>100.3</v>
      </c>
      <c r="IK34" s="17"/>
      <c r="IL34" s="17"/>
      <c r="IM34" s="17">
        <v>100.3</v>
      </c>
      <c r="IN34" s="17">
        <v>100.3</v>
      </c>
      <c r="IO34" s="17">
        <v>160.80717000000001</v>
      </c>
      <c r="IP34" s="17">
        <v>160.80717000000001</v>
      </c>
      <c r="IQ34" s="17">
        <v>-60.507170000000002</v>
      </c>
      <c r="IR34" s="17">
        <v>100.2</v>
      </c>
      <c r="IS34" s="17">
        <v>160.93152000000001</v>
      </c>
      <c r="IT34" s="17">
        <v>160.93152000000001</v>
      </c>
      <c r="IU34" s="17">
        <v>-60.731520000000003</v>
      </c>
      <c r="IV34" s="17">
        <v>112.8</v>
      </c>
      <c r="IW34" s="17">
        <v>111.58423000000001</v>
      </c>
      <c r="IX34" s="17">
        <v>132.83837</v>
      </c>
      <c r="IY34" s="17">
        <v>-20.03837</v>
      </c>
      <c r="IZ34" s="17"/>
      <c r="JA34" s="17"/>
      <c r="JB34" s="17"/>
      <c r="JC34" s="17">
        <v>0</v>
      </c>
      <c r="JD34" s="17"/>
      <c r="JE34" s="17"/>
      <c r="JF34" s="17"/>
      <c r="JG34" s="17">
        <v>0</v>
      </c>
      <c r="JH34" s="17"/>
      <c r="JI34" s="17"/>
      <c r="JJ34" s="17"/>
      <c r="JK34" s="17">
        <v>0</v>
      </c>
      <c r="JL34" s="17"/>
      <c r="JM34" s="17"/>
      <c r="JN34" s="17"/>
      <c r="JO34" s="17">
        <v>0</v>
      </c>
      <c r="JP34" s="17"/>
      <c r="JQ34" s="17"/>
      <c r="JR34" s="17"/>
      <c r="JS34" s="17">
        <v>0</v>
      </c>
      <c r="JT34" s="17"/>
      <c r="JU34" s="17"/>
      <c r="JV34" s="17"/>
      <c r="JW34" s="17">
        <v>0</v>
      </c>
      <c r="JX34" s="17">
        <v>195</v>
      </c>
      <c r="JY34" s="17">
        <v>200.67499000000001</v>
      </c>
      <c r="JZ34" s="17">
        <v>200.67499000000001</v>
      </c>
      <c r="KA34" s="17">
        <v>-5.6749900000000002</v>
      </c>
      <c r="KB34" s="17">
        <v>196.4</v>
      </c>
      <c r="KC34" s="17">
        <v>200.3066</v>
      </c>
      <c r="KD34" s="17">
        <v>200.3066</v>
      </c>
      <c r="KE34" s="17">
        <v>-3.9066000000000001</v>
      </c>
      <c r="KF34" s="17">
        <v>195.7</v>
      </c>
      <c r="KG34" s="17">
        <v>200.18467000000001</v>
      </c>
      <c r="KH34" s="17">
        <v>200.18467000000001</v>
      </c>
      <c r="KI34" s="17">
        <v>-4.4846700000000004</v>
      </c>
      <c r="KJ34" s="17">
        <v>36.200000000000003</v>
      </c>
      <c r="KK34" s="17">
        <v>36</v>
      </c>
      <c r="KL34" s="17"/>
      <c r="KM34" s="17">
        <v>36.200000000000003</v>
      </c>
      <c r="KN34" s="17">
        <v>0</v>
      </c>
      <c r="KO34" s="17"/>
      <c r="KP34" s="17"/>
      <c r="KQ34" s="17">
        <v>0</v>
      </c>
      <c r="KR34" s="17">
        <v>0</v>
      </c>
      <c r="KS34" s="17"/>
      <c r="KT34" s="17"/>
      <c r="KU34" s="17">
        <v>0</v>
      </c>
      <c r="KV34" s="17">
        <v>3.5</v>
      </c>
      <c r="KW34" s="17">
        <v>4.1063499999999999</v>
      </c>
      <c r="KX34" s="17">
        <v>4.1063499999999999</v>
      </c>
      <c r="KY34" s="17">
        <v>-0.60634999999999994</v>
      </c>
      <c r="KZ34" s="17">
        <v>226.7</v>
      </c>
      <c r="LA34" s="17">
        <v>241.74343999999999</v>
      </c>
      <c r="LB34" s="17">
        <v>241.74343999999999</v>
      </c>
      <c r="LC34" s="17">
        <v>-15.04344</v>
      </c>
      <c r="LD34" s="17">
        <v>136.19999999999999</v>
      </c>
      <c r="LE34" s="17">
        <v>114.73898</v>
      </c>
      <c r="LF34" s="17">
        <v>114.73898</v>
      </c>
      <c r="LG34" s="17">
        <v>21.461020000000001</v>
      </c>
      <c r="LH34" s="17">
        <v>62.2</v>
      </c>
      <c r="LI34" s="17">
        <v>67.199219999999997</v>
      </c>
      <c r="LJ34" s="17">
        <v>67.199219999999997</v>
      </c>
      <c r="LK34" s="17">
        <v>-4.9992200000000002</v>
      </c>
      <c r="LL34" s="17">
        <v>78</v>
      </c>
      <c r="LM34" s="17">
        <v>78.567999999999998</v>
      </c>
      <c r="LN34" s="17">
        <v>78.567999999999998</v>
      </c>
      <c r="LO34" s="17">
        <v>-0.56799999999999995</v>
      </c>
      <c r="LP34" s="17">
        <v>30.9</v>
      </c>
      <c r="LQ34" s="17">
        <v>29.980560000000001</v>
      </c>
      <c r="LR34" s="17">
        <v>29.980560000000001</v>
      </c>
      <c r="LS34" s="17">
        <v>0.91944000000000004</v>
      </c>
      <c r="LT34" s="17">
        <v>0</v>
      </c>
      <c r="LU34" s="17"/>
      <c r="LV34" s="17">
        <v>110.08716</v>
      </c>
      <c r="LW34" s="17">
        <v>-110.08716</v>
      </c>
      <c r="LX34" s="17">
        <v>22.9</v>
      </c>
      <c r="LY34" s="17"/>
      <c r="LZ34" s="17">
        <v>42.534559999999999</v>
      </c>
      <c r="MA34" s="17">
        <v>-19.63456</v>
      </c>
      <c r="MB34" s="17"/>
      <c r="MC34" s="17"/>
      <c r="MD34" s="17">
        <v>43.612139999999997</v>
      </c>
      <c r="ME34" s="17">
        <v>-43.612139999999997</v>
      </c>
      <c r="MF34" s="17">
        <v>135.6</v>
      </c>
      <c r="MG34" s="17">
        <v>136.26948999999999</v>
      </c>
      <c r="MH34" s="17">
        <v>136.26948999999999</v>
      </c>
      <c r="MI34" s="17">
        <v>-0.66949000000000003</v>
      </c>
      <c r="MJ34" s="17"/>
      <c r="MK34" s="17"/>
      <c r="ML34" s="17"/>
      <c r="MM34" s="17">
        <v>0</v>
      </c>
      <c r="MN34" s="17"/>
      <c r="MO34" s="17"/>
      <c r="MP34" s="17"/>
      <c r="MQ34" s="17">
        <v>0</v>
      </c>
      <c r="MR34" s="17"/>
      <c r="MS34" s="17"/>
      <c r="MT34" s="17"/>
      <c r="MU34" s="17">
        <v>0</v>
      </c>
      <c r="MV34" s="17">
        <v>175.5</v>
      </c>
      <c r="MW34" s="17">
        <v>175.465</v>
      </c>
      <c r="MX34" s="17">
        <v>175.46499</v>
      </c>
      <c r="MY34" s="17">
        <v>3.5009999999999999E-2</v>
      </c>
      <c r="MZ34" s="17">
        <v>175.8</v>
      </c>
      <c r="NA34" s="17">
        <v>175.43683999999999</v>
      </c>
      <c r="NB34" s="17">
        <v>175.43638000000001</v>
      </c>
      <c r="NC34" s="17">
        <v>0.36362</v>
      </c>
      <c r="ND34" s="17">
        <v>176</v>
      </c>
      <c r="NE34" s="17">
        <v>176.22309000000001</v>
      </c>
      <c r="NF34" s="17">
        <v>176.22309000000001</v>
      </c>
      <c r="NG34" s="17">
        <v>-0.22309000000000001</v>
      </c>
      <c r="NH34" s="17">
        <v>176.1</v>
      </c>
      <c r="NI34" s="17">
        <v>175.92723000000001</v>
      </c>
      <c r="NJ34" s="17">
        <v>174.50512000000001</v>
      </c>
      <c r="NK34" s="17">
        <v>1.5948800000000001</v>
      </c>
      <c r="NL34" s="17"/>
      <c r="NM34" s="17"/>
      <c r="NN34" s="17"/>
      <c r="NO34" s="17">
        <v>0</v>
      </c>
      <c r="NP34" s="17"/>
      <c r="NQ34" s="17"/>
      <c r="NR34" s="17"/>
      <c r="NS34" s="17">
        <v>0</v>
      </c>
      <c r="NT34" s="17"/>
      <c r="NU34" s="17"/>
      <c r="NV34" s="17">
        <v>6.9255000000000004</v>
      </c>
      <c r="NW34" s="17">
        <v>-6.9255000000000004</v>
      </c>
      <c r="NX34" s="17">
        <v>0</v>
      </c>
      <c r="NY34" s="17"/>
      <c r="NZ34" s="17"/>
      <c r="OA34" s="17">
        <v>0</v>
      </c>
      <c r="OB34" s="17">
        <v>20</v>
      </c>
      <c r="OC34" s="17">
        <v>20</v>
      </c>
      <c r="OD34" s="17">
        <v>17.492709999999999</v>
      </c>
      <c r="OE34" s="17">
        <v>2.5072899999999998</v>
      </c>
      <c r="OF34" s="17">
        <v>1.1000000000000001</v>
      </c>
      <c r="OG34" s="17">
        <v>0.85199999999999998</v>
      </c>
      <c r="OH34" s="17">
        <v>0.85199999999999998</v>
      </c>
      <c r="OI34" s="17">
        <v>0.248</v>
      </c>
      <c r="OJ34" s="17">
        <v>30</v>
      </c>
      <c r="OK34" s="17"/>
      <c r="OL34" s="17">
        <v>0</v>
      </c>
      <c r="OM34" s="17">
        <v>30</v>
      </c>
      <c r="ON34" s="17">
        <v>81.099999999999994</v>
      </c>
      <c r="OO34" s="17">
        <v>80</v>
      </c>
      <c r="OP34" s="17">
        <v>80</v>
      </c>
      <c r="OQ34" s="17">
        <v>1.1000000000000001</v>
      </c>
      <c r="OR34" s="17">
        <v>12.9</v>
      </c>
      <c r="OS34" s="17">
        <v>13.209</v>
      </c>
      <c r="OT34" s="17">
        <v>13.209</v>
      </c>
      <c r="OU34" s="17">
        <v>-0.309</v>
      </c>
      <c r="OV34" s="17">
        <v>0.3</v>
      </c>
      <c r="OW34" s="17"/>
      <c r="OX34" s="17">
        <v>0.4</v>
      </c>
      <c r="OY34" s="17">
        <v>-0.1</v>
      </c>
      <c r="OZ34" s="17">
        <v>20.399999999999999</v>
      </c>
      <c r="PA34" s="17">
        <v>20.456230000000001</v>
      </c>
      <c r="PB34" s="17">
        <v>20.456230000000001</v>
      </c>
      <c r="PC34" s="17">
        <v>-5.6230000000000002E-2</v>
      </c>
      <c r="PD34" s="17">
        <v>9.9</v>
      </c>
      <c r="PE34" s="17">
        <v>9.9830000000000005</v>
      </c>
      <c r="PF34" s="17">
        <v>9.9830000000000005</v>
      </c>
      <c r="PG34" s="17">
        <v>-8.3000000000000004E-2</v>
      </c>
      <c r="PH34" s="17">
        <v>5.6</v>
      </c>
      <c r="PI34" s="17">
        <v>5.67</v>
      </c>
      <c r="PJ34" s="17">
        <v>5.67</v>
      </c>
      <c r="PK34" s="17">
        <v>-7.0000000000000007E-2</v>
      </c>
      <c r="PL34" s="17">
        <v>220.6</v>
      </c>
      <c r="PM34" s="17">
        <v>204</v>
      </c>
      <c r="PN34" s="17">
        <v>204</v>
      </c>
      <c r="PO34" s="17">
        <v>16.600000000000001</v>
      </c>
      <c r="PP34" s="17">
        <v>110.99</v>
      </c>
      <c r="PQ34" s="17">
        <v>95</v>
      </c>
      <c r="PR34" s="17"/>
      <c r="PS34" s="17">
        <v>110.99</v>
      </c>
      <c r="PT34" s="17">
        <v>2.2000000000000002</v>
      </c>
      <c r="PU34" s="17">
        <v>1.2</v>
      </c>
      <c r="PV34" s="17">
        <v>1.2</v>
      </c>
      <c r="PW34" s="17">
        <v>1</v>
      </c>
      <c r="PX34" s="17">
        <v>0</v>
      </c>
      <c r="PY34" s="17"/>
      <c r="PZ34" s="17">
        <v>3.22</v>
      </c>
      <c r="QA34" s="17">
        <v>-3.22</v>
      </c>
      <c r="QB34" s="17">
        <v>5</v>
      </c>
      <c r="QC34" s="17">
        <v>4.8</v>
      </c>
      <c r="QD34" s="17">
        <v>4.8</v>
      </c>
      <c r="QE34" s="17">
        <v>0.2</v>
      </c>
      <c r="QF34" s="17">
        <v>20.5</v>
      </c>
      <c r="QG34" s="17">
        <v>20.422219999999999</v>
      </c>
      <c r="QH34" s="17">
        <v>20.422219999999999</v>
      </c>
      <c r="QI34" s="17">
        <v>7.7780000000000002E-2</v>
      </c>
      <c r="QJ34" s="17">
        <v>20</v>
      </c>
      <c r="QK34" s="17">
        <v>19.436350000000001</v>
      </c>
      <c r="QL34" s="17">
        <v>19.436350000000001</v>
      </c>
      <c r="QM34" s="17">
        <v>0.56364999999999998</v>
      </c>
      <c r="QN34" s="17">
        <v>19</v>
      </c>
      <c r="QO34" s="17">
        <v>19</v>
      </c>
      <c r="QP34" s="17">
        <v>17.492709999999999</v>
      </c>
      <c r="QQ34" s="17">
        <v>1.50729</v>
      </c>
      <c r="QR34" s="17">
        <v>3.5</v>
      </c>
      <c r="QS34" s="17">
        <v>3.5</v>
      </c>
      <c r="QT34" s="17">
        <v>3.5</v>
      </c>
      <c r="QU34" s="17">
        <v>0</v>
      </c>
      <c r="QV34" s="17">
        <v>18.399999999999999</v>
      </c>
      <c r="QW34" s="17">
        <v>17.881440000000001</v>
      </c>
      <c r="QX34" s="17">
        <v>17.881440000000001</v>
      </c>
      <c r="QY34" s="17">
        <v>0.51856000000000002</v>
      </c>
      <c r="QZ34" s="17">
        <v>15.2</v>
      </c>
      <c r="RA34" s="17">
        <v>15.984999999999999</v>
      </c>
      <c r="RB34" s="17">
        <v>15.984999999999999</v>
      </c>
      <c r="RC34" s="17">
        <v>-0.78500000000000003</v>
      </c>
      <c r="RD34" s="17">
        <v>18.7</v>
      </c>
      <c r="RE34" s="17">
        <v>18.741</v>
      </c>
      <c r="RF34" s="17">
        <v>18.741</v>
      </c>
      <c r="RG34" s="17">
        <v>-4.1000000000000002E-2</v>
      </c>
      <c r="RH34" s="17">
        <v>26.2</v>
      </c>
      <c r="RI34" s="17"/>
      <c r="RJ34" s="17">
        <v>0</v>
      </c>
      <c r="RK34" s="17">
        <v>26.2</v>
      </c>
      <c r="RL34" s="17">
        <v>5</v>
      </c>
      <c r="RM34" s="17"/>
      <c r="RN34" s="17">
        <v>0</v>
      </c>
      <c r="RO34" s="17">
        <v>5</v>
      </c>
      <c r="RP34" s="17">
        <v>19.600000000000001</v>
      </c>
      <c r="RQ34" s="17">
        <v>19.228000000000002</v>
      </c>
      <c r="RR34" s="17">
        <v>19.228000000000002</v>
      </c>
      <c r="RS34" s="17">
        <v>0.372</v>
      </c>
      <c r="RT34" s="17">
        <v>2.7</v>
      </c>
      <c r="RU34" s="17">
        <v>3.15</v>
      </c>
      <c r="RV34" s="17">
        <v>3.15</v>
      </c>
      <c r="RW34" s="17">
        <v>-0.45</v>
      </c>
      <c r="RX34" s="17">
        <v>10.3</v>
      </c>
      <c r="RY34" s="17">
        <v>19.792000000000002</v>
      </c>
      <c r="RZ34" s="17">
        <v>19.792000000000002</v>
      </c>
      <c r="SA34" s="17">
        <v>-9.4920000000000009</v>
      </c>
      <c r="SB34" s="17">
        <v>3.2</v>
      </c>
      <c r="SC34" s="17">
        <v>2</v>
      </c>
      <c r="SD34" s="17">
        <v>2</v>
      </c>
      <c r="SE34" s="17">
        <v>1.2</v>
      </c>
      <c r="SF34" s="17"/>
      <c r="SG34" s="17"/>
      <c r="SH34" s="17">
        <v>0.4</v>
      </c>
      <c r="SI34" s="17">
        <v>-0.4</v>
      </c>
      <c r="SJ34" s="17">
        <v>0.3</v>
      </c>
      <c r="SK34" s="17">
        <v>0.34799999999999998</v>
      </c>
      <c r="SL34" s="17">
        <v>0.34799999999999998</v>
      </c>
      <c r="SM34" s="17">
        <v>-4.8000000000000001E-2</v>
      </c>
      <c r="SN34" s="17">
        <v>19.8</v>
      </c>
      <c r="SO34" s="17">
        <v>19.1448</v>
      </c>
      <c r="SP34" s="17">
        <v>19.1448</v>
      </c>
      <c r="SQ34" s="17">
        <v>0.6552</v>
      </c>
      <c r="SR34" s="17">
        <v>13.2</v>
      </c>
      <c r="SS34" s="17">
        <v>13</v>
      </c>
      <c r="ST34" s="17">
        <v>12.244899999999999</v>
      </c>
      <c r="SU34" s="17">
        <v>0.95509999999999995</v>
      </c>
      <c r="SV34" s="17">
        <v>20.3</v>
      </c>
      <c r="SW34" s="17">
        <v>19.436350000000001</v>
      </c>
      <c r="SX34" s="17">
        <v>19.436350000000001</v>
      </c>
      <c r="SY34" s="17">
        <v>0.86365000000000003</v>
      </c>
      <c r="SZ34" s="17">
        <v>20.2</v>
      </c>
      <c r="TA34" s="17">
        <v>19.436350000000001</v>
      </c>
      <c r="TB34" s="17">
        <v>19.436350000000001</v>
      </c>
      <c r="TC34" s="17">
        <v>0.76365000000000005</v>
      </c>
      <c r="TD34" s="17">
        <v>6.2</v>
      </c>
      <c r="TE34" s="17">
        <v>5.3529999999999998</v>
      </c>
      <c r="TF34" s="17">
        <v>5.3529999999999998</v>
      </c>
      <c r="TG34" s="17">
        <v>0.84699999999999998</v>
      </c>
      <c r="TH34" s="17">
        <v>16.3</v>
      </c>
      <c r="TI34" s="17">
        <v>21.356000000000002</v>
      </c>
      <c r="TJ34" s="17">
        <v>21.356000000000002</v>
      </c>
      <c r="TK34" s="17">
        <v>-5.056</v>
      </c>
      <c r="TL34" s="17">
        <v>38.5</v>
      </c>
      <c r="TM34" s="17">
        <v>39.203000000000003</v>
      </c>
      <c r="TN34" s="17">
        <v>39.203000000000003</v>
      </c>
      <c r="TO34" s="17">
        <v>-0.70299999999999996</v>
      </c>
      <c r="TP34" s="17">
        <v>0</v>
      </c>
      <c r="TQ34" s="17">
        <v>3.2000000000000003E-4</v>
      </c>
      <c r="TR34" s="17">
        <v>6.3210000000000002E-2</v>
      </c>
      <c r="TS34" s="17">
        <v>-6.3210000000000002E-2</v>
      </c>
      <c r="TT34" s="17">
        <v>29.3</v>
      </c>
      <c r="TU34" s="17">
        <v>23.984629999999999</v>
      </c>
      <c r="TV34" s="17">
        <v>23.98188</v>
      </c>
      <c r="TW34" s="17">
        <v>5.3181200000000004</v>
      </c>
      <c r="TX34" s="17">
        <v>14.4</v>
      </c>
      <c r="TY34" s="17">
        <v>3.2000000000000003E-4</v>
      </c>
      <c r="TZ34" s="17">
        <v>6.522E-2</v>
      </c>
      <c r="UA34" s="17">
        <v>14.33478</v>
      </c>
      <c r="UB34" s="17">
        <v>0</v>
      </c>
      <c r="UC34" s="17">
        <v>5.8148</v>
      </c>
      <c r="UD34" s="17">
        <v>5.6726999999999999</v>
      </c>
      <c r="UE34" s="17">
        <v>-5.6726999999999999</v>
      </c>
      <c r="UF34" s="17">
        <v>27.3</v>
      </c>
      <c r="UG34" s="17">
        <v>44.95</v>
      </c>
      <c r="UH34" s="17">
        <v>44.95</v>
      </c>
      <c r="UI34" s="17">
        <v>-17.649999999999999</v>
      </c>
      <c r="UJ34" s="17">
        <v>21.4</v>
      </c>
      <c r="UK34" s="17">
        <v>20.408159999999999</v>
      </c>
      <c r="UL34" s="17">
        <v>20.408159999999999</v>
      </c>
      <c r="UM34" s="17">
        <v>0.99184000000000005</v>
      </c>
      <c r="UN34" s="17">
        <v>8.1</v>
      </c>
      <c r="UO34" s="17">
        <v>8.1999999999999993</v>
      </c>
      <c r="UP34" s="17">
        <v>8.1999999999999993</v>
      </c>
      <c r="UQ34" s="17">
        <v>-0.1</v>
      </c>
      <c r="UR34" s="17">
        <v>7.7</v>
      </c>
      <c r="US34" s="17">
        <v>6.9</v>
      </c>
      <c r="UT34" s="17">
        <v>6.9</v>
      </c>
      <c r="UU34" s="17">
        <v>0.8</v>
      </c>
      <c r="UV34" s="17">
        <v>20.399999999999999</v>
      </c>
      <c r="UW34" s="17">
        <v>19.436350000000001</v>
      </c>
      <c r="UX34" s="17">
        <v>19.436350000000001</v>
      </c>
      <c r="UY34" s="17">
        <v>0.96365000000000001</v>
      </c>
      <c r="UZ34" s="17">
        <v>20.399999999999999</v>
      </c>
      <c r="VA34" s="17">
        <v>19.436350000000001</v>
      </c>
      <c r="VB34" s="17">
        <v>19.436350000000001</v>
      </c>
      <c r="VC34" s="17">
        <v>0.96365000000000001</v>
      </c>
      <c r="VD34" s="17">
        <v>20</v>
      </c>
      <c r="VE34" s="17">
        <v>19.436350000000001</v>
      </c>
      <c r="VF34" s="17">
        <v>19.436350000000001</v>
      </c>
      <c r="VG34" s="17">
        <v>0.56364999999999998</v>
      </c>
      <c r="VH34" s="17">
        <v>12.6</v>
      </c>
      <c r="VI34" s="17">
        <v>15.262</v>
      </c>
      <c r="VJ34" s="17">
        <v>15.262</v>
      </c>
      <c r="VK34" s="17">
        <v>-2.6619999999999999</v>
      </c>
      <c r="VL34" s="17">
        <v>252.9</v>
      </c>
      <c r="VM34" s="17">
        <v>252.21899999999999</v>
      </c>
      <c r="VN34" s="17">
        <v>252.21899999999999</v>
      </c>
      <c r="VO34" s="17">
        <v>0.68100000000000005</v>
      </c>
      <c r="VP34" s="17">
        <v>19.2</v>
      </c>
      <c r="VQ34" s="17"/>
      <c r="VR34" s="17">
        <v>19.655999999999999</v>
      </c>
      <c r="VS34" s="17">
        <v>-0.45600000000000002</v>
      </c>
      <c r="VT34" s="17">
        <v>149.1</v>
      </c>
      <c r="VU34" s="17">
        <v>140.18199999999999</v>
      </c>
      <c r="VV34" s="17">
        <v>140.18199999999999</v>
      </c>
      <c r="VW34" s="17">
        <v>8.9179999999999993</v>
      </c>
      <c r="VX34" s="17">
        <v>0.6</v>
      </c>
      <c r="VY34" s="17">
        <v>0.6</v>
      </c>
      <c r="VZ34" s="17">
        <v>0.6</v>
      </c>
      <c r="WA34" s="17">
        <v>0</v>
      </c>
      <c r="WB34" s="17">
        <v>106.3</v>
      </c>
      <c r="WC34" s="17">
        <v>24.509399999999999</v>
      </c>
      <c r="WD34" s="17">
        <v>58.456829999999997</v>
      </c>
      <c r="WE34" s="17">
        <v>47.843170000000001</v>
      </c>
      <c r="WF34" s="17">
        <v>5.8</v>
      </c>
      <c r="WG34" s="17">
        <v>26.964790000000001</v>
      </c>
      <c r="WH34" s="17">
        <v>78.180719999999994</v>
      </c>
      <c r="WI34" s="17">
        <v>-72.380719999999997</v>
      </c>
      <c r="WJ34" s="17">
        <v>105.3</v>
      </c>
      <c r="WK34" s="17">
        <v>110.779</v>
      </c>
      <c r="WL34" s="17">
        <v>110.779</v>
      </c>
      <c r="WM34" s="17">
        <v>-5.4790000000000001</v>
      </c>
      <c r="WN34" s="17">
        <v>4.0999999999999996</v>
      </c>
      <c r="WO34" s="17">
        <v>4.2</v>
      </c>
      <c r="WP34" s="17">
        <v>4.2</v>
      </c>
      <c r="WQ34" s="17">
        <v>-0.1</v>
      </c>
      <c r="WR34" s="17">
        <v>1.1000000000000001</v>
      </c>
      <c r="WS34" s="17">
        <v>1.2</v>
      </c>
      <c r="WT34" s="17">
        <v>1.2</v>
      </c>
      <c r="WU34" s="17">
        <v>-0.1</v>
      </c>
      <c r="WV34" s="17">
        <v>1.6</v>
      </c>
      <c r="WW34" s="17">
        <v>2.4</v>
      </c>
      <c r="WX34" s="17">
        <v>2.4</v>
      </c>
      <c r="WY34" s="17">
        <v>-0.8</v>
      </c>
      <c r="WZ34" s="17">
        <v>0.9</v>
      </c>
      <c r="XA34" s="17">
        <v>1.4</v>
      </c>
      <c r="XB34" s="17">
        <v>1.4</v>
      </c>
      <c r="XC34" s="17">
        <v>-0.5</v>
      </c>
      <c r="XD34" s="17">
        <v>17.8</v>
      </c>
      <c r="XE34" s="17">
        <v>19.734000000000002</v>
      </c>
      <c r="XF34" s="17">
        <v>19.734000000000002</v>
      </c>
      <c r="XG34" s="17">
        <v>-1.9339999999999999</v>
      </c>
      <c r="XH34" s="17">
        <v>6.5</v>
      </c>
      <c r="XI34" s="17">
        <v>6.8</v>
      </c>
      <c r="XJ34" s="17">
        <v>6.8</v>
      </c>
      <c r="XK34" s="17">
        <v>-0.3</v>
      </c>
      <c r="XL34" s="17">
        <v>20</v>
      </c>
      <c r="XM34" s="17">
        <v>19.241980000000002</v>
      </c>
      <c r="XN34" s="17">
        <v>19.241980000000002</v>
      </c>
      <c r="XO34" s="17">
        <v>0.75802000000000003</v>
      </c>
      <c r="XP34" s="17">
        <v>20</v>
      </c>
      <c r="XQ34" s="17">
        <v>19.241980000000002</v>
      </c>
      <c r="XR34" s="17">
        <v>19.241980000000002</v>
      </c>
      <c r="XS34" s="17">
        <v>0.75802000000000003</v>
      </c>
      <c r="XT34" s="17"/>
      <c r="XU34" s="17"/>
      <c r="XV34" s="17"/>
      <c r="XW34" s="17">
        <v>0</v>
      </c>
      <c r="XX34" s="17"/>
      <c r="XY34" s="17"/>
      <c r="XZ34" s="17"/>
      <c r="YA34" s="17">
        <v>0</v>
      </c>
      <c r="YB34" s="17"/>
      <c r="YC34" s="17"/>
      <c r="YD34" s="17"/>
      <c r="YE34" s="17">
        <v>0</v>
      </c>
      <c r="YF34" s="17"/>
      <c r="YG34" s="17"/>
      <c r="YH34" s="17"/>
      <c r="YI34" s="17">
        <v>0</v>
      </c>
      <c r="YJ34" s="17">
        <v>11.6</v>
      </c>
      <c r="YK34" s="17">
        <v>13</v>
      </c>
      <c r="YL34" s="17">
        <v>13</v>
      </c>
      <c r="YM34" s="17">
        <v>-1.4</v>
      </c>
      <c r="YN34" s="17"/>
      <c r="YO34" s="17"/>
      <c r="YP34" s="17"/>
      <c r="YQ34" s="17">
        <v>0</v>
      </c>
      <c r="YR34" s="17">
        <v>11</v>
      </c>
      <c r="YS34" s="17">
        <v>11</v>
      </c>
      <c r="YT34" s="17">
        <v>11</v>
      </c>
      <c r="YU34" s="17">
        <v>0</v>
      </c>
      <c r="YV34" s="17">
        <v>16</v>
      </c>
      <c r="YW34" s="17">
        <v>21</v>
      </c>
      <c r="YX34" s="17">
        <v>21</v>
      </c>
      <c r="YY34" s="17">
        <v>-5</v>
      </c>
    </row>
    <row r="35" spans="1:675" ht="24" customHeight="1" x14ac:dyDescent="0.3">
      <c r="A35" s="1"/>
      <c r="B35" s="16" t="s">
        <v>134</v>
      </c>
      <c r="C35" s="16" t="s">
        <v>841</v>
      </c>
      <c r="D35" s="17">
        <v>201.2</v>
      </c>
      <c r="E35" s="17">
        <v>203.40136000000001</v>
      </c>
      <c r="F35" s="17">
        <v>203.40136000000001</v>
      </c>
      <c r="G35" s="17">
        <v>-2.2013600000000002</v>
      </c>
      <c r="H35" s="17">
        <v>652.12</v>
      </c>
      <c r="I35" s="17">
        <v>638.47924999999998</v>
      </c>
      <c r="J35" s="17">
        <v>629.77272000000005</v>
      </c>
      <c r="K35" s="17">
        <v>22.347280000000001</v>
      </c>
      <c r="L35" s="17">
        <v>215.46</v>
      </c>
      <c r="M35" s="17">
        <v>207.91050000000001</v>
      </c>
      <c r="N35" s="17">
        <v>205.07535999999999</v>
      </c>
      <c r="O35" s="17">
        <v>10.384639999999999</v>
      </c>
      <c r="P35" s="17">
        <v>7.4</v>
      </c>
      <c r="Q35" s="17">
        <v>8.8258700000000001</v>
      </c>
      <c r="R35" s="17">
        <v>8.8258700000000001</v>
      </c>
      <c r="S35" s="17">
        <v>-1.42587</v>
      </c>
      <c r="T35" s="17">
        <v>7.4</v>
      </c>
      <c r="U35" s="17">
        <v>8.5166900000000005</v>
      </c>
      <c r="V35" s="17">
        <v>8.5166900000000005</v>
      </c>
      <c r="W35" s="17">
        <v>-1.11669</v>
      </c>
      <c r="X35" s="17">
        <v>94.1</v>
      </c>
      <c r="Y35" s="17">
        <v>91.867829999999998</v>
      </c>
      <c r="Z35" s="17">
        <v>91.867829999999998</v>
      </c>
      <c r="AA35" s="17">
        <v>2.23217</v>
      </c>
      <c r="AB35" s="17">
        <v>237.2</v>
      </c>
      <c r="AC35" s="17">
        <v>242</v>
      </c>
      <c r="AD35" s="17">
        <v>242</v>
      </c>
      <c r="AE35" s="17">
        <v>-4.8</v>
      </c>
      <c r="AF35" s="17">
        <v>40.799999999999997</v>
      </c>
      <c r="AG35" s="17">
        <v>40</v>
      </c>
      <c r="AH35" s="17">
        <v>86.98997</v>
      </c>
      <c r="AI35" s="17">
        <v>-46.189970000000002</v>
      </c>
      <c r="AJ35" s="17">
        <v>0</v>
      </c>
      <c r="AK35" s="17"/>
      <c r="AL35" s="17"/>
      <c r="AM35" s="17">
        <v>0</v>
      </c>
      <c r="AN35" s="17"/>
      <c r="AO35" s="17"/>
      <c r="AP35" s="17"/>
      <c r="AQ35" s="17">
        <v>0</v>
      </c>
      <c r="AR35" s="17"/>
      <c r="AS35" s="17"/>
      <c r="AT35" s="17"/>
      <c r="AU35" s="17">
        <v>0</v>
      </c>
      <c r="AV35" s="17"/>
      <c r="AW35" s="17"/>
      <c r="AX35" s="17"/>
      <c r="AY35" s="17">
        <v>0</v>
      </c>
      <c r="AZ35" s="17"/>
      <c r="BA35" s="17"/>
      <c r="BB35" s="17"/>
      <c r="BC35" s="17">
        <v>0</v>
      </c>
      <c r="BD35" s="17"/>
      <c r="BE35" s="17"/>
      <c r="BF35" s="17"/>
      <c r="BG35" s="17">
        <v>0</v>
      </c>
      <c r="BH35" s="17"/>
      <c r="BI35" s="17"/>
      <c r="BJ35" s="17"/>
      <c r="BK35" s="17">
        <v>0</v>
      </c>
      <c r="BL35" s="17">
        <v>472.6</v>
      </c>
      <c r="BM35" s="17">
        <v>491.20796999999999</v>
      </c>
      <c r="BN35" s="17">
        <v>491.20796999999999</v>
      </c>
      <c r="BO35" s="17">
        <v>-18.607970000000002</v>
      </c>
      <c r="BP35" s="17">
        <v>10.3</v>
      </c>
      <c r="BQ35" s="17">
        <v>10.52094</v>
      </c>
      <c r="BR35" s="17">
        <v>10.52094</v>
      </c>
      <c r="BS35" s="17">
        <v>-0.22094</v>
      </c>
      <c r="BT35" s="17">
        <v>0</v>
      </c>
      <c r="BU35" s="17"/>
      <c r="BV35" s="17"/>
      <c r="BW35" s="17">
        <v>0</v>
      </c>
      <c r="BX35" s="17">
        <v>13.9</v>
      </c>
      <c r="BY35" s="17"/>
      <c r="BZ35" s="17">
        <v>12.35839</v>
      </c>
      <c r="CA35" s="17">
        <v>1.5416099999999999</v>
      </c>
      <c r="CB35" s="17"/>
      <c r="CC35" s="17"/>
      <c r="CD35" s="17"/>
      <c r="CE35" s="17">
        <v>0</v>
      </c>
      <c r="CF35" s="17">
        <v>0</v>
      </c>
      <c r="CG35" s="17"/>
      <c r="CH35" s="17"/>
      <c r="CI35" s="17">
        <v>0</v>
      </c>
      <c r="CJ35" s="17">
        <v>168</v>
      </c>
      <c r="CK35" s="17">
        <v>164.06706</v>
      </c>
      <c r="CL35" s="17">
        <v>164.06706</v>
      </c>
      <c r="CM35" s="17">
        <v>3.9329399999999999</v>
      </c>
      <c r="CN35" s="17">
        <v>8.6999999999999993</v>
      </c>
      <c r="CO35" s="17">
        <v>7.9250400000000001</v>
      </c>
      <c r="CP35" s="17">
        <v>7.9250400000000001</v>
      </c>
      <c r="CQ35" s="17">
        <v>0.77495999999999998</v>
      </c>
      <c r="CR35" s="17">
        <v>5.5</v>
      </c>
      <c r="CS35" s="17">
        <v>4.3501500000000002</v>
      </c>
      <c r="CT35" s="17">
        <v>4.3501500000000002</v>
      </c>
      <c r="CU35" s="17">
        <v>1.14985</v>
      </c>
      <c r="CV35" s="17"/>
      <c r="CW35" s="17"/>
      <c r="CX35" s="17"/>
      <c r="CY35" s="17">
        <v>0</v>
      </c>
      <c r="CZ35" s="17">
        <v>5.9</v>
      </c>
      <c r="DA35" s="17">
        <v>4.6603199999999996</v>
      </c>
      <c r="DB35" s="17">
        <v>4.6603199999999996</v>
      </c>
      <c r="DC35" s="17">
        <v>1.2396799999999999</v>
      </c>
      <c r="DD35" s="17"/>
      <c r="DE35" s="17"/>
      <c r="DF35" s="17"/>
      <c r="DG35" s="17">
        <v>0</v>
      </c>
      <c r="DH35" s="17">
        <v>143.30000000000001</v>
      </c>
      <c r="DI35" s="17">
        <v>142.44412</v>
      </c>
      <c r="DJ35" s="17">
        <v>142.44412</v>
      </c>
      <c r="DK35" s="17">
        <v>0.85587999999999997</v>
      </c>
      <c r="DL35" s="17"/>
      <c r="DM35" s="17"/>
      <c r="DN35" s="17"/>
      <c r="DO35" s="17">
        <v>0</v>
      </c>
      <c r="DP35" s="17">
        <v>5</v>
      </c>
      <c r="DQ35" s="17"/>
      <c r="DR35" s="17"/>
      <c r="DS35" s="17">
        <v>5</v>
      </c>
      <c r="DT35" s="17">
        <v>14</v>
      </c>
      <c r="DU35" s="17">
        <v>15.588559999999999</v>
      </c>
      <c r="DV35" s="17"/>
      <c r="DW35" s="17">
        <v>14</v>
      </c>
      <c r="DX35" s="17">
        <v>8.1</v>
      </c>
      <c r="DY35" s="17"/>
      <c r="DZ35" s="17"/>
      <c r="EA35" s="17">
        <v>8.1</v>
      </c>
      <c r="EB35" s="17">
        <v>110.5</v>
      </c>
      <c r="EC35" s="17">
        <v>112.46647</v>
      </c>
      <c r="ED35" s="17">
        <v>112.46647</v>
      </c>
      <c r="EE35" s="17">
        <v>-1.9664699999999999</v>
      </c>
      <c r="EF35" s="17">
        <v>153.9</v>
      </c>
      <c r="EG35" s="17">
        <v>220.69499999999999</v>
      </c>
      <c r="EH35" s="17">
        <v>220.69499999999999</v>
      </c>
      <c r="EI35" s="17">
        <v>-66.795000000000002</v>
      </c>
      <c r="EJ35" s="17">
        <v>63.4</v>
      </c>
      <c r="EK35" s="17"/>
      <c r="EL35" s="17">
        <v>163.52717000000001</v>
      </c>
      <c r="EM35" s="17">
        <v>-100.12717000000001</v>
      </c>
      <c r="EN35" s="17">
        <v>0</v>
      </c>
      <c r="EO35" s="17"/>
      <c r="EP35" s="17"/>
      <c r="EQ35" s="17">
        <v>0</v>
      </c>
      <c r="ER35" s="17">
        <v>0</v>
      </c>
      <c r="ES35" s="17"/>
      <c r="ET35" s="17"/>
      <c r="EU35" s="17">
        <v>0</v>
      </c>
      <c r="EV35" s="17">
        <v>6.5</v>
      </c>
      <c r="EW35" s="17">
        <v>6.39</v>
      </c>
      <c r="EX35" s="17">
        <v>6.39</v>
      </c>
      <c r="EY35" s="17">
        <v>0.11</v>
      </c>
      <c r="EZ35" s="17">
        <v>425.1</v>
      </c>
      <c r="FA35" s="17">
        <v>418.96015999999997</v>
      </c>
      <c r="FB35" s="17">
        <v>418.96015999999997</v>
      </c>
      <c r="FC35" s="17">
        <v>6.1398400000000004</v>
      </c>
      <c r="FD35" s="17">
        <v>83</v>
      </c>
      <c r="FE35" s="17">
        <v>81.635570000000001</v>
      </c>
      <c r="FF35" s="17">
        <v>81.635570000000001</v>
      </c>
      <c r="FG35" s="17">
        <v>1.36443</v>
      </c>
      <c r="FH35" s="17">
        <v>144</v>
      </c>
      <c r="FI35" s="17">
        <v>142.04259999999999</v>
      </c>
      <c r="FJ35" s="17">
        <v>142.04259999999999</v>
      </c>
      <c r="FK35" s="17">
        <v>1.9574</v>
      </c>
      <c r="FL35" s="17">
        <v>42.1</v>
      </c>
      <c r="FM35" s="17">
        <v>41.89893</v>
      </c>
      <c r="FN35" s="17">
        <v>41.89893</v>
      </c>
      <c r="FO35" s="17">
        <v>0.20107</v>
      </c>
      <c r="FP35" s="17">
        <v>18.600000000000001</v>
      </c>
      <c r="FQ35" s="17">
        <v>19.21088</v>
      </c>
      <c r="FR35" s="17">
        <v>19.21088</v>
      </c>
      <c r="FS35" s="17">
        <v>-0.61087999999999998</v>
      </c>
      <c r="FT35" s="17">
        <v>18.899999999999999</v>
      </c>
      <c r="FU35" s="17">
        <v>18.27017</v>
      </c>
      <c r="FV35" s="17">
        <v>18.27017</v>
      </c>
      <c r="FW35" s="17">
        <v>0.62983</v>
      </c>
      <c r="FX35" s="17">
        <v>93.7</v>
      </c>
      <c r="FY35" s="17">
        <v>87.773570000000007</v>
      </c>
      <c r="FZ35" s="17">
        <v>87.773570000000007</v>
      </c>
      <c r="GA35" s="17">
        <v>5.9264299999999999</v>
      </c>
      <c r="GB35" s="17"/>
      <c r="GC35" s="17"/>
      <c r="GD35" s="17"/>
      <c r="GE35" s="17">
        <v>0</v>
      </c>
      <c r="GF35" s="17">
        <v>0</v>
      </c>
      <c r="GG35" s="17"/>
      <c r="GH35" s="17">
        <v>99.454170000000005</v>
      </c>
      <c r="GI35" s="17">
        <v>-99.454170000000005</v>
      </c>
      <c r="GJ35" s="17">
        <v>0</v>
      </c>
      <c r="GK35" s="17"/>
      <c r="GL35" s="17">
        <v>49.876420000000003</v>
      </c>
      <c r="GM35" s="17">
        <v>-49.876420000000003</v>
      </c>
      <c r="GN35" s="17">
        <v>109.8</v>
      </c>
      <c r="GO35" s="17">
        <v>110.48202000000001</v>
      </c>
      <c r="GP35" s="17">
        <v>110.48202000000001</v>
      </c>
      <c r="GQ35" s="17">
        <v>-0.68201999999999996</v>
      </c>
      <c r="GR35" s="17">
        <v>38.700000000000003</v>
      </c>
      <c r="GS35" s="17">
        <v>37.317779999999999</v>
      </c>
      <c r="GT35" s="17">
        <v>47.082599999999999</v>
      </c>
      <c r="GU35" s="17">
        <v>-8.3826000000000001</v>
      </c>
      <c r="GV35" s="17"/>
      <c r="GW35" s="17"/>
      <c r="GX35" s="17"/>
      <c r="GY35" s="17">
        <v>0</v>
      </c>
      <c r="GZ35" s="17">
        <v>3.8</v>
      </c>
      <c r="HA35" s="17"/>
      <c r="HB35" s="17"/>
      <c r="HC35" s="17">
        <v>3.8</v>
      </c>
      <c r="HD35" s="17">
        <v>28.7</v>
      </c>
      <c r="HE35" s="17">
        <v>31.67371</v>
      </c>
      <c r="HF35" s="17">
        <v>31.67371</v>
      </c>
      <c r="HG35" s="17">
        <v>-2.9737100000000001</v>
      </c>
      <c r="HH35" s="17">
        <v>146.30000000000001</v>
      </c>
      <c r="HI35" s="17">
        <v>144.00458</v>
      </c>
      <c r="HJ35" s="17">
        <v>143.72333</v>
      </c>
      <c r="HK35" s="17">
        <v>2.57667</v>
      </c>
      <c r="HL35" s="17"/>
      <c r="HM35" s="17"/>
      <c r="HN35" s="17"/>
      <c r="HO35" s="17">
        <v>0</v>
      </c>
      <c r="HP35" s="17"/>
      <c r="HQ35" s="17"/>
      <c r="HR35" s="17"/>
      <c r="HS35" s="17">
        <v>0</v>
      </c>
      <c r="HT35" s="17">
        <v>52.1</v>
      </c>
      <c r="HU35" s="17">
        <v>40.760559999999998</v>
      </c>
      <c r="HV35" s="17">
        <v>46.573630000000001</v>
      </c>
      <c r="HW35" s="17">
        <v>5.52637</v>
      </c>
      <c r="HX35" s="17">
        <v>35.299999999999997</v>
      </c>
      <c r="HY35" s="17">
        <v>25.746649999999999</v>
      </c>
      <c r="HZ35" s="17">
        <v>28.45702</v>
      </c>
      <c r="IA35" s="17">
        <v>6.8429799999999998</v>
      </c>
      <c r="IB35" s="17"/>
      <c r="IC35" s="17"/>
      <c r="ID35" s="17"/>
      <c r="IE35" s="17">
        <v>0</v>
      </c>
      <c r="IF35" s="17"/>
      <c r="IG35" s="17"/>
      <c r="IH35" s="17">
        <v>42.041989999999998</v>
      </c>
      <c r="II35" s="17">
        <v>-42.041989999999998</v>
      </c>
      <c r="IJ35" s="17">
        <v>101.4</v>
      </c>
      <c r="IK35" s="17"/>
      <c r="IL35" s="17"/>
      <c r="IM35" s="17">
        <v>101.4</v>
      </c>
      <c r="IN35" s="17">
        <v>101.7</v>
      </c>
      <c r="IO35" s="17">
        <v>160.80717000000001</v>
      </c>
      <c r="IP35" s="17">
        <v>160.80717000000001</v>
      </c>
      <c r="IQ35" s="17">
        <v>-59.107170000000004</v>
      </c>
      <c r="IR35" s="17">
        <v>102.8</v>
      </c>
      <c r="IS35" s="17">
        <v>160.93152000000001</v>
      </c>
      <c r="IT35" s="17">
        <v>160.93152000000001</v>
      </c>
      <c r="IU35" s="17">
        <v>-58.131520000000002</v>
      </c>
      <c r="IV35" s="17">
        <v>113.3</v>
      </c>
      <c r="IW35" s="17">
        <v>111.58423000000001</v>
      </c>
      <c r="IX35" s="17">
        <v>132.83837</v>
      </c>
      <c r="IY35" s="17">
        <v>-19.53837</v>
      </c>
      <c r="IZ35" s="17"/>
      <c r="JA35" s="17"/>
      <c r="JB35" s="17"/>
      <c r="JC35" s="17">
        <v>0</v>
      </c>
      <c r="JD35" s="17"/>
      <c r="JE35" s="17"/>
      <c r="JF35" s="17"/>
      <c r="JG35" s="17">
        <v>0</v>
      </c>
      <c r="JH35" s="17"/>
      <c r="JI35" s="17"/>
      <c r="JJ35" s="17"/>
      <c r="JK35" s="17">
        <v>0</v>
      </c>
      <c r="JL35" s="17"/>
      <c r="JM35" s="17"/>
      <c r="JN35" s="17"/>
      <c r="JO35" s="17">
        <v>0</v>
      </c>
      <c r="JP35" s="17"/>
      <c r="JQ35" s="17"/>
      <c r="JR35" s="17"/>
      <c r="JS35" s="17">
        <v>0</v>
      </c>
      <c r="JT35" s="17"/>
      <c r="JU35" s="17"/>
      <c r="JV35" s="17"/>
      <c r="JW35" s="17">
        <v>0</v>
      </c>
      <c r="JX35" s="17">
        <v>195.5</v>
      </c>
      <c r="JY35" s="17">
        <v>200.67499000000001</v>
      </c>
      <c r="JZ35" s="17">
        <v>200.67499000000001</v>
      </c>
      <c r="KA35" s="17">
        <v>-5.1749900000000002</v>
      </c>
      <c r="KB35" s="17">
        <v>196.8</v>
      </c>
      <c r="KC35" s="17">
        <v>200.3066</v>
      </c>
      <c r="KD35" s="17">
        <v>200.3066</v>
      </c>
      <c r="KE35" s="17">
        <v>-3.5066000000000002</v>
      </c>
      <c r="KF35" s="17">
        <v>196.5</v>
      </c>
      <c r="KG35" s="17">
        <v>200.18467000000001</v>
      </c>
      <c r="KH35" s="17">
        <v>200.18467000000001</v>
      </c>
      <c r="KI35" s="17">
        <v>-3.6846700000000001</v>
      </c>
      <c r="KJ35" s="17">
        <v>36.700000000000003</v>
      </c>
      <c r="KK35" s="17">
        <v>36</v>
      </c>
      <c r="KL35" s="17"/>
      <c r="KM35" s="17">
        <v>36.700000000000003</v>
      </c>
      <c r="KN35" s="17">
        <v>0</v>
      </c>
      <c r="KO35" s="17"/>
      <c r="KP35" s="17"/>
      <c r="KQ35" s="17">
        <v>0</v>
      </c>
      <c r="KR35" s="17">
        <v>0</v>
      </c>
      <c r="KS35" s="17"/>
      <c r="KT35" s="17"/>
      <c r="KU35" s="17">
        <v>0</v>
      </c>
      <c r="KV35" s="17">
        <v>3.5</v>
      </c>
      <c r="KW35" s="17">
        <v>4.1063499999999999</v>
      </c>
      <c r="KX35" s="17">
        <v>4.1063499999999999</v>
      </c>
      <c r="KY35" s="17">
        <v>-0.60634999999999994</v>
      </c>
      <c r="KZ35" s="17">
        <v>226.8</v>
      </c>
      <c r="LA35" s="17">
        <v>241.46217999999999</v>
      </c>
      <c r="LB35" s="17">
        <v>235.32944000000001</v>
      </c>
      <c r="LC35" s="17">
        <v>-8.5294399999999992</v>
      </c>
      <c r="LD35" s="17">
        <v>137.5</v>
      </c>
      <c r="LE35" s="17">
        <v>114.73898</v>
      </c>
      <c r="LF35" s="17">
        <v>114.73898</v>
      </c>
      <c r="LG35" s="17">
        <v>22.761019999999998</v>
      </c>
      <c r="LH35" s="17">
        <v>62.7</v>
      </c>
      <c r="LI35" s="17">
        <v>67.199219999999997</v>
      </c>
      <c r="LJ35" s="17">
        <v>67.199219999999997</v>
      </c>
      <c r="LK35" s="17">
        <v>-4.4992200000000002</v>
      </c>
      <c r="LL35" s="17">
        <v>78.099999999999994</v>
      </c>
      <c r="LM35" s="17">
        <v>78.567999999999998</v>
      </c>
      <c r="LN35" s="17">
        <v>78.567999999999998</v>
      </c>
      <c r="LO35" s="17">
        <v>-0.46800000000000003</v>
      </c>
      <c r="LP35" s="17">
        <v>31.1</v>
      </c>
      <c r="LQ35" s="17">
        <v>29.980560000000001</v>
      </c>
      <c r="LR35" s="17">
        <v>29.980560000000001</v>
      </c>
      <c r="LS35" s="17">
        <v>1.11944</v>
      </c>
      <c r="LT35" s="17">
        <v>0</v>
      </c>
      <c r="LU35" s="17"/>
      <c r="LV35" s="17">
        <v>110.08716</v>
      </c>
      <c r="LW35" s="17">
        <v>-110.08716</v>
      </c>
      <c r="LX35" s="17">
        <v>21</v>
      </c>
      <c r="LY35" s="17"/>
      <c r="LZ35" s="17">
        <v>42.534559999999999</v>
      </c>
      <c r="MA35" s="17">
        <v>-21.534559999999999</v>
      </c>
      <c r="MB35" s="17"/>
      <c r="MC35" s="17"/>
      <c r="MD35" s="17">
        <v>43.612139999999997</v>
      </c>
      <c r="ME35" s="17">
        <v>-43.612139999999997</v>
      </c>
      <c r="MF35" s="17">
        <v>135.30000000000001</v>
      </c>
      <c r="MG35" s="17">
        <v>136.26948999999999</v>
      </c>
      <c r="MH35" s="17">
        <v>136.26948999999999</v>
      </c>
      <c r="MI35" s="17">
        <v>-0.96948999999999996</v>
      </c>
      <c r="MJ35" s="17"/>
      <c r="MK35" s="17"/>
      <c r="ML35" s="17"/>
      <c r="MM35" s="17">
        <v>0</v>
      </c>
      <c r="MN35" s="17"/>
      <c r="MO35" s="17"/>
      <c r="MP35" s="17"/>
      <c r="MQ35" s="17">
        <v>0</v>
      </c>
      <c r="MR35" s="17"/>
      <c r="MS35" s="17"/>
      <c r="MT35" s="17"/>
      <c r="MU35" s="17">
        <v>0</v>
      </c>
      <c r="MV35" s="17">
        <v>176.2</v>
      </c>
      <c r="MW35" s="17">
        <v>175.465</v>
      </c>
      <c r="MX35" s="17">
        <v>175.46499</v>
      </c>
      <c r="MY35" s="17">
        <v>0.73501000000000005</v>
      </c>
      <c r="MZ35" s="17">
        <v>176.8</v>
      </c>
      <c r="NA35" s="17">
        <v>175.43683999999999</v>
      </c>
      <c r="NB35" s="17">
        <v>139.30425</v>
      </c>
      <c r="NC35" s="17">
        <v>37.495750000000001</v>
      </c>
      <c r="ND35" s="17">
        <v>176.7</v>
      </c>
      <c r="NE35" s="17">
        <v>176.22309000000001</v>
      </c>
      <c r="NF35" s="17">
        <v>176.22309000000001</v>
      </c>
      <c r="NG35" s="17">
        <v>0.47691</v>
      </c>
      <c r="NH35" s="17">
        <v>126.6</v>
      </c>
      <c r="NI35" s="17">
        <v>175.92723000000001</v>
      </c>
      <c r="NJ35" s="17">
        <v>94.748149999999995</v>
      </c>
      <c r="NK35" s="17">
        <v>31.851849999999999</v>
      </c>
      <c r="NL35" s="17"/>
      <c r="NM35" s="17"/>
      <c r="NN35" s="17"/>
      <c r="NO35" s="17">
        <v>0</v>
      </c>
      <c r="NP35" s="17"/>
      <c r="NQ35" s="17"/>
      <c r="NR35" s="17"/>
      <c r="NS35" s="17">
        <v>0</v>
      </c>
      <c r="NT35" s="17"/>
      <c r="NU35" s="17"/>
      <c r="NV35" s="17">
        <v>6.9255000000000004</v>
      </c>
      <c r="NW35" s="17">
        <v>-6.9255000000000004</v>
      </c>
      <c r="NX35" s="17">
        <v>0</v>
      </c>
      <c r="NY35" s="17"/>
      <c r="NZ35" s="17"/>
      <c r="OA35" s="17">
        <v>0</v>
      </c>
      <c r="OB35" s="17">
        <v>20</v>
      </c>
      <c r="OC35" s="17">
        <v>20</v>
      </c>
      <c r="OD35" s="17">
        <v>17.492709999999999</v>
      </c>
      <c r="OE35" s="17">
        <v>2.5072899999999998</v>
      </c>
      <c r="OF35" s="17">
        <v>0.6</v>
      </c>
      <c r="OG35" s="17">
        <v>0.85199999999999998</v>
      </c>
      <c r="OH35" s="17">
        <v>0.85199999999999998</v>
      </c>
      <c r="OI35" s="17">
        <v>-0.252</v>
      </c>
      <c r="OJ35" s="17">
        <v>30</v>
      </c>
      <c r="OK35" s="17"/>
      <c r="OL35" s="17">
        <v>0</v>
      </c>
      <c r="OM35" s="17">
        <v>30</v>
      </c>
      <c r="ON35" s="17">
        <v>81.099999999999994</v>
      </c>
      <c r="OO35" s="17">
        <v>80</v>
      </c>
      <c r="OP35" s="17">
        <v>80</v>
      </c>
      <c r="OQ35" s="17">
        <v>1.1000000000000001</v>
      </c>
      <c r="OR35" s="17">
        <v>13</v>
      </c>
      <c r="OS35" s="17">
        <v>13.901</v>
      </c>
      <c r="OT35" s="17">
        <v>13.901</v>
      </c>
      <c r="OU35" s="17">
        <v>-0.90100000000000002</v>
      </c>
      <c r="OV35" s="17">
        <v>0.2</v>
      </c>
      <c r="OW35" s="17"/>
      <c r="OX35" s="17">
        <v>0.3</v>
      </c>
      <c r="OY35" s="17">
        <v>-0.1</v>
      </c>
      <c r="OZ35" s="17">
        <v>20.5</v>
      </c>
      <c r="PA35" s="17">
        <v>20.456230000000001</v>
      </c>
      <c r="PB35" s="17">
        <v>20.456230000000001</v>
      </c>
      <c r="PC35" s="17">
        <v>4.3770000000000003E-2</v>
      </c>
      <c r="PD35" s="17">
        <v>10</v>
      </c>
      <c r="PE35" s="17">
        <v>9.9830000000000005</v>
      </c>
      <c r="PF35" s="17">
        <v>9.9830000000000005</v>
      </c>
      <c r="PG35" s="17">
        <v>1.7000000000000001E-2</v>
      </c>
      <c r="PH35" s="17">
        <v>5.6</v>
      </c>
      <c r="PI35" s="17">
        <v>5.67</v>
      </c>
      <c r="PJ35" s="17">
        <v>5.67</v>
      </c>
      <c r="PK35" s="17">
        <v>-7.0000000000000007E-2</v>
      </c>
      <c r="PL35" s="17">
        <v>221.1</v>
      </c>
      <c r="PM35" s="17">
        <v>204</v>
      </c>
      <c r="PN35" s="17">
        <v>204</v>
      </c>
      <c r="PO35" s="17">
        <v>17.100000000000001</v>
      </c>
      <c r="PP35" s="17">
        <v>110.44</v>
      </c>
      <c r="PQ35" s="17">
        <v>95</v>
      </c>
      <c r="PR35" s="17"/>
      <c r="PS35" s="17">
        <v>110.44</v>
      </c>
      <c r="PT35" s="17">
        <v>2.2000000000000002</v>
      </c>
      <c r="PU35" s="17">
        <v>1.2</v>
      </c>
      <c r="PV35" s="17">
        <v>1.2</v>
      </c>
      <c r="PW35" s="17">
        <v>1</v>
      </c>
      <c r="PX35" s="17">
        <v>0</v>
      </c>
      <c r="PY35" s="17"/>
      <c r="PZ35" s="17">
        <v>3.22</v>
      </c>
      <c r="QA35" s="17">
        <v>-3.22</v>
      </c>
      <c r="QB35" s="17">
        <v>5</v>
      </c>
      <c r="QC35" s="17">
        <v>4.8</v>
      </c>
      <c r="QD35" s="17">
        <v>4.8</v>
      </c>
      <c r="QE35" s="17">
        <v>0.2</v>
      </c>
      <c r="QF35" s="17">
        <v>20.7</v>
      </c>
      <c r="QG35" s="17">
        <v>20.422219999999999</v>
      </c>
      <c r="QH35" s="17">
        <v>20.422219999999999</v>
      </c>
      <c r="QI35" s="17">
        <v>0.27778000000000003</v>
      </c>
      <c r="QJ35" s="17">
        <v>20</v>
      </c>
      <c r="QK35" s="17">
        <v>19.436350000000001</v>
      </c>
      <c r="QL35" s="17">
        <v>19.436350000000001</v>
      </c>
      <c r="QM35" s="17">
        <v>0.56364999999999998</v>
      </c>
      <c r="QN35" s="17">
        <v>19</v>
      </c>
      <c r="QO35" s="17">
        <v>19</v>
      </c>
      <c r="QP35" s="17">
        <v>17.492709999999999</v>
      </c>
      <c r="QQ35" s="17">
        <v>1.50729</v>
      </c>
      <c r="QR35" s="17">
        <v>3.5</v>
      </c>
      <c r="QS35" s="17">
        <v>3.5</v>
      </c>
      <c r="QT35" s="17">
        <v>3.5</v>
      </c>
      <c r="QU35" s="17">
        <v>0</v>
      </c>
      <c r="QV35" s="17">
        <v>18.399999999999999</v>
      </c>
      <c r="QW35" s="17">
        <v>17.881440000000001</v>
      </c>
      <c r="QX35" s="17">
        <v>17.881440000000001</v>
      </c>
      <c r="QY35" s="17">
        <v>0.51856000000000002</v>
      </c>
      <c r="QZ35" s="17">
        <v>15</v>
      </c>
      <c r="RA35" s="17">
        <v>15.976000000000001</v>
      </c>
      <c r="RB35" s="17">
        <v>15.976000000000001</v>
      </c>
      <c r="RC35" s="17">
        <v>-0.97599999999999998</v>
      </c>
      <c r="RD35" s="17">
        <v>18.600000000000001</v>
      </c>
      <c r="RE35" s="17">
        <v>18.744</v>
      </c>
      <c r="RF35" s="17">
        <v>18.744</v>
      </c>
      <c r="RG35" s="17">
        <v>-0.14399999999999999</v>
      </c>
      <c r="RH35" s="17">
        <v>26.4</v>
      </c>
      <c r="RI35" s="17"/>
      <c r="RJ35" s="17">
        <v>0</v>
      </c>
      <c r="RK35" s="17">
        <v>26.4</v>
      </c>
      <c r="RL35" s="17">
        <v>4.9000000000000004</v>
      </c>
      <c r="RM35" s="17"/>
      <c r="RN35" s="17">
        <v>0</v>
      </c>
      <c r="RO35" s="17">
        <v>4.9000000000000004</v>
      </c>
      <c r="RP35" s="17">
        <v>19.600000000000001</v>
      </c>
      <c r="RQ35" s="17">
        <v>19.481999999999999</v>
      </c>
      <c r="RR35" s="17">
        <v>19.481999999999999</v>
      </c>
      <c r="RS35" s="17">
        <v>0.11799999999999999</v>
      </c>
      <c r="RT35" s="17">
        <v>2.7</v>
      </c>
      <c r="RU35" s="17">
        <v>3.15</v>
      </c>
      <c r="RV35" s="17">
        <v>3.15</v>
      </c>
      <c r="RW35" s="17">
        <v>-0.45</v>
      </c>
      <c r="RX35" s="17">
        <v>14.1</v>
      </c>
      <c r="RY35" s="17">
        <v>19.792000000000002</v>
      </c>
      <c r="RZ35" s="17">
        <v>19.792000000000002</v>
      </c>
      <c r="SA35" s="17">
        <v>-5.6920000000000002</v>
      </c>
      <c r="SB35" s="17">
        <v>3.2</v>
      </c>
      <c r="SC35" s="17">
        <v>2</v>
      </c>
      <c r="SD35" s="17">
        <v>2</v>
      </c>
      <c r="SE35" s="17">
        <v>1.2</v>
      </c>
      <c r="SF35" s="17"/>
      <c r="SG35" s="17"/>
      <c r="SH35" s="17">
        <v>0.4</v>
      </c>
      <c r="SI35" s="17">
        <v>-0.4</v>
      </c>
      <c r="SJ35" s="17">
        <v>0.3</v>
      </c>
      <c r="SK35" s="17">
        <v>0.34799999999999998</v>
      </c>
      <c r="SL35" s="17">
        <v>0.34799999999999998</v>
      </c>
      <c r="SM35" s="17">
        <v>-4.8000000000000001E-2</v>
      </c>
      <c r="SN35" s="17">
        <v>19.8</v>
      </c>
      <c r="SO35" s="17">
        <v>19.1448</v>
      </c>
      <c r="SP35" s="17">
        <v>19.1448</v>
      </c>
      <c r="SQ35" s="17">
        <v>0.6552</v>
      </c>
      <c r="SR35" s="17">
        <v>13.2</v>
      </c>
      <c r="SS35" s="17">
        <v>13</v>
      </c>
      <c r="ST35" s="17">
        <v>12.244899999999999</v>
      </c>
      <c r="SU35" s="17">
        <v>0.95509999999999995</v>
      </c>
      <c r="SV35" s="17">
        <v>20.2</v>
      </c>
      <c r="SW35" s="17">
        <v>19.436350000000001</v>
      </c>
      <c r="SX35" s="17">
        <v>19.436350000000001</v>
      </c>
      <c r="SY35" s="17">
        <v>0.76365000000000005</v>
      </c>
      <c r="SZ35" s="17">
        <v>20.2</v>
      </c>
      <c r="TA35" s="17">
        <v>19.436350000000001</v>
      </c>
      <c r="TB35" s="17">
        <v>19.436350000000001</v>
      </c>
      <c r="TC35" s="17">
        <v>0.76365000000000005</v>
      </c>
      <c r="TD35" s="17">
        <v>7.5</v>
      </c>
      <c r="TE35" s="17">
        <v>6.8970000000000002</v>
      </c>
      <c r="TF35" s="17">
        <v>6.8970000000000002</v>
      </c>
      <c r="TG35" s="17">
        <v>0.60299999999999998</v>
      </c>
      <c r="TH35" s="17">
        <v>22.6</v>
      </c>
      <c r="TI35" s="17">
        <v>28.408999999999999</v>
      </c>
      <c r="TJ35" s="17">
        <v>28.408999999999999</v>
      </c>
      <c r="TK35" s="17">
        <v>-5.8090000000000002</v>
      </c>
      <c r="TL35" s="17">
        <v>38.299999999999997</v>
      </c>
      <c r="TM35" s="17">
        <v>37.661999999999999</v>
      </c>
      <c r="TN35" s="17">
        <v>37.661999999999999</v>
      </c>
      <c r="TO35" s="17">
        <v>0.63800000000000001</v>
      </c>
      <c r="TP35" s="17">
        <v>0</v>
      </c>
      <c r="TQ35" s="17">
        <v>2.9999999999999997E-4</v>
      </c>
      <c r="TR35" s="17">
        <v>6.3469999999999999E-2</v>
      </c>
      <c r="TS35" s="17">
        <v>-6.3469999999999999E-2</v>
      </c>
      <c r="TT35" s="17">
        <v>24.3</v>
      </c>
      <c r="TU35" s="17">
        <v>23.58484</v>
      </c>
      <c r="TV35" s="17">
        <v>23.60219</v>
      </c>
      <c r="TW35" s="17">
        <v>0.69781000000000004</v>
      </c>
      <c r="TX35" s="17">
        <v>14.5</v>
      </c>
      <c r="TY35" s="17">
        <v>2.9999999999999997E-4</v>
      </c>
      <c r="TZ35" s="17">
        <v>6.5500000000000003E-2</v>
      </c>
      <c r="UA35" s="17">
        <v>14.4345</v>
      </c>
      <c r="UB35" s="17">
        <v>0</v>
      </c>
      <c r="UC35" s="17">
        <v>5.8555599999999997</v>
      </c>
      <c r="UD35" s="17">
        <v>5.7098500000000003</v>
      </c>
      <c r="UE35" s="17">
        <v>-5.7098500000000003</v>
      </c>
      <c r="UF35" s="17">
        <v>27</v>
      </c>
      <c r="UG35" s="17">
        <v>43.73</v>
      </c>
      <c r="UH35" s="17">
        <v>43.73</v>
      </c>
      <c r="UI35" s="17">
        <v>-16.73</v>
      </c>
      <c r="UJ35" s="17">
        <v>21.4</v>
      </c>
      <c r="UK35" s="17">
        <v>20.408159999999999</v>
      </c>
      <c r="UL35" s="17">
        <v>20.408159999999999</v>
      </c>
      <c r="UM35" s="17">
        <v>0.99184000000000005</v>
      </c>
      <c r="UN35" s="17">
        <v>8.1</v>
      </c>
      <c r="UO35" s="17">
        <v>8.1999999999999993</v>
      </c>
      <c r="UP35" s="17">
        <v>8.1999999999999993</v>
      </c>
      <c r="UQ35" s="17">
        <v>-0.1</v>
      </c>
      <c r="UR35" s="17">
        <v>3.7</v>
      </c>
      <c r="US35" s="17">
        <v>6.9</v>
      </c>
      <c r="UT35" s="17">
        <v>6.9</v>
      </c>
      <c r="UU35" s="17">
        <v>-3.2</v>
      </c>
      <c r="UV35" s="17">
        <v>20.399999999999999</v>
      </c>
      <c r="UW35" s="17">
        <v>19.436350000000001</v>
      </c>
      <c r="UX35" s="17">
        <v>19.436350000000001</v>
      </c>
      <c r="UY35" s="17">
        <v>0.96365000000000001</v>
      </c>
      <c r="UZ35" s="17">
        <v>20.399999999999999</v>
      </c>
      <c r="VA35" s="17">
        <v>19.436350000000001</v>
      </c>
      <c r="VB35" s="17">
        <v>19.436350000000001</v>
      </c>
      <c r="VC35" s="17">
        <v>0.96365000000000001</v>
      </c>
      <c r="VD35" s="17">
        <v>20</v>
      </c>
      <c r="VE35" s="17">
        <v>19.436350000000001</v>
      </c>
      <c r="VF35" s="17">
        <v>19.436350000000001</v>
      </c>
      <c r="VG35" s="17">
        <v>0.56364999999999998</v>
      </c>
      <c r="VH35" s="17">
        <v>13</v>
      </c>
      <c r="VI35" s="17">
        <v>15.561999999999999</v>
      </c>
      <c r="VJ35" s="17">
        <v>15.561999999999999</v>
      </c>
      <c r="VK35" s="17">
        <v>-2.5619999999999998</v>
      </c>
      <c r="VL35" s="17">
        <v>252.9</v>
      </c>
      <c r="VM35" s="17">
        <v>252.4</v>
      </c>
      <c r="VN35" s="17">
        <v>252.4</v>
      </c>
      <c r="VO35" s="17">
        <v>0.5</v>
      </c>
      <c r="VP35" s="17">
        <v>18.399999999999999</v>
      </c>
      <c r="VQ35" s="17"/>
      <c r="VR35" s="17">
        <v>19.372</v>
      </c>
      <c r="VS35" s="17">
        <v>-0.97199999999999998</v>
      </c>
      <c r="VT35" s="17">
        <v>149</v>
      </c>
      <c r="VU35" s="17">
        <v>126.557</v>
      </c>
      <c r="VV35" s="17">
        <v>126.557</v>
      </c>
      <c r="VW35" s="17">
        <v>22.443000000000001</v>
      </c>
      <c r="VX35" s="17">
        <v>0.6</v>
      </c>
      <c r="VY35" s="17">
        <v>0.6</v>
      </c>
      <c r="VZ35" s="17">
        <v>0.6</v>
      </c>
      <c r="WA35" s="17">
        <v>0</v>
      </c>
      <c r="WB35" s="17">
        <v>117.7</v>
      </c>
      <c r="WC35" s="17">
        <v>35.073390000000003</v>
      </c>
      <c r="WD35" s="17">
        <v>69.644549999999995</v>
      </c>
      <c r="WE35" s="17">
        <v>48.05545</v>
      </c>
      <c r="WF35" s="17">
        <v>10.3</v>
      </c>
      <c r="WG35" s="17">
        <v>39.965670000000003</v>
      </c>
      <c r="WH35" s="17">
        <v>91.860479999999995</v>
      </c>
      <c r="WI35" s="17">
        <v>-81.560479999999998</v>
      </c>
      <c r="WJ35" s="17">
        <v>108.8</v>
      </c>
      <c r="WK35" s="17">
        <v>109.283</v>
      </c>
      <c r="WL35" s="17">
        <v>109.283</v>
      </c>
      <c r="WM35" s="17">
        <v>-0.48299999999999998</v>
      </c>
      <c r="WN35" s="17">
        <v>3.9</v>
      </c>
      <c r="WO35" s="17">
        <v>4.2</v>
      </c>
      <c r="WP35" s="17">
        <v>4.2</v>
      </c>
      <c r="WQ35" s="17">
        <v>-0.3</v>
      </c>
      <c r="WR35" s="17">
        <v>1.1000000000000001</v>
      </c>
      <c r="WS35" s="17">
        <v>1.2</v>
      </c>
      <c r="WT35" s="17">
        <v>1.2</v>
      </c>
      <c r="WU35" s="17">
        <v>-0.1</v>
      </c>
      <c r="WV35" s="17">
        <v>1.6</v>
      </c>
      <c r="WW35" s="17">
        <v>2.4</v>
      </c>
      <c r="WX35" s="17">
        <v>2.4</v>
      </c>
      <c r="WY35" s="17">
        <v>-0.8</v>
      </c>
      <c r="WZ35" s="17">
        <v>0.9</v>
      </c>
      <c r="XA35" s="17">
        <v>1.4</v>
      </c>
      <c r="XB35" s="17">
        <v>1.4</v>
      </c>
      <c r="XC35" s="17">
        <v>-0.5</v>
      </c>
      <c r="XD35" s="17">
        <v>18.2</v>
      </c>
      <c r="XE35" s="17">
        <v>18.998999999999999</v>
      </c>
      <c r="XF35" s="17">
        <v>18.998999999999999</v>
      </c>
      <c r="XG35" s="17">
        <v>-0.79900000000000004</v>
      </c>
      <c r="XH35" s="17">
        <v>6.6</v>
      </c>
      <c r="XI35" s="17">
        <v>6.8</v>
      </c>
      <c r="XJ35" s="17">
        <v>6.8</v>
      </c>
      <c r="XK35" s="17">
        <v>-0.2</v>
      </c>
      <c r="XL35" s="17">
        <v>20</v>
      </c>
      <c r="XM35" s="17">
        <v>19.241980000000002</v>
      </c>
      <c r="XN35" s="17">
        <v>19.241980000000002</v>
      </c>
      <c r="XO35" s="17">
        <v>0.75802000000000003</v>
      </c>
      <c r="XP35" s="17">
        <v>20</v>
      </c>
      <c r="XQ35" s="17">
        <v>19.241980000000002</v>
      </c>
      <c r="XR35" s="17">
        <v>19.241980000000002</v>
      </c>
      <c r="XS35" s="17">
        <v>0.75802000000000003</v>
      </c>
      <c r="XT35" s="17"/>
      <c r="XU35" s="17"/>
      <c r="XV35" s="17"/>
      <c r="XW35" s="17">
        <v>0</v>
      </c>
      <c r="XX35" s="17"/>
      <c r="XY35" s="17"/>
      <c r="XZ35" s="17"/>
      <c r="YA35" s="17">
        <v>0</v>
      </c>
      <c r="YB35" s="17"/>
      <c r="YC35" s="17"/>
      <c r="YD35" s="17"/>
      <c r="YE35" s="17">
        <v>0</v>
      </c>
      <c r="YF35" s="17"/>
      <c r="YG35" s="17"/>
      <c r="YH35" s="17"/>
      <c r="YI35" s="17">
        <v>0</v>
      </c>
      <c r="YJ35" s="17">
        <v>11.6</v>
      </c>
      <c r="YK35" s="17">
        <v>13</v>
      </c>
      <c r="YL35" s="17">
        <v>13</v>
      </c>
      <c r="YM35" s="17">
        <v>-1.4</v>
      </c>
      <c r="YN35" s="17"/>
      <c r="YO35" s="17"/>
      <c r="YP35" s="17"/>
      <c r="YQ35" s="17">
        <v>0</v>
      </c>
      <c r="YR35" s="17">
        <v>11</v>
      </c>
      <c r="YS35" s="17">
        <v>11</v>
      </c>
      <c r="YT35" s="17">
        <v>11</v>
      </c>
      <c r="YU35" s="17">
        <v>0</v>
      </c>
      <c r="YV35" s="17">
        <v>16.399999999999999</v>
      </c>
      <c r="YW35" s="17">
        <v>21</v>
      </c>
      <c r="YX35" s="17">
        <v>21</v>
      </c>
      <c r="YY35" s="17">
        <v>-4.5999999999999996</v>
      </c>
    </row>
    <row r="36" spans="1:675" ht="24" customHeight="1" x14ac:dyDescent="0.3">
      <c r="A36" s="1"/>
      <c r="B36" s="16" t="s">
        <v>134</v>
      </c>
      <c r="C36" s="16" t="s">
        <v>842</v>
      </c>
      <c r="D36" s="17">
        <v>202.2</v>
      </c>
      <c r="E36" s="17">
        <v>203.40136000000001</v>
      </c>
      <c r="F36" s="17">
        <v>203.40136000000001</v>
      </c>
      <c r="G36" s="17">
        <v>-1.20136</v>
      </c>
      <c r="H36" s="17">
        <v>642.28</v>
      </c>
      <c r="I36" s="17">
        <v>618.76621999999998</v>
      </c>
      <c r="J36" s="17">
        <v>629.77272000000005</v>
      </c>
      <c r="K36" s="17">
        <v>12.50728</v>
      </c>
      <c r="L36" s="17">
        <v>212.01</v>
      </c>
      <c r="M36" s="17">
        <v>166.89981</v>
      </c>
      <c r="N36" s="17">
        <v>205.07535999999999</v>
      </c>
      <c r="O36" s="17">
        <v>6.9346399999999999</v>
      </c>
      <c r="P36" s="17">
        <v>7.4</v>
      </c>
      <c r="Q36" s="17">
        <v>8.8258700000000001</v>
      </c>
      <c r="R36" s="17">
        <v>8.8258700000000001</v>
      </c>
      <c r="S36" s="17">
        <v>-1.42587</v>
      </c>
      <c r="T36" s="17">
        <v>7.3</v>
      </c>
      <c r="U36" s="17">
        <v>8.5166900000000005</v>
      </c>
      <c r="V36" s="17">
        <v>8.5166900000000005</v>
      </c>
      <c r="W36" s="17">
        <v>-1.21669</v>
      </c>
      <c r="X36" s="17">
        <v>92.8</v>
      </c>
      <c r="Y36" s="17">
        <v>91.867829999999998</v>
      </c>
      <c r="Z36" s="17">
        <v>91.867829999999998</v>
      </c>
      <c r="AA36" s="17">
        <v>0.93217000000000005</v>
      </c>
      <c r="AB36" s="17">
        <v>237.8</v>
      </c>
      <c r="AC36" s="17">
        <v>242</v>
      </c>
      <c r="AD36" s="17">
        <v>242</v>
      </c>
      <c r="AE36" s="17">
        <v>-4.2</v>
      </c>
      <c r="AF36" s="17">
        <v>40.700000000000003</v>
      </c>
      <c r="AG36" s="17">
        <v>40</v>
      </c>
      <c r="AH36" s="17">
        <v>86.98997</v>
      </c>
      <c r="AI36" s="17">
        <v>-46.289969999999997</v>
      </c>
      <c r="AJ36" s="17">
        <v>0</v>
      </c>
      <c r="AK36" s="17"/>
      <c r="AL36" s="17"/>
      <c r="AM36" s="17">
        <v>0</v>
      </c>
      <c r="AN36" s="17"/>
      <c r="AO36" s="17"/>
      <c r="AP36" s="17"/>
      <c r="AQ36" s="17">
        <v>0</v>
      </c>
      <c r="AR36" s="17"/>
      <c r="AS36" s="17"/>
      <c r="AT36" s="17"/>
      <c r="AU36" s="17">
        <v>0</v>
      </c>
      <c r="AV36" s="17"/>
      <c r="AW36" s="17"/>
      <c r="AX36" s="17"/>
      <c r="AY36" s="17">
        <v>0</v>
      </c>
      <c r="AZ36" s="17"/>
      <c r="BA36" s="17"/>
      <c r="BB36" s="17"/>
      <c r="BC36" s="17">
        <v>0</v>
      </c>
      <c r="BD36" s="17"/>
      <c r="BE36" s="17"/>
      <c r="BF36" s="17"/>
      <c r="BG36" s="17">
        <v>0</v>
      </c>
      <c r="BH36" s="17"/>
      <c r="BI36" s="17"/>
      <c r="BJ36" s="17"/>
      <c r="BK36" s="17">
        <v>0</v>
      </c>
      <c r="BL36" s="17">
        <v>483.9</v>
      </c>
      <c r="BM36" s="17">
        <v>491.20796999999999</v>
      </c>
      <c r="BN36" s="17">
        <v>491.20796999999999</v>
      </c>
      <c r="BO36" s="17">
        <v>-7.3079700000000001</v>
      </c>
      <c r="BP36" s="17">
        <v>10.199999999999999</v>
      </c>
      <c r="BQ36" s="17">
        <v>10.52094</v>
      </c>
      <c r="BR36" s="17">
        <v>10.52094</v>
      </c>
      <c r="BS36" s="17">
        <v>-0.32094</v>
      </c>
      <c r="BT36" s="17">
        <v>0</v>
      </c>
      <c r="BU36" s="17"/>
      <c r="BV36" s="17"/>
      <c r="BW36" s="17">
        <v>0</v>
      </c>
      <c r="BX36" s="17">
        <v>14.1</v>
      </c>
      <c r="BY36" s="17"/>
      <c r="BZ36" s="17">
        <v>12.35839</v>
      </c>
      <c r="CA36" s="17">
        <v>1.7416100000000001</v>
      </c>
      <c r="CB36" s="17"/>
      <c r="CC36" s="17"/>
      <c r="CD36" s="17"/>
      <c r="CE36" s="17">
        <v>0</v>
      </c>
      <c r="CF36" s="17">
        <v>0</v>
      </c>
      <c r="CG36" s="17"/>
      <c r="CH36" s="17"/>
      <c r="CI36" s="17">
        <v>0</v>
      </c>
      <c r="CJ36" s="17">
        <v>164.1</v>
      </c>
      <c r="CK36" s="17">
        <v>164.06706</v>
      </c>
      <c r="CL36" s="17">
        <v>164.06706</v>
      </c>
      <c r="CM36" s="17">
        <v>3.2939999999999997E-2</v>
      </c>
      <c r="CN36" s="17">
        <v>8.1999999999999993</v>
      </c>
      <c r="CO36" s="17">
        <v>7.9250400000000001</v>
      </c>
      <c r="CP36" s="17">
        <v>7.9250400000000001</v>
      </c>
      <c r="CQ36" s="17">
        <v>0.27495999999999998</v>
      </c>
      <c r="CR36" s="17">
        <v>5.4</v>
      </c>
      <c r="CS36" s="17">
        <v>4.3501500000000002</v>
      </c>
      <c r="CT36" s="17">
        <v>4.3501500000000002</v>
      </c>
      <c r="CU36" s="17">
        <v>1.0498499999999999</v>
      </c>
      <c r="CV36" s="17"/>
      <c r="CW36" s="17"/>
      <c r="CX36" s="17"/>
      <c r="CY36" s="17">
        <v>0</v>
      </c>
      <c r="CZ36" s="17">
        <v>6.1</v>
      </c>
      <c r="DA36" s="17">
        <v>4.6603199999999996</v>
      </c>
      <c r="DB36" s="17">
        <v>4.6603199999999996</v>
      </c>
      <c r="DC36" s="17">
        <v>1.4396800000000001</v>
      </c>
      <c r="DD36" s="17"/>
      <c r="DE36" s="17"/>
      <c r="DF36" s="17"/>
      <c r="DG36" s="17">
        <v>0</v>
      </c>
      <c r="DH36" s="17">
        <v>142.6</v>
      </c>
      <c r="DI36" s="17">
        <v>142.44412</v>
      </c>
      <c r="DJ36" s="17">
        <v>142.44412</v>
      </c>
      <c r="DK36" s="17">
        <v>0.15587999999999999</v>
      </c>
      <c r="DL36" s="17"/>
      <c r="DM36" s="17"/>
      <c r="DN36" s="17"/>
      <c r="DO36" s="17">
        <v>0</v>
      </c>
      <c r="DP36" s="17">
        <v>5.9</v>
      </c>
      <c r="DQ36" s="17"/>
      <c r="DR36" s="17"/>
      <c r="DS36" s="17">
        <v>5.9</v>
      </c>
      <c r="DT36" s="17">
        <v>14</v>
      </c>
      <c r="DU36" s="17">
        <v>7.7240000000000002</v>
      </c>
      <c r="DV36" s="17"/>
      <c r="DW36" s="17">
        <v>14</v>
      </c>
      <c r="DX36" s="17">
        <v>8.4</v>
      </c>
      <c r="DY36" s="17">
        <v>4.1194600000000001</v>
      </c>
      <c r="DZ36" s="17"/>
      <c r="EA36" s="17">
        <v>8.4</v>
      </c>
      <c r="EB36" s="17">
        <v>110.3</v>
      </c>
      <c r="EC36" s="17">
        <v>112.46647</v>
      </c>
      <c r="ED36" s="17">
        <v>112.46647</v>
      </c>
      <c r="EE36" s="17">
        <v>-2.1664699999999999</v>
      </c>
      <c r="EF36" s="17">
        <v>222</v>
      </c>
      <c r="EG36" s="17">
        <v>220.69499999999999</v>
      </c>
      <c r="EH36" s="17">
        <v>220.69499999999999</v>
      </c>
      <c r="EI36" s="17">
        <v>1.3049999999999999</v>
      </c>
      <c r="EJ36" s="17">
        <v>61.4</v>
      </c>
      <c r="EK36" s="17"/>
      <c r="EL36" s="17">
        <v>165.71745000000001</v>
      </c>
      <c r="EM36" s="17">
        <v>-104.31744999999999</v>
      </c>
      <c r="EN36" s="17">
        <v>0</v>
      </c>
      <c r="EO36" s="17"/>
      <c r="EP36" s="17"/>
      <c r="EQ36" s="17">
        <v>0</v>
      </c>
      <c r="ER36" s="17">
        <v>0</v>
      </c>
      <c r="ES36" s="17"/>
      <c r="ET36" s="17"/>
      <c r="EU36" s="17">
        <v>0</v>
      </c>
      <c r="EV36" s="17">
        <v>6.5</v>
      </c>
      <c r="EW36" s="17">
        <v>6.39</v>
      </c>
      <c r="EX36" s="17">
        <v>6.39</v>
      </c>
      <c r="EY36" s="17">
        <v>0.11</v>
      </c>
      <c r="EZ36" s="17">
        <v>427.5</v>
      </c>
      <c r="FA36" s="17">
        <v>418.96015999999997</v>
      </c>
      <c r="FB36" s="17">
        <v>418.96015999999997</v>
      </c>
      <c r="FC36" s="17">
        <v>8.5398399999999999</v>
      </c>
      <c r="FD36" s="17">
        <v>83</v>
      </c>
      <c r="FE36" s="17">
        <v>81.635570000000001</v>
      </c>
      <c r="FF36" s="17">
        <v>81.635570000000001</v>
      </c>
      <c r="FG36" s="17">
        <v>1.36443</v>
      </c>
      <c r="FH36" s="17">
        <v>143.4</v>
      </c>
      <c r="FI36" s="17">
        <v>142.04259999999999</v>
      </c>
      <c r="FJ36" s="17">
        <v>142.04259999999999</v>
      </c>
      <c r="FK36" s="17">
        <v>1.3573999999999999</v>
      </c>
      <c r="FL36" s="17">
        <v>42.1</v>
      </c>
      <c r="FM36" s="17">
        <v>41.89893</v>
      </c>
      <c r="FN36" s="17">
        <v>41.89893</v>
      </c>
      <c r="FO36" s="17">
        <v>0.20107</v>
      </c>
      <c r="FP36" s="17">
        <v>18.5</v>
      </c>
      <c r="FQ36" s="17">
        <v>19.21088</v>
      </c>
      <c r="FR36" s="17">
        <v>19.21088</v>
      </c>
      <c r="FS36" s="17">
        <v>-0.71087999999999996</v>
      </c>
      <c r="FT36" s="17">
        <v>18.899999999999999</v>
      </c>
      <c r="FU36" s="17">
        <v>18.27017</v>
      </c>
      <c r="FV36" s="17">
        <v>18.27017</v>
      </c>
      <c r="FW36" s="17">
        <v>0.62983</v>
      </c>
      <c r="FX36" s="17">
        <v>89.8</v>
      </c>
      <c r="FY36" s="17">
        <v>87.773570000000007</v>
      </c>
      <c r="FZ36" s="17">
        <v>87.773570000000007</v>
      </c>
      <c r="GA36" s="17">
        <v>2.02643</v>
      </c>
      <c r="GB36" s="17"/>
      <c r="GC36" s="17"/>
      <c r="GD36" s="17"/>
      <c r="GE36" s="17">
        <v>0</v>
      </c>
      <c r="GF36" s="17">
        <v>0</v>
      </c>
      <c r="GG36" s="17"/>
      <c r="GH36" s="17">
        <v>99.454170000000005</v>
      </c>
      <c r="GI36" s="17">
        <v>-99.454170000000005</v>
      </c>
      <c r="GJ36" s="17">
        <v>0</v>
      </c>
      <c r="GK36" s="17"/>
      <c r="GL36" s="17">
        <v>49.876420000000003</v>
      </c>
      <c r="GM36" s="17">
        <v>-49.876420000000003</v>
      </c>
      <c r="GN36" s="17">
        <v>109.1</v>
      </c>
      <c r="GO36" s="17">
        <v>110.48202000000001</v>
      </c>
      <c r="GP36" s="17">
        <v>110.48202000000001</v>
      </c>
      <c r="GQ36" s="17">
        <v>-1.38202</v>
      </c>
      <c r="GR36" s="17">
        <v>46.3</v>
      </c>
      <c r="GS36" s="17">
        <v>47.082599999999999</v>
      </c>
      <c r="GT36" s="17">
        <v>47.082599999999999</v>
      </c>
      <c r="GU36" s="17">
        <v>-0.78259999999999996</v>
      </c>
      <c r="GV36" s="17"/>
      <c r="GW36" s="17"/>
      <c r="GX36" s="17"/>
      <c r="GY36" s="17">
        <v>0</v>
      </c>
      <c r="GZ36" s="17">
        <v>3.8</v>
      </c>
      <c r="HA36" s="17"/>
      <c r="HB36" s="17"/>
      <c r="HC36" s="17">
        <v>3.8</v>
      </c>
      <c r="HD36" s="17">
        <v>28.6</v>
      </c>
      <c r="HE36" s="17">
        <v>31.67371</v>
      </c>
      <c r="HF36" s="17">
        <v>31.67371</v>
      </c>
      <c r="HG36" s="17">
        <v>-3.0737100000000002</v>
      </c>
      <c r="HH36" s="17">
        <v>141.6</v>
      </c>
      <c r="HI36" s="17">
        <v>143.72332</v>
      </c>
      <c r="HJ36" s="17">
        <v>143.72333</v>
      </c>
      <c r="HK36" s="17">
        <v>-2.1233300000000002</v>
      </c>
      <c r="HL36" s="17"/>
      <c r="HM36" s="17"/>
      <c r="HN36" s="17"/>
      <c r="HO36" s="17">
        <v>0</v>
      </c>
      <c r="HP36" s="17"/>
      <c r="HQ36" s="17"/>
      <c r="HR36" s="17"/>
      <c r="HS36" s="17">
        <v>0</v>
      </c>
      <c r="HT36" s="17">
        <v>50.6</v>
      </c>
      <c r="HU36" s="17">
        <v>37.120330000000003</v>
      </c>
      <c r="HV36" s="17">
        <v>47.434730000000002</v>
      </c>
      <c r="HW36" s="17">
        <v>3.16527</v>
      </c>
      <c r="HX36" s="17">
        <v>35.6</v>
      </c>
      <c r="HY36" s="17">
        <v>25.746649999999999</v>
      </c>
      <c r="HZ36" s="17">
        <v>27.6447</v>
      </c>
      <c r="IA36" s="17">
        <v>7.9553000000000003</v>
      </c>
      <c r="IB36" s="17"/>
      <c r="IC36" s="17"/>
      <c r="ID36" s="17"/>
      <c r="IE36" s="17">
        <v>0</v>
      </c>
      <c r="IF36" s="17"/>
      <c r="IG36" s="17"/>
      <c r="IH36" s="17">
        <v>42.041989999999998</v>
      </c>
      <c r="II36" s="17">
        <v>-42.041989999999998</v>
      </c>
      <c r="IJ36" s="17">
        <v>101</v>
      </c>
      <c r="IK36" s="17">
        <v>159.80784</v>
      </c>
      <c r="IL36" s="17"/>
      <c r="IM36" s="17">
        <v>101</v>
      </c>
      <c r="IN36" s="17">
        <v>101.2</v>
      </c>
      <c r="IO36" s="17">
        <v>160.80717000000001</v>
      </c>
      <c r="IP36" s="17">
        <v>160.80717000000001</v>
      </c>
      <c r="IQ36" s="17">
        <v>-59.607170000000004</v>
      </c>
      <c r="IR36" s="17">
        <v>100.7</v>
      </c>
      <c r="IS36" s="17">
        <v>160.93152000000001</v>
      </c>
      <c r="IT36" s="17">
        <v>160.93152000000001</v>
      </c>
      <c r="IU36" s="17">
        <v>-60.231520000000003</v>
      </c>
      <c r="IV36" s="17">
        <v>112.7</v>
      </c>
      <c r="IW36" s="17">
        <v>111.58423000000001</v>
      </c>
      <c r="IX36" s="17">
        <v>132.83837</v>
      </c>
      <c r="IY36" s="17">
        <v>-20.138369999999998</v>
      </c>
      <c r="IZ36" s="17"/>
      <c r="JA36" s="17"/>
      <c r="JB36" s="17"/>
      <c r="JC36" s="17">
        <v>0</v>
      </c>
      <c r="JD36" s="17"/>
      <c r="JE36" s="17"/>
      <c r="JF36" s="17"/>
      <c r="JG36" s="17">
        <v>0</v>
      </c>
      <c r="JH36" s="17"/>
      <c r="JI36" s="17"/>
      <c r="JJ36" s="17"/>
      <c r="JK36" s="17">
        <v>0</v>
      </c>
      <c r="JL36" s="17"/>
      <c r="JM36" s="17"/>
      <c r="JN36" s="17"/>
      <c r="JO36" s="17">
        <v>0</v>
      </c>
      <c r="JP36" s="17"/>
      <c r="JQ36" s="17"/>
      <c r="JR36" s="17"/>
      <c r="JS36" s="17">
        <v>0</v>
      </c>
      <c r="JT36" s="17"/>
      <c r="JU36" s="17"/>
      <c r="JV36" s="17"/>
      <c r="JW36" s="17">
        <v>0</v>
      </c>
      <c r="JX36" s="17">
        <v>194.3</v>
      </c>
      <c r="JY36" s="17">
        <v>200.67499000000001</v>
      </c>
      <c r="JZ36" s="17">
        <v>200.67498000000001</v>
      </c>
      <c r="KA36" s="17">
        <v>-6.3749799999999999</v>
      </c>
      <c r="KB36" s="17">
        <v>195.1</v>
      </c>
      <c r="KC36" s="17">
        <v>200.3066</v>
      </c>
      <c r="KD36" s="17">
        <v>200.3066</v>
      </c>
      <c r="KE36" s="17">
        <v>-5.2065999999999999</v>
      </c>
      <c r="KF36" s="17">
        <v>195.2</v>
      </c>
      <c r="KG36" s="17">
        <v>200.18467000000001</v>
      </c>
      <c r="KH36" s="17">
        <v>200.18458999999999</v>
      </c>
      <c r="KI36" s="17">
        <v>-4.9845899999999999</v>
      </c>
      <c r="KJ36" s="17">
        <v>35.6</v>
      </c>
      <c r="KK36" s="17">
        <v>36</v>
      </c>
      <c r="KL36" s="17"/>
      <c r="KM36" s="17">
        <v>35.6</v>
      </c>
      <c r="KN36" s="17">
        <v>0</v>
      </c>
      <c r="KO36" s="17"/>
      <c r="KP36" s="17"/>
      <c r="KQ36" s="17">
        <v>0</v>
      </c>
      <c r="KR36" s="17">
        <v>0</v>
      </c>
      <c r="KS36" s="17"/>
      <c r="KT36" s="17"/>
      <c r="KU36" s="17">
        <v>0</v>
      </c>
      <c r="KV36" s="17">
        <v>3.5</v>
      </c>
      <c r="KW36" s="17">
        <v>4.1063499999999999</v>
      </c>
      <c r="KX36" s="17">
        <v>4.1063499999999999</v>
      </c>
      <c r="KY36" s="17">
        <v>-0.60634999999999994</v>
      </c>
      <c r="KZ36" s="17">
        <v>216.6</v>
      </c>
      <c r="LA36" s="17">
        <v>235.32945000000001</v>
      </c>
      <c r="LB36" s="17">
        <v>235.32944000000001</v>
      </c>
      <c r="LC36" s="17">
        <v>-18.72944</v>
      </c>
      <c r="LD36" s="17">
        <v>135.5</v>
      </c>
      <c r="LE36" s="17">
        <v>114.73898</v>
      </c>
      <c r="LF36" s="17">
        <v>114.73898</v>
      </c>
      <c r="LG36" s="17">
        <v>20.761019999999998</v>
      </c>
      <c r="LH36" s="17">
        <v>62.9</v>
      </c>
      <c r="LI36" s="17">
        <v>67.199219999999997</v>
      </c>
      <c r="LJ36" s="17">
        <v>67.199219999999997</v>
      </c>
      <c r="LK36" s="17">
        <v>-4.29922</v>
      </c>
      <c r="LL36" s="17">
        <v>77.400000000000006</v>
      </c>
      <c r="LM36" s="17">
        <v>78.567999999999998</v>
      </c>
      <c r="LN36" s="17">
        <v>78.567999999999998</v>
      </c>
      <c r="LO36" s="17">
        <v>-1.1679999999999999</v>
      </c>
      <c r="LP36" s="17">
        <v>30.7</v>
      </c>
      <c r="LQ36" s="17">
        <v>29.980560000000001</v>
      </c>
      <c r="LR36" s="17">
        <v>29.980560000000001</v>
      </c>
      <c r="LS36" s="17">
        <v>0.71943999999999997</v>
      </c>
      <c r="LT36" s="17">
        <v>0</v>
      </c>
      <c r="LU36" s="17"/>
      <c r="LV36" s="17">
        <v>110.08716</v>
      </c>
      <c r="LW36" s="17">
        <v>-110.08716</v>
      </c>
      <c r="LX36" s="17">
        <v>20.5</v>
      </c>
      <c r="LY36" s="17"/>
      <c r="LZ36" s="17">
        <v>42.534559999999999</v>
      </c>
      <c r="MA36" s="17">
        <v>-22.034559999999999</v>
      </c>
      <c r="MB36" s="17"/>
      <c r="MC36" s="17"/>
      <c r="MD36" s="17">
        <v>43.612139999999997</v>
      </c>
      <c r="ME36" s="17">
        <v>-43.612139999999997</v>
      </c>
      <c r="MF36" s="17">
        <v>136.30000000000001</v>
      </c>
      <c r="MG36" s="17">
        <v>136.26948999999999</v>
      </c>
      <c r="MH36" s="17">
        <v>136.26948999999999</v>
      </c>
      <c r="MI36" s="17">
        <v>3.0509999999999999E-2</v>
      </c>
      <c r="MJ36" s="17"/>
      <c r="MK36" s="17"/>
      <c r="ML36" s="17"/>
      <c r="MM36" s="17">
        <v>0</v>
      </c>
      <c r="MN36" s="17"/>
      <c r="MO36" s="17"/>
      <c r="MP36" s="17"/>
      <c r="MQ36" s="17">
        <v>0</v>
      </c>
      <c r="MR36" s="17"/>
      <c r="MS36" s="17"/>
      <c r="MT36" s="17"/>
      <c r="MU36" s="17">
        <v>0</v>
      </c>
      <c r="MV36" s="17">
        <v>175</v>
      </c>
      <c r="MW36" s="17">
        <v>175.465</v>
      </c>
      <c r="MX36" s="17">
        <v>167.57644999999999</v>
      </c>
      <c r="MY36" s="17">
        <v>7.4235499999999996</v>
      </c>
      <c r="MZ36" s="17">
        <v>174.9</v>
      </c>
      <c r="NA36" s="17">
        <v>175.43683999999999</v>
      </c>
      <c r="NB36" s="17">
        <v>94.747690000000006</v>
      </c>
      <c r="NC36" s="17">
        <v>80.15231</v>
      </c>
      <c r="ND36" s="17">
        <v>175.2</v>
      </c>
      <c r="NE36" s="17">
        <v>176.22309000000001</v>
      </c>
      <c r="NF36" s="17">
        <v>176.22308000000001</v>
      </c>
      <c r="NG36" s="17">
        <v>-1.02308</v>
      </c>
      <c r="NH36" s="17">
        <v>96.4</v>
      </c>
      <c r="NI36" s="17">
        <v>175.92723000000001</v>
      </c>
      <c r="NJ36" s="17">
        <v>94.747690000000006</v>
      </c>
      <c r="NK36" s="17">
        <v>1.6523099999999999</v>
      </c>
      <c r="NL36" s="17"/>
      <c r="NM36" s="17"/>
      <c r="NN36" s="17"/>
      <c r="NO36" s="17">
        <v>0</v>
      </c>
      <c r="NP36" s="17"/>
      <c r="NQ36" s="17"/>
      <c r="NR36" s="17"/>
      <c r="NS36" s="17">
        <v>0</v>
      </c>
      <c r="NT36" s="17"/>
      <c r="NU36" s="17"/>
      <c r="NV36" s="17">
        <v>6.9255000000000004</v>
      </c>
      <c r="NW36" s="17">
        <v>-6.9255000000000004</v>
      </c>
      <c r="NX36" s="17">
        <v>0</v>
      </c>
      <c r="NY36" s="17"/>
      <c r="NZ36" s="17"/>
      <c r="OA36" s="17">
        <v>0</v>
      </c>
      <c r="OB36" s="17">
        <v>20</v>
      </c>
      <c r="OC36" s="17">
        <v>20</v>
      </c>
      <c r="OD36" s="17">
        <v>17.492709999999999</v>
      </c>
      <c r="OE36" s="17">
        <v>2.5072899999999998</v>
      </c>
      <c r="OF36" s="17">
        <v>0.7</v>
      </c>
      <c r="OG36" s="17">
        <v>0.72</v>
      </c>
      <c r="OH36" s="17">
        <v>0.72</v>
      </c>
      <c r="OI36" s="17">
        <v>-0.02</v>
      </c>
      <c r="OJ36" s="17">
        <v>30</v>
      </c>
      <c r="OK36" s="17"/>
      <c r="OL36" s="17">
        <v>0</v>
      </c>
      <c r="OM36" s="17">
        <v>30</v>
      </c>
      <c r="ON36" s="17">
        <v>80.8</v>
      </c>
      <c r="OO36" s="17">
        <v>80</v>
      </c>
      <c r="OP36" s="17">
        <v>80</v>
      </c>
      <c r="OQ36" s="17">
        <v>0.8</v>
      </c>
      <c r="OR36" s="17">
        <v>14.4</v>
      </c>
      <c r="OS36" s="17">
        <v>13.042</v>
      </c>
      <c r="OT36" s="17">
        <v>13.042</v>
      </c>
      <c r="OU36" s="17">
        <v>1.3580000000000001</v>
      </c>
      <c r="OV36" s="17">
        <v>0.2</v>
      </c>
      <c r="OW36" s="17"/>
      <c r="OX36" s="17">
        <v>0.2</v>
      </c>
      <c r="OY36" s="17">
        <v>0</v>
      </c>
      <c r="OZ36" s="17">
        <v>20.3</v>
      </c>
      <c r="PA36" s="17">
        <v>20.456230000000001</v>
      </c>
      <c r="PB36" s="17">
        <v>20.456230000000001</v>
      </c>
      <c r="PC36" s="17">
        <v>-0.15623000000000001</v>
      </c>
      <c r="PD36" s="17">
        <v>10</v>
      </c>
      <c r="PE36" s="17">
        <v>9.9830000000000005</v>
      </c>
      <c r="PF36" s="17">
        <v>9.9830000000000005</v>
      </c>
      <c r="PG36" s="17">
        <v>1.7000000000000001E-2</v>
      </c>
      <c r="PH36" s="17">
        <v>5.7</v>
      </c>
      <c r="PI36" s="17">
        <v>5.67</v>
      </c>
      <c r="PJ36" s="17">
        <v>5.67</v>
      </c>
      <c r="PK36" s="17">
        <v>0.03</v>
      </c>
      <c r="PL36" s="17">
        <v>219.4</v>
      </c>
      <c r="PM36" s="17">
        <v>204</v>
      </c>
      <c r="PN36" s="17">
        <v>204</v>
      </c>
      <c r="PO36" s="17">
        <v>15.4</v>
      </c>
      <c r="PP36" s="17">
        <v>109.64</v>
      </c>
      <c r="PQ36" s="17">
        <v>95</v>
      </c>
      <c r="PR36" s="17"/>
      <c r="PS36" s="17">
        <v>109.64</v>
      </c>
      <c r="PT36" s="17">
        <v>2.2000000000000002</v>
      </c>
      <c r="PU36" s="17">
        <v>1.2</v>
      </c>
      <c r="PV36" s="17">
        <v>1.2</v>
      </c>
      <c r="PW36" s="17">
        <v>1</v>
      </c>
      <c r="PX36" s="17">
        <v>0</v>
      </c>
      <c r="PY36" s="17"/>
      <c r="PZ36" s="17">
        <v>3.22</v>
      </c>
      <c r="QA36" s="17">
        <v>-3.22</v>
      </c>
      <c r="QB36" s="17">
        <v>5.0999999999999996</v>
      </c>
      <c r="QC36" s="17">
        <v>4.8</v>
      </c>
      <c r="QD36" s="17">
        <v>4.8</v>
      </c>
      <c r="QE36" s="17">
        <v>0.3</v>
      </c>
      <c r="QF36" s="17">
        <v>20.2</v>
      </c>
      <c r="QG36" s="17">
        <v>20.422219999999999</v>
      </c>
      <c r="QH36" s="17">
        <v>20.422219999999999</v>
      </c>
      <c r="QI36" s="17">
        <v>-0.22222</v>
      </c>
      <c r="QJ36" s="17">
        <v>20</v>
      </c>
      <c r="QK36" s="17">
        <v>19.436350000000001</v>
      </c>
      <c r="QL36" s="17">
        <v>19.436350000000001</v>
      </c>
      <c r="QM36" s="17">
        <v>0.56364999999999998</v>
      </c>
      <c r="QN36" s="17">
        <v>19</v>
      </c>
      <c r="QO36" s="17">
        <v>19</v>
      </c>
      <c r="QP36" s="17">
        <v>17.492709999999999</v>
      </c>
      <c r="QQ36" s="17">
        <v>1.50729</v>
      </c>
      <c r="QR36" s="17">
        <v>3.6</v>
      </c>
      <c r="QS36" s="17">
        <v>3.5</v>
      </c>
      <c r="QT36" s="17">
        <v>3.5</v>
      </c>
      <c r="QU36" s="17">
        <v>0.1</v>
      </c>
      <c r="QV36" s="17">
        <v>18.399999999999999</v>
      </c>
      <c r="QW36" s="17">
        <v>17.881440000000001</v>
      </c>
      <c r="QX36" s="17">
        <v>17.881440000000001</v>
      </c>
      <c r="QY36" s="17">
        <v>0.51856000000000002</v>
      </c>
      <c r="QZ36" s="17">
        <v>14.8</v>
      </c>
      <c r="RA36" s="17">
        <v>15.95</v>
      </c>
      <c r="RB36" s="17">
        <v>15.95</v>
      </c>
      <c r="RC36" s="17">
        <v>-1.1499999999999999</v>
      </c>
      <c r="RD36" s="17">
        <v>17.899999999999999</v>
      </c>
      <c r="RE36" s="17">
        <v>18.757999999999999</v>
      </c>
      <c r="RF36" s="17">
        <v>18.757999999999999</v>
      </c>
      <c r="RG36" s="17">
        <v>-0.85799999999999998</v>
      </c>
      <c r="RH36" s="17">
        <v>4.9000000000000004</v>
      </c>
      <c r="RI36" s="17"/>
      <c r="RJ36" s="17">
        <v>0</v>
      </c>
      <c r="RK36" s="17">
        <v>4.9000000000000004</v>
      </c>
      <c r="RL36" s="17">
        <v>4.8</v>
      </c>
      <c r="RM36" s="17"/>
      <c r="RN36" s="17">
        <v>0</v>
      </c>
      <c r="RO36" s="17">
        <v>4.8</v>
      </c>
      <c r="RP36" s="17">
        <v>19.600000000000001</v>
      </c>
      <c r="RQ36" s="17">
        <v>19.61</v>
      </c>
      <c r="RR36" s="17">
        <v>19.61</v>
      </c>
      <c r="RS36" s="17">
        <v>-0.01</v>
      </c>
      <c r="RT36" s="17">
        <v>2.8</v>
      </c>
      <c r="RU36" s="17">
        <v>3.15</v>
      </c>
      <c r="RV36" s="17">
        <v>3.15</v>
      </c>
      <c r="RW36" s="17">
        <v>-0.35</v>
      </c>
      <c r="RX36" s="17">
        <v>20.3</v>
      </c>
      <c r="RY36" s="17">
        <v>19.792000000000002</v>
      </c>
      <c r="RZ36" s="17">
        <v>19.792000000000002</v>
      </c>
      <c r="SA36" s="17">
        <v>0.50800000000000001</v>
      </c>
      <c r="SB36" s="17">
        <v>3.24</v>
      </c>
      <c r="SC36" s="17">
        <v>2</v>
      </c>
      <c r="SD36" s="17">
        <v>2</v>
      </c>
      <c r="SE36" s="17">
        <v>1.24</v>
      </c>
      <c r="SF36" s="17"/>
      <c r="SG36" s="17"/>
      <c r="SH36" s="17">
        <v>0.4</v>
      </c>
      <c r="SI36" s="17">
        <v>-0.4</v>
      </c>
      <c r="SJ36" s="17">
        <v>0.3</v>
      </c>
      <c r="SK36" s="17">
        <v>0.33700000000000002</v>
      </c>
      <c r="SL36" s="17">
        <v>0.33700000000000002</v>
      </c>
      <c r="SM36" s="17">
        <v>-3.6999999999999998E-2</v>
      </c>
      <c r="SN36" s="17">
        <v>19.8</v>
      </c>
      <c r="SO36" s="17">
        <v>19.1448</v>
      </c>
      <c r="SP36" s="17">
        <v>19.1448</v>
      </c>
      <c r="SQ36" s="17">
        <v>0.6552</v>
      </c>
      <c r="SR36" s="17">
        <v>13.1</v>
      </c>
      <c r="SS36" s="17">
        <v>13</v>
      </c>
      <c r="ST36" s="17">
        <v>12.244899999999999</v>
      </c>
      <c r="SU36" s="17">
        <v>0.85509999999999997</v>
      </c>
      <c r="SV36" s="17">
        <v>20.2</v>
      </c>
      <c r="SW36" s="17">
        <v>19.436350000000001</v>
      </c>
      <c r="SX36" s="17">
        <v>19.436350000000001</v>
      </c>
      <c r="SY36" s="17">
        <v>0.76365000000000005</v>
      </c>
      <c r="SZ36" s="17">
        <v>20.100000000000001</v>
      </c>
      <c r="TA36" s="17">
        <v>19.436350000000001</v>
      </c>
      <c r="TB36" s="17">
        <v>19.436350000000001</v>
      </c>
      <c r="TC36" s="17">
        <v>0.66364999999999996</v>
      </c>
      <c r="TD36" s="17">
        <v>10</v>
      </c>
      <c r="TE36" s="17">
        <v>6.8970000000000002</v>
      </c>
      <c r="TF36" s="17">
        <v>6.8970000000000002</v>
      </c>
      <c r="TG36" s="17">
        <v>3.1030000000000002</v>
      </c>
      <c r="TH36" s="17">
        <v>24.8</v>
      </c>
      <c r="TI36" s="17">
        <v>31.701000000000001</v>
      </c>
      <c r="TJ36" s="17">
        <v>31.701000000000001</v>
      </c>
      <c r="TK36" s="17">
        <v>-6.9009999999999998</v>
      </c>
      <c r="TL36" s="17">
        <v>38.1</v>
      </c>
      <c r="TM36" s="17">
        <v>35.491</v>
      </c>
      <c r="TN36" s="17">
        <v>35.491</v>
      </c>
      <c r="TO36" s="17">
        <v>2.609</v>
      </c>
      <c r="TP36" s="17">
        <v>0</v>
      </c>
      <c r="TQ36" s="17">
        <v>3.2000000000000003E-4</v>
      </c>
      <c r="TR36" s="17">
        <v>6.4149999999999999E-2</v>
      </c>
      <c r="TS36" s="17">
        <v>-6.4149999999999999E-2</v>
      </c>
      <c r="TT36" s="17">
        <v>25.3</v>
      </c>
      <c r="TU36" s="17">
        <v>24.074020000000001</v>
      </c>
      <c r="TV36" s="17">
        <v>24.090170000000001</v>
      </c>
      <c r="TW36" s="17">
        <v>1.20983</v>
      </c>
      <c r="TX36" s="17">
        <v>14.6</v>
      </c>
      <c r="TY36" s="17">
        <v>3.2000000000000003E-4</v>
      </c>
      <c r="TZ36" s="17">
        <v>6.6229999999999997E-2</v>
      </c>
      <c r="UA36" s="17">
        <v>14.533770000000001</v>
      </c>
      <c r="UB36" s="17">
        <v>0</v>
      </c>
      <c r="UC36" s="17">
        <v>5.90489</v>
      </c>
      <c r="UD36" s="17">
        <v>5.75901</v>
      </c>
      <c r="UE36" s="17">
        <v>-5.75901</v>
      </c>
      <c r="UF36" s="17">
        <v>26.9</v>
      </c>
      <c r="UG36" s="17">
        <v>42.51</v>
      </c>
      <c r="UH36" s="17">
        <v>42.51</v>
      </c>
      <c r="UI36" s="17">
        <v>-15.61</v>
      </c>
      <c r="UJ36" s="17">
        <v>21.4</v>
      </c>
      <c r="UK36" s="17">
        <v>20.408159999999999</v>
      </c>
      <c r="UL36" s="17">
        <v>20.408159999999999</v>
      </c>
      <c r="UM36" s="17">
        <v>0.99184000000000005</v>
      </c>
      <c r="UN36" s="17">
        <v>8.1</v>
      </c>
      <c r="UO36" s="17">
        <v>8.1999999999999993</v>
      </c>
      <c r="UP36" s="17">
        <v>8.1999999999999993</v>
      </c>
      <c r="UQ36" s="17">
        <v>-0.1</v>
      </c>
      <c r="UR36" s="17">
        <v>6.5</v>
      </c>
      <c r="US36" s="17">
        <v>6.9</v>
      </c>
      <c r="UT36" s="17">
        <v>6.9</v>
      </c>
      <c r="UU36" s="17">
        <v>-0.4</v>
      </c>
      <c r="UV36" s="17">
        <v>20.399999999999999</v>
      </c>
      <c r="UW36" s="17">
        <v>19.436350000000001</v>
      </c>
      <c r="UX36" s="17">
        <v>19.436350000000001</v>
      </c>
      <c r="UY36" s="17">
        <v>0.96365000000000001</v>
      </c>
      <c r="UZ36" s="17">
        <v>20.399999999999999</v>
      </c>
      <c r="VA36" s="17">
        <v>19.436350000000001</v>
      </c>
      <c r="VB36" s="17">
        <v>19.436350000000001</v>
      </c>
      <c r="VC36" s="17">
        <v>0.96365000000000001</v>
      </c>
      <c r="VD36" s="17">
        <v>20</v>
      </c>
      <c r="VE36" s="17">
        <v>19.436350000000001</v>
      </c>
      <c r="VF36" s="17">
        <v>19.436350000000001</v>
      </c>
      <c r="VG36" s="17">
        <v>0.56364999999999998</v>
      </c>
      <c r="VH36" s="17">
        <v>13.1</v>
      </c>
      <c r="VI36" s="17">
        <v>15.077</v>
      </c>
      <c r="VJ36" s="17">
        <v>15.077</v>
      </c>
      <c r="VK36" s="17">
        <v>-1.9770000000000001</v>
      </c>
      <c r="VL36" s="17">
        <v>252.9</v>
      </c>
      <c r="VM36" s="17">
        <v>252.4</v>
      </c>
      <c r="VN36" s="17">
        <v>252.4</v>
      </c>
      <c r="VO36" s="17">
        <v>0.5</v>
      </c>
      <c r="VP36" s="17">
        <v>17.399999999999999</v>
      </c>
      <c r="VQ36" s="17"/>
      <c r="VR36" s="17">
        <v>18.744</v>
      </c>
      <c r="VS36" s="17">
        <v>-1.3440000000000001</v>
      </c>
      <c r="VT36" s="17">
        <v>147.69999999999999</v>
      </c>
      <c r="VU36" s="17">
        <v>128.08699999999999</v>
      </c>
      <c r="VV36" s="17">
        <v>128.08699999999999</v>
      </c>
      <c r="VW36" s="17">
        <v>19.613</v>
      </c>
      <c r="VX36" s="17">
        <v>0.6</v>
      </c>
      <c r="VY36" s="17">
        <v>0.6</v>
      </c>
      <c r="VZ36" s="17">
        <v>0.6</v>
      </c>
      <c r="WA36" s="17">
        <v>0</v>
      </c>
      <c r="WB36" s="17">
        <v>121.4</v>
      </c>
      <c r="WC36" s="17">
        <v>8.3639200000000002</v>
      </c>
      <c r="WD36" s="17">
        <v>92.523009999999999</v>
      </c>
      <c r="WE36" s="17">
        <v>28.876989999999999</v>
      </c>
      <c r="WF36" s="17">
        <v>10.7</v>
      </c>
      <c r="WG36" s="17">
        <v>8.5108999999999995</v>
      </c>
      <c r="WH36" s="17">
        <v>119.03082000000001</v>
      </c>
      <c r="WI36" s="17">
        <v>-108.33082</v>
      </c>
      <c r="WJ36" s="17">
        <v>108.3</v>
      </c>
      <c r="WK36" s="17">
        <v>107.34099999999999</v>
      </c>
      <c r="WL36" s="17">
        <v>107.34099999999999</v>
      </c>
      <c r="WM36" s="17">
        <v>0.95899999999999996</v>
      </c>
      <c r="WN36" s="17">
        <v>3.9</v>
      </c>
      <c r="WO36" s="17">
        <v>4.2</v>
      </c>
      <c r="WP36" s="17">
        <v>4.2</v>
      </c>
      <c r="WQ36" s="17">
        <v>-0.3</v>
      </c>
      <c r="WR36" s="17">
        <v>1.1000000000000001</v>
      </c>
      <c r="WS36" s="17">
        <v>1.2</v>
      </c>
      <c r="WT36" s="17">
        <v>1.2</v>
      </c>
      <c r="WU36" s="17">
        <v>-0.1</v>
      </c>
      <c r="WV36" s="17">
        <v>1.6</v>
      </c>
      <c r="WW36" s="17">
        <v>2.4</v>
      </c>
      <c r="WX36" s="17">
        <v>2.4</v>
      </c>
      <c r="WY36" s="17">
        <v>-0.8</v>
      </c>
      <c r="WZ36" s="17">
        <v>0.9</v>
      </c>
      <c r="XA36" s="17">
        <v>1.4</v>
      </c>
      <c r="XB36" s="17">
        <v>1.4</v>
      </c>
      <c r="XC36" s="17">
        <v>-0.5</v>
      </c>
      <c r="XD36" s="17">
        <v>17.2</v>
      </c>
      <c r="XE36" s="17">
        <v>17.521999999999998</v>
      </c>
      <c r="XF36" s="17">
        <v>17.521999999999998</v>
      </c>
      <c r="XG36" s="17">
        <v>-0.32200000000000001</v>
      </c>
      <c r="XH36" s="17">
        <v>6.5</v>
      </c>
      <c r="XI36" s="17">
        <v>6.8</v>
      </c>
      <c r="XJ36" s="17">
        <v>6.8</v>
      </c>
      <c r="XK36" s="17">
        <v>-0.3</v>
      </c>
      <c r="XL36" s="17">
        <v>20</v>
      </c>
      <c r="XM36" s="17">
        <v>19.241980000000002</v>
      </c>
      <c r="XN36" s="17">
        <v>19.241980000000002</v>
      </c>
      <c r="XO36" s="17">
        <v>0.75802000000000003</v>
      </c>
      <c r="XP36" s="17">
        <v>20</v>
      </c>
      <c r="XQ36" s="17">
        <v>19.241980000000002</v>
      </c>
      <c r="XR36" s="17">
        <v>19.241980000000002</v>
      </c>
      <c r="XS36" s="17">
        <v>0.75802000000000003</v>
      </c>
      <c r="XT36" s="17"/>
      <c r="XU36" s="17"/>
      <c r="XV36" s="17"/>
      <c r="XW36" s="17">
        <v>0</v>
      </c>
      <c r="XX36" s="17"/>
      <c r="XY36" s="17"/>
      <c r="XZ36" s="17"/>
      <c r="YA36" s="17">
        <v>0</v>
      </c>
      <c r="YB36" s="17"/>
      <c r="YC36" s="17"/>
      <c r="YD36" s="17"/>
      <c r="YE36" s="17">
        <v>0</v>
      </c>
      <c r="YF36" s="17"/>
      <c r="YG36" s="17"/>
      <c r="YH36" s="17"/>
      <c r="YI36" s="17">
        <v>0</v>
      </c>
      <c r="YJ36" s="17">
        <v>11.9</v>
      </c>
      <c r="YK36" s="17">
        <v>13</v>
      </c>
      <c r="YL36" s="17">
        <v>13</v>
      </c>
      <c r="YM36" s="17">
        <v>-1.1000000000000001</v>
      </c>
      <c r="YN36" s="17"/>
      <c r="YO36" s="17"/>
      <c r="YP36" s="17"/>
      <c r="YQ36" s="17">
        <v>0</v>
      </c>
      <c r="YR36" s="17">
        <v>11</v>
      </c>
      <c r="YS36" s="17">
        <v>11</v>
      </c>
      <c r="YT36" s="17">
        <v>11</v>
      </c>
      <c r="YU36" s="17">
        <v>0</v>
      </c>
      <c r="YV36" s="17">
        <v>15.7</v>
      </c>
      <c r="YW36" s="17">
        <v>21</v>
      </c>
      <c r="YX36" s="17">
        <v>21</v>
      </c>
      <c r="YY36" s="17">
        <v>-5.3</v>
      </c>
    </row>
    <row r="37" spans="1:675" ht="24" customHeight="1" x14ac:dyDescent="0.3">
      <c r="A37" s="1"/>
      <c r="B37" s="16" t="s">
        <v>134</v>
      </c>
      <c r="C37" s="16" t="s">
        <v>843</v>
      </c>
      <c r="D37" s="17">
        <v>202.4</v>
      </c>
      <c r="E37" s="17">
        <v>203.40136000000001</v>
      </c>
      <c r="F37" s="17">
        <v>203.40136000000001</v>
      </c>
      <c r="G37" s="17">
        <v>-1.00136</v>
      </c>
      <c r="H37" s="17">
        <v>645.98</v>
      </c>
      <c r="I37" s="17">
        <v>638.47924999999998</v>
      </c>
      <c r="J37" s="17">
        <v>629.77272000000005</v>
      </c>
      <c r="K37" s="17">
        <v>16.207280000000001</v>
      </c>
      <c r="L37" s="17">
        <v>213.59</v>
      </c>
      <c r="M37" s="17">
        <v>207.91050000000001</v>
      </c>
      <c r="N37" s="17">
        <v>205.07535999999999</v>
      </c>
      <c r="O37" s="17">
        <v>8.51464</v>
      </c>
      <c r="P37" s="17">
        <v>7.5</v>
      </c>
      <c r="Q37" s="17">
        <v>8.8258700000000001</v>
      </c>
      <c r="R37" s="17">
        <v>8.8258700000000001</v>
      </c>
      <c r="S37" s="17">
        <v>-1.3258700000000001</v>
      </c>
      <c r="T37" s="17">
        <v>7.6</v>
      </c>
      <c r="U37" s="17">
        <v>8.5166900000000005</v>
      </c>
      <c r="V37" s="17">
        <v>8.5166900000000005</v>
      </c>
      <c r="W37" s="17">
        <v>-0.91669</v>
      </c>
      <c r="X37" s="17">
        <v>93</v>
      </c>
      <c r="Y37" s="17">
        <v>91.867829999999998</v>
      </c>
      <c r="Z37" s="17">
        <v>91.867829999999998</v>
      </c>
      <c r="AA37" s="17">
        <v>1.1321699999999999</v>
      </c>
      <c r="AB37" s="17">
        <v>236.9</v>
      </c>
      <c r="AC37" s="17">
        <v>242</v>
      </c>
      <c r="AD37" s="17">
        <v>242</v>
      </c>
      <c r="AE37" s="17">
        <v>-5.0999999999999996</v>
      </c>
      <c r="AF37" s="17">
        <v>40.299999999999997</v>
      </c>
      <c r="AG37" s="17">
        <v>40</v>
      </c>
      <c r="AH37" s="17">
        <v>86.98997</v>
      </c>
      <c r="AI37" s="17">
        <v>-46.689970000000002</v>
      </c>
      <c r="AJ37" s="17">
        <v>0</v>
      </c>
      <c r="AK37" s="17"/>
      <c r="AL37" s="17"/>
      <c r="AM37" s="17">
        <v>0</v>
      </c>
      <c r="AN37" s="17"/>
      <c r="AO37" s="17"/>
      <c r="AP37" s="17"/>
      <c r="AQ37" s="17">
        <v>0</v>
      </c>
      <c r="AR37" s="17"/>
      <c r="AS37" s="17"/>
      <c r="AT37" s="17"/>
      <c r="AU37" s="17">
        <v>0</v>
      </c>
      <c r="AV37" s="17"/>
      <c r="AW37" s="17"/>
      <c r="AX37" s="17"/>
      <c r="AY37" s="17">
        <v>0</v>
      </c>
      <c r="AZ37" s="17"/>
      <c r="BA37" s="17"/>
      <c r="BB37" s="17"/>
      <c r="BC37" s="17">
        <v>0</v>
      </c>
      <c r="BD37" s="17"/>
      <c r="BE37" s="17"/>
      <c r="BF37" s="17"/>
      <c r="BG37" s="17">
        <v>0</v>
      </c>
      <c r="BH37" s="17"/>
      <c r="BI37" s="17"/>
      <c r="BJ37" s="17"/>
      <c r="BK37" s="17">
        <v>0</v>
      </c>
      <c r="BL37" s="17">
        <v>507</v>
      </c>
      <c r="BM37" s="17">
        <v>491.20796999999999</v>
      </c>
      <c r="BN37" s="17">
        <v>491.20796999999999</v>
      </c>
      <c r="BO37" s="17">
        <v>15.79203</v>
      </c>
      <c r="BP37" s="17">
        <v>10.199999999999999</v>
      </c>
      <c r="BQ37" s="17">
        <v>10.52094</v>
      </c>
      <c r="BR37" s="17">
        <v>10.52094</v>
      </c>
      <c r="BS37" s="17">
        <v>-0.32094</v>
      </c>
      <c r="BT37" s="17">
        <v>2.5</v>
      </c>
      <c r="BU37" s="17"/>
      <c r="BV37" s="17"/>
      <c r="BW37" s="17">
        <v>2.5</v>
      </c>
      <c r="BX37" s="17">
        <v>14.1</v>
      </c>
      <c r="BY37" s="17"/>
      <c r="BZ37" s="17">
        <v>12.35839</v>
      </c>
      <c r="CA37" s="17">
        <v>1.7416100000000001</v>
      </c>
      <c r="CB37" s="17"/>
      <c r="CC37" s="17"/>
      <c r="CD37" s="17"/>
      <c r="CE37" s="17">
        <v>0</v>
      </c>
      <c r="CF37" s="17">
        <v>0</v>
      </c>
      <c r="CG37" s="17"/>
      <c r="CH37" s="17"/>
      <c r="CI37" s="17">
        <v>0</v>
      </c>
      <c r="CJ37" s="17">
        <v>166.4</v>
      </c>
      <c r="CK37" s="17">
        <v>164.06706</v>
      </c>
      <c r="CL37" s="17">
        <v>164.06706</v>
      </c>
      <c r="CM37" s="17">
        <v>2.3329399999999998</v>
      </c>
      <c r="CN37" s="17">
        <v>8.5</v>
      </c>
      <c r="CO37" s="17">
        <v>7.9250400000000001</v>
      </c>
      <c r="CP37" s="17">
        <v>7.9250400000000001</v>
      </c>
      <c r="CQ37" s="17">
        <v>0.57496000000000003</v>
      </c>
      <c r="CR37" s="17">
        <v>5.5</v>
      </c>
      <c r="CS37" s="17">
        <v>4.3501500000000002</v>
      </c>
      <c r="CT37" s="17">
        <v>4.3501500000000002</v>
      </c>
      <c r="CU37" s="17">
        <v>1.14985</v>
      </c>
      <c r="CV37" s="17"/>
      <c r="CW37" s="17"/>
      <c r="CX37" s="17"/>
      <c r="CY37" s="17">
        <v>0</v>
      </c>
      <c r="CZ37" s="17">
        <v>6</v>
      </c>
      <c r="DA37" s="17">
        <v>4.6603199999999996</v>
      </c>
      <c r="DB37" s="17">
        <v>4.6603199999999996</v>
      </c>
      <c r="DC37" s="17">
        <v>1.33968</v>
      </c>
      <c r="DD37" s="17"/>
      <c r="DE37" s="17"/>
      <c r="DF37" s="17"/>
      <c r="DG37" s="17">
        <v>0</v>
      </c>
      <c r="DH37" s="17">
        <v>142.69999999999999</v>
      </c>
      <c r="DI37" s="17">
        <v>142.44412</v>
      </c>
      <c r="DJ37" s="17">
        <v>142.44412</v>
      </c>
      <c r="DK37" s="17">
        <v>0.25588</v>
      </c>
      <c r="DL37" s="17"/>
      <c r="DM37" s="17"/>
      <c r="DN37" s="17"/>
      <c r="DO37" s="17">
        <v>0</v>
      </c>
      <c r="DP37" s="17">
        <v>5.6</v>
      </c>
      <c r="DQ37" s="17"/>
      <c r="DR37" s="17"/>
      <c r="DS37" s="17">
        <v>5.6</v>
      </c>
      <c r="DT37" s="17">
        <v>14</v>
      </c>
      <c r="DU37" s="17">
        <v>22.816040000000001</v>
      </c>
      <c r="DV37" s="17"/>
      <c r="DW37" s="17">
        <v>14</v>
      </c>
      <c r="DX37" s="17">
        <v>8.1999999999999993</v>
      </c>
      <c r="DY37" s="17">
        <v>4.1194600000000001</v>
      </c>
      <c r="DZ37" s="17"/>
      <c r="EA37" s="17">
        <v>8.1999999999999993</v>
      </c>
      <c r="EB37" s="17">
        <v>110.3</v>
      </c>
      <c r="EC37" s="17">
        <v>112.46647</v>
      </c>
      <c r="ED37" s="17">
        <v>112.46647</v>
      </c>
      <c r="EE37" s="17">
        <v>-2.1664699999999999</v>
      </c>
      <c r="EF37" s="17">
        <v>218.7</v>
      </c>
      <c r="EG37" s="17">
        <v>220.69499999999999</v>
      </c>
      <c r="EH37" s="17">
        <v>220.69499999999999</v>
      </c>
      <c r="EI37" s="17">
        <v>-1.9950000000000001</v>
      </c>
      <c r="EJ37" s="17">
        <v>117.7</v>
      </c>
      <c r="EK37" s="17"/>
      <c r="EL37" s="17">
        <v>166.47783000000001</v>
      </c>
      <c r="EM37" s="17">
        <v>-48.777830000000002</v>
      </c>
      <c r="EN37" s="17">
        <v>0</v>
      </c>
      <c r="EO37" s="17"/>
      <c r="EP37" s="17"/>
      <c r="EQ37" s="17">
        <v>0</v>
      </c>
      <c r="ER37" s="17">
        <v>1.0569999999999999</v>
      </c>
      <c r="ES37" s="17"/>
      <c r="ET37" s="17"/>
      <c r="EU37" s="17">
        <v>1.0569999999999999</v>
      </c>
      <c r="EV37" s="17">
        <v>6.5</v>
      </c>
      <c r="EW37" s="17">
        <v>6.39</v>
      </c>
      <c r="EX37" s="17">
        <v>6.39</v>
      </c>
      <c r="EY37" s="17">
        <v>0.11</v>
      </c>
      <c r="EZ37" s="17">
        <v>432.5</v>
      </c>
      <c r="FA37" s="17">
        <v>418.96015999999997</v>
      </c>
      <c r="FB37" s="17">
        <v>418.96015999999997</v>
      </c>
      <c r="FC37" s="17">
        <v>13.53984</v>
      </c>
      <c r="FD37" s="17">
        <v>83</v>
      </c>
      <c r="FE37" s="17">
        <v>81.635570000000001</v>
      </c>
      <c r="FF37" s="17">
        <v>81.635570000000001</v>
      </c>
      <c r="FG37" s="17">
        <v>1.36443</v>
      </c>
      <c r="FH37" s="17">
        <v>144.19999999999999</v>
      </c>
      <c r="FI37" s="17">
        <v>142.04259999999999</v>
      </c>
      <c r="FJ37" s="17">
        <v>142.04259999999999</v>
      </c>
      <c r="FK37" s="17">
        <v>2.1574</v>
      </c>
      <c r="FL37" s="17">
        <v>42.1</v>
      </c>
      <c r="FM37" s="17">
        <v>41.89893</v>
      </c>
      <c r="FN37" s="17">
        <v>41.89893</v>
      </c>
      <c r="FO37" s="17">
        <v>0.20107</v>
      </c>
      <c r="FP37" s="17">
        <v>18.5</v>
      </c>
      <c r="FQ37" s="17">
        <v>19.21088</v>
      </c>
      <c r="FR37" s="17">
        <v>19.21088</v>
      </c>
      <c r="FS37" s="17">
        <v>-0.71087999999999996</v>
      </c>
      <c r="FT37" s="17">
        <v>18.899999999999999</v>
      </c>
      <c r="FU37" s="17">
        <v>18.27017</v>
      </c>
      <c r="FV37" s="17">
        <v>18.27017</v>
      </c>
      <c r="FW37" s="17">
        <v>0.62983</v>
      </c>
      <c r="FX37" s="17">
        <v>88.3</v>
      </c>
      <c r="FY37" s="17">
        <v>87.773570000000007</v>
      </c>
      <c r="FZ37" s="17">
        <v>87.773570000000007</v>
      </c>
      <c r="GA37" s="17">
        <v>0.52642999999999995</v>
      </c>
      <c r="GB37" s="17"/>
      <c r="GC37" s="17"/>
      <c r="GD37" s="17"/>
      <c r="GE37" s="17">
        <v>0</v>
      </c>
      <c r="GF37" s="17">
        <v>0</v>
      </c>
      <c r="GG37" s="17"/>
      <c r="GH37" s="17">
        <v>99.454170000000005</v>
      </c>
      <c r="GI37" s="17">
        <v>-99.454170000000005</v>
      </c>
      <c r="GJ37" s="17">
        <v>0</v>
      </c>
      <c r="GK37" s="17"/>
      <c r="GL37" s="17">
        <v>49.876420000000003</v>
      </c>
      <c r="GM37" s="17">
        <v>-49.876420000000003</v>
      </c>
      <c r="GN37" s="17">
        <v>109.7</v>
      </c>
      <c r="GO37" s="17">
        <v>110.48202000000001</v>
      </c>
      <c r="GP37" s="17">
        <v>110.48202000000001</v>
      </c>
      <c r="GQ37" s="17">
        <v>-0.78202000000000005</v>
      </c>
      <c r="GR37" s="17">
        <v>39</v>
      </c>
      <c r="GS37" s="17">
        <v>37.317779999999999</v>
      </c>
      <c r="GT37" s="17">
        <v>37.317779999999999</v>
      </c>
      <c r="GU37" s="17">
        <v>1.68222</v>
      </c>
      <c r="GV37" s="17"/>
      <c r="GW37" s="17"/>
      <c r="GX37" s="17"/>
      <c r="GY37" s="17">
        <v>0</v>
      </c>
      <c r="GZ37" s="17">
        <v>3.8</v>
      </c>
      <c r="HA37" s="17"/>
      <c r="HB37" s="17"/>
      <c r="HC37" s="17">
        <v>3.8</v>
      </c>
      <c r="HD37" s="17">
        <v>28.7</v>
      </c>
      <c r="HE37" s="17">
        <v>31.67371</v>
      </c>
      <c r="HF37" s="17">
        <v>31.67371</v>
      </c>
      <c r="HG37" s="17">
        <v>-2.9737100000000001</v>
      </c>
      <c r="HH37" s="17">
        <v>154.4</v>
      </c>
      <c r="HI37" s="17">
        <v>149.39912000000001</v>
      </c>
      <c r="HJ37" s="17">
        <v>143.72332</v>
      </c>
      <c r="HK37" s="17">
        <v>10.676679999999999</v>
      </c>
      <c r="HL37" s="17"/>
      <c r="HM37" s="17"/>
      <c r="HN37" s="17"/>
      <c r="HO37" s="17">
        <v>0</v>
      </c>
      <c r="HP37" s="17"/>
      <c r="HQ37" s="17"/>
      <c r="HR37" s="17"/>
      <c r="HS37" s="17">
        <v>0</v>
      </c>
      <c r="HT37" s="17">
        <v>51</v>
      </c>
      <c r="HU37" s="17">
        <v>36.911180000000002</v>
      </c>
      <c r="HV37" s="17">
        <v>27.146920000000001</v>
      </c>
      <c r="HW37" s="17">
        <v>23.853079999999999</v>
      </c>
      <c r="HX37" s="17">
        <v>34.9</v>
      </c>
      <c r="HY37" s="17">
        <v>25.746649999999999</v>
      </c>
      <c r="HZ37" s="17">
        <v>26.722059999999999</v>
      </c>
      <c r="IA37" s="17">
        <v>8.1779399999999995</v>
      </c>
      <c r="IB37" s="17"/>
      <c r="IC37" s="17"/>
      <c r="ID37" s="17"/>
      <c r="IE37" s="17">
        <v>0</v>
      </c>
      <c r="IF37" s="17"/>
      <c r="IG37" s="17"/>
      <c r="IH37" s="17">
        <v>42.041989999999998</v>
      </c>
      <c r="II37" s="17">
        <v>-42.041989999999998</v>
      </c>
      <c r="IJ37" s="17">
        <v>99.7</v>
      </c>
      <c r="IK37" s="17">
        <v>159.80784</v>
      </c>
      <c r="IL37" s="17"/>
      <c r="IM37" s="17">
        <v>99.7</v>
      </c>
      <c r="IN37" s="17">
        <v>99.8</v>
      </c>
      <c r="IO37" s="17">
        <v>160.80717000000001</v>
      </c>
      <c r="IP37" s="17">
        <v>160.80717000000001</v>
      </c>
      <c r="IQ37" s="17">
        <v>-61.007170000000002</v>
      </c>
      <c r="IR37" s="17">
        <v>98.9</v>
      </c>
      <c r="IS37" s="17">
        <v>160.93152000000001</v>
      </c>
      <c r="IT37" s="17">
        <v>160.93152000000001</v>
      </c>
      <c r="IU37" s="17">
        <v>-62.03152</v>
      </c>
      <c r="IV37" s="17">
        <v>112.7</v>
      </c>
      <c r="IW37" s="17">
        <v>111.58423000000001</v>
      </c>
      <c r="IX37" s="17">
        <v>132.83837</v>
      </c>
      <c r="IY37" s="17">
        <v>-20.138369999999998</v>
      </c>
      <c r="IZ37" s="17"/>
      <c r="JA37" s="17"/>
      <c r="JB37" s="17"/>
      <c r="JC37" s="17">
        <v>0</v>
      </c>
      <c r="JD37" s="17"/>
      <c r="JE37" s="17"/>
      <c r="JF37" s="17"/>
      <c r="JG37" s="17">
        <v>0</v>
      </c>
      <c r="JH37" s="17"/>
      <c r="JI37" s="17"/>
      <c r="JJ37" s="17"/>
      <c r="JK37" s="17">
        <v>0</v>
      </c>
      <c r="JL37" s="17"/>
      <c r="JM37" s="17"/>
      <c r="JN37" s="17"/>
      <c r="JO37" s="17">
        <v>0</v>
      </c>
      <c r="JP37" s="17"/>
      <c r="JQ37" s="17"/>
      <c r="JR37" s="17"/>
      <c r="JS37" s="17">
        <v>0</v>
      </c>
      <c r="JT37" s="17"/>
      <c r="JU37" s="17"/>
      <c r="JV37" s="17"/>
      <c r="JW37" s="17">
        <v>0</v>
      </c>
      <c r="JX37" s="17">
        <v>195</v>
      </c>
      <c r="JY37" s="17">
        <v>200.67499000000001</v>
      </c>
      <c r="JZ37" s="17">
        <v>200.67499000000001</v>
      </c>
      <c r="KA37" s="17">
        <v>-5.6749900000000002</v>
      </c>
      <c r="KB37" s="17">
        <v>195.6</v>
      </c>
      <c r="KC37" s="17">
        <v>200.3066</v>
      </c>
      <c r="KD37" s="17">
        <v>200.3066</v>
      </c>
      <c r="KE37" s="17">
        <v>-4.7065999999999999</v>
      </c>
      <c r="KF37" s="17">
        <v>195.7</v>
      </c>
      <c r="KG37" s="17">
        <v>200.18467000000001</v>
      </c>
      <c r="KH37" s="17">
        <v>200.18467000000001</v>
      </c>
      <c r="KI37" s="17">
        <v>-4.4846700000000004</v>
      </c>
      <c r="KJ37" s="17">
        <v>36</v>
      </c>
      <c r="KK37" s="17">
        <v>36</v>
      </c>
      <c r="KL37" s="17"/>
      <c r="KM37" s="17">
        <v>36</v>
      </c>
      <c r="KN37" s="17">
        <v>0</v>
      </c>
      <c r="KO37" s="17"/>
      <c r="KP37" s="17"/>
      <c r="KQ37" s="17">
        <v>0</v>
      </c>
      <c r="KR37" s="17">
        <v>0</v>
      </c>
      <c r="KS37" s="17"/>
      <c r="KT37" s="17"/>
      <c r="KU37" s="17">
        <v>0</v>
      </c>
      <c r="KV37" s="17">
        <v>3.5</v>
      </c>
      <c r="KW37" s="17">
        <v>4.1063499999999999</v>
      </c>
      <c r="KX37" s="17">
        <v>4.1063499999999999</v>
      </c>
      <c r="KY37" s="17">
        <v>-0.60634999999999994</v>
      </c>
      <c r="KZ37" s="17">
        <v>244.2</v>
      </c>
      <c r="LA37" s="17">
        <v>236.06764000000001</v>
      </c>
      <c r="LB37" s="17">
        <v>241.74343999999999</v>
      </c>
      <c r="LC37" s="17">
        <v>2.4565600000000001</v>
      </c>
      <c r="LD37" s="17">
        <v>120.9</v>
      </c>
      <c r="LE37" s="17">
        <v>114.73898</v>
      </c>
      <c r="LF37" s="17">
        <v>114.73898</v>
      </c>
      <c r="LG37" s="17">
        <v>6.1610199999999997</v>
      </c>
      <c r="LH37" s="17">
        <v>63.3</v>
      </c>
      <c r="LI37" s="17">
        <v>67.199219999999997</v>
      </c>
      <c r="LJ37" s="17">
        <v>67.199219999999997</v>
      </c>
      <c r="LK37" s="17">
        <v>-3.8992200000000001</v>
      </c>
      <c r="LL37" s="17">
        <v>77.3</v>
      </c>
      <c r="LM37" s="17">
        <v>78.567999999999998</v>
      </c>
      <c r="LN37" s="17">
        <v>78.567999999999998</v>
      </c>
      <c r="LO37" s="17">
        <v>-1.268</v>
      </c>
      <c r="LP37" s="17">
        <v>30.9</v>
      </c>
      <c r="LQ37" s="17">
        <v>29.980560000000001</v>
      </c>
      <c r="LR37" s="17">
        <v>29.980560000000001</v>
      </c>
      <c r="LS37" s="17">
        <v>0.91944000000000004</v>
      </c>
      <c r="LT37" s="17">
        <v>0</v>
      </c>
      <c r="LU37" s="17"/>
      <c r="LV37" s="17">
        <v>110.08716</v>
      </c>
      <c r="LW37" s="17">
        <v>-110.08716</v>
      </c>
      <c r="LX37" s="17">
        <v>20.6</v>
      </c>
      <c r="LY37" s="17"/>
      <c r="LZ37" s="17">
        <v>42.534559999999999</v>
      </c>
      <c r="MA37" s="17">
        <v>-21.934560000000001</v>
      </c>
      <c r="MB37" s="17"/>
      <c r="MC37" s="17"/>
      <c r="MD37" s="17">
        <v>43.612139999999997</v>
      </c>
      <c r="ME37" s="17">
        <v>-43.612139999999997</v>
      </c>
      <c r="MF37" s="17">
        <v>136.6</v>
      </c>
      <c r="MG37" s="17">
        <v>136.26948999999999</v>
      </c>
      <c r="MH37" s="17">
        <v>136.26948999999999</v>
      </c>
      <c r="MI37" s="17">
        <v>0.33051000000000003</v>
      </c>
      <c r="MJ37" s="17"/>
      <c r="MK37" s="17"/>
      <c r="ML37" s="17"/>
      <c r="MM37" s="17">
        <v>0</v>
      </c>
      <c r="MN37" s="17"/>
      <c r="MO37" s="17"/>
      <c r="MP37" s="17"/>
      <c r="MQ37" s="17">
        <v>0</v>
      </c>
      <c r="MR37" s="17"/>
      <c r="MS37" s="17"/>
      <c r="MT37" s="17"/>
      <c r="MU37" s="17">
        <v>0</v>
      </c>
      <c r="MV37" s="17">
        <v>175.5</v>
      </c>
      <c r="MW37" s="17">
        <v>175.465</v>
      </c>
      <c r="MX37" s="17">
        <v>175.46499</v>
      </c>
      <c r="MY37" s="17">
        <v>3.5009999999999999E-2</v>
      </c>
      <c r="MZ37" s="17">
        <v>175.4</v>
      </c>
      <c r="NA37" s="17">
        <v>175.43683999999999</v>
      </c>
      <c r="NB37" s="17">
        <v>175.43638000000001</v>
      </c>
      <c r="NC37" s="17">
        <v>-3.6380000000000003E-2</v>
      </c>
      <c r="ND37" s="17">
        <v>176.3</v>
      </c>
      <c r="NE37" s="17">
        <v>176.22309000000001</v>
      </c>
      <c r="NF37" s="17">
        <v>176.22309000000001</v>
      </c>
      <c r="NG37" s="17">
        <v>7.6910000000000006E-2</v>
      </c>
      <c r="NH37" s="17">
        <v>176</v>
      </c>
      <c r="NI37" s="17">
        <v>175.92723000000001</v>
      </c>
      <c r="NJ37" s="17">
        <v>168.93332000000001</v>
      </c>
      <c r="NK37" s="17">
        <v>7.0666799999999999</v>
      </c>
      <c r="NL37" s="17"/>
      <c r="NM37" s="17"/>
      <c r="NN37" s="17"/>
      <c r="NO37" s="17">
        <v>0</v>
      </c>
      <c r="NP37" s="17"/>
      <c r="NQ37" s="17"/>
      <c r="NR37" s="17"/>
      <c r="NS37" s="17">
        <v>0</v>
      </c>
      <c r="NT37" s="17"/>
      <c r="NU37" s="17"/>
      <c r="NV37" s="17">
        <v>6.9255000000000004</v>
      </c>
      <c r="NW37" s="17">
        <v>-6.9255000000000004</v>
      </c>
      <c r="NX37" s="17">
        <v>0</v>
      </c>
      <c r="NY37" s="17"/>
      <c r="NZ37" s="17"/>
      <c r="OA37" s="17">
        <v>0</v>
      </c>
      <c r="OB37" s="17">
        <v>20</v>
      </c>
      <c r="OC37" s="17">
        <v>20</v>
      </c>
      <c r="OD37" s="17">
        <v>17.492709999999999</v>
      </c>
      <c r="OE37" s="17">
        <v>2.5072899999999998</v>
      </c>
      <c r="OF37" s="17">
        <v>0.8</v>
      </c>
      <c r="OG37" s="17">
        <v>0.69799999999999995</v>
      </c>
      <c r="OH37" s="17">
        <v>0.69799999999999995</v>
      </c>
      <c r="OI37" s="17">
        <v>0.10199999999999999</v>
      </c>
      <c r="OJ37" s="17">
        <v>30</v>
      </c>
      <c r="OK37" s="17"/>
      <c r="OL37" s="17">
        <v>0</v>
      </c>
      <c r="OM37" s="17">
        <v>30</v>
      </c>
      <c r="ON37" s="17">
        <v>80.8</v>
      </c>
      <c r="OO37" s="17">
        <v>80</v>
      </c>
      <c r="OP37" s="17">
        <v>80</v>
      </c>
      <c r="OQ37" s="17">
        <v>0.8</v>
      </c>
      <c r="OR37" s="17">
        <v>14.3</v>
      </c>
      <c r="OS37" s="17">
        <v>11.895</v>
      </c>
      <c r="OT37" s="17">
        <v>11.895</v>
      </c>
      <c r="OU37" s="17">
        <v>2.4049999999999998</v>
      </c>
      <c r="OV37" s="17">
        <v>0.2</v>
      </c>
      <c r="OW37" s="17"/>
      <c r="OX37" s="17">
        <v>0.2</v>
      </c>
      <c r="OY37" s="17">
        <v>0</v>
      </c>
      <c r="OZ37" s="17">
        <v>20.399999999999999</v>
      </c>
      <c r="PA37" s="17">
        <v>20.456230000000001</v>
      </c>
      <c r="PB37" s="17">
        <v>20.456230000000001</v>
      </c>
      <c r="PC37" s="17">
        <v>-5.6230000000000002E-2</v>
      </c>
      <c r="PD37" s="17">
        <v>9.8000000000000007</v>
      </c>
      <c r="PE37" s="17">
        <v>9.9830000000000005</v>
      </c>
      <c r="PF37" s="17">
        <v>9.9830000000000005</v>
      </c>
      <c r="PG37" s="17">
        <v>-0.183</v>
      </c>
      <c r="PH37" s="17">
        <v>5.6</v>
      </c>
      <c r="PI37" s="17">
        <v>5.67</v>
      </c>
      <c r="PJ37" s="17">
        <v>5.67</v>
      </c>
      <c r="PK37" s="17">
        <v>-7.0000000000000007E-2</v>
      </c>
      <c r="PL37" s="17">
        <v>216.6</v>
      </c>
      <c r="PM37" s="17">
        <v>204</v>
      </c>
      <c r="PN37" s="17">
        <v>204</v>
      </c>
      <c r="PO37" s="17">
        <v>12.6</v>
      </c>
      <c r="PP37" s="17">
        <v>108.73</v>
      </c>
      <c r="PQ37" s="17">
        <v>95</v>
      </c>
      <c r="PR37" s="17"/>
      <c r="PS37" s="17">
        <v>108.73</v>
      </c>
      <c r="PT37" s="17">
        <v>2.2000000000000002</v>
      </c>
      <c r="PU37" s="17">
        <v>1.2</v>
      </c>
      <c r="PV37" s="17">
        <v>1.2</v>
      </c>
      <c r="PW37" s="17">
        <v>1</v>
      </c>
      <c r="PX37" s="17">
        <v>0</v>
      </c>
      <c r="PY37" s="17"/>
      <c r="PZ37" s="17">
        <v>3.22</v>
      </c>
      <c r="QA37" s="17">
        <v>-3.22</v>
      </c>
      <c r="QB37" s="17">
        <v>5.0999999999999996</v>
      </c>
      <c r="QC37" s="17">
        <v>4.8</v>
      </c>
      <c r="QD37" s="17">
        <v>4.8</v>
      </c>
      <c r="QE37" s="17">
        <v>0.3</v>
      </c>
      <c r="QF37" s="17">
        <v>20.5</v>
      </c>
      <c r="QG37" s="17">
        <v>20.422219999999999</v>
      </c>
      <c r="QH37" s="17">
        <v>20.422219999999999</v>
      </c>
      <c r="QI37" s="17">
        <v>7.7780000000000002E-2</v>
      </c>
      <c r="QJ37" s="17">
        <v>20</v>
      </c>
      <c r="QK37" s="17">
        <v>19.436350000000001</v>
      </c>
      <c r="QL37" s="17">
        <v>19.436350000000001</v>
      </c>
      <c r="QM37" s="17">
        <v>0.56364999999999998</v>
      </c>
      <c r="QN37" s="17">
        <v>18.899999999999999</v>
      </c>
      <c r="QO37" s="17">
        <v>19</v>
      </c>
      <c r="QP37" s="17">
        <v>17.492709999999999</v>
      </c>
      <c r="QQ37" s="17">
        <v>1.4072899999999999</v>
      </c>
      <c r="QR37" s="17">
        <v>3.6</v>
      </c>
      <c r="QS37" s="17">
        <v>3.5</v>
      </c>
      <c r="QT37" s="17">
        <v>3.5</v>
      </c>
      <c r="QU37" s="17">
        <v>0.1</v>
      </c>
      <c r="QV37" s="17">
        <v>11.9</v>
      </c>
      <c r="QW37" s="17">
        <v>17.881440000000001</v>
      </c>
      <c r="QX37" s="17">
        <v>17.881440000000001</v>
      </c>
      <c r="QY37" s="17">
        <v>-5.9814400000000001</v>
      </c>
      <c r="QZ37" s="17">
        <v>14.8</v>
      </c>
      <c r="RA37" s="17">
        <v>15.888</v>
      </c>
      <c r="RB37" s="17">
        <v>15.888</v>
      </c>
      <c r="RC37" s="17">
        <v>-1.0880000000000001</v>
      </c>
      <c r="RD37" s="17">
        <v>17.899999999999999</v>
      </c>
      <c r="RE37" s="17">
        <v>18.648</v>
      </c>
      <c r="RF37" s="17">
        <v>18.648</v>
      </c>
      <c r="RG37" s="17">
        <v>-0.748</v>
      </c>
      <c r="RH37" s="17">
        <v>26.3</v>
      </c>
      <c r="RI37" s="17"/>
      <c r="RJ37" s="17">
        <v>0</v>
      </c>
      <c r="RK37" s="17">
        <v>26.3</v>
      </c>
      <c r="RL37" s="17">
        <v>4.8</v>
      </c>
      <c r="RM37" s="17"/>
      <c r="RN37" s="17">
        <v>0</v>
      </c>
      <c r="RO37" s="17">
        <v>4.8</v>
      </c>
      <c r="RP37" s="17">
        <v>19.5</v>
      </c>
      <c r="RQ37" s="17">
        <v>19.579999999999998</v>
      </c>
      <c r="RR37" s="17">
        <v>19.579999999999998</v>
      </c>
      <c r="RS37" s="17">
        <v>-0.08</v>
      </c>
      <c r="RT37" s="17">
        <v>2.8</v>
      </c>
      <c r="RU37" s="17">
        <v>3.15</v>
      </c>
      <c r="RV37" s="17">
        <v>3.15</v>
      </c>
      <c r="RW37" s="17">
        <v>-0.35</v>
      </c>
      <c r="RX37" s="17">
        <v>20.3</v>
      </c>
      <c r="RY37" s="17">
        <v>19.792000000000002</v>
      </c>
      <c r="RZ37" s="17">
        <v>19.792000000000002</v>
      </c>
      <c r="SA37" s="17">
        <v>0.50800000000000001</v>
      </c>
      <c r="SB37" s="17">
        <v>3.24</v>
      </c>
      <c r="SC37" s="17">
        <v>2</v>
      </c>
      <c r="SD37" s="17">
        <v>2</v>
      </c>
      <c r="SE37" s="17">
        <v>1.24</v>
      </c>
      <c r="SF37" s="17"/>
      <c r="SG37" s="17"/>
      <c r="SH37" s="17">
        <v>0.4</v>
      </c>
      <c r="SI37" s="17">
        <v>-0.4</v>
      </c>
      <c r="SJ37" s="17">
        <v>0.3</v>
      </c>
      <c r="SK37" s="17">
        <v>0.32300000000000001</v>
      </c>
      <c r="SL37" s="17">
        <v>0.32300000000000001</v>
      </c>
      <c r="SM37" s="17">
        <v>-2.3E-2</v>
      </c>
      <c r="SN37" s="17">
        <v>19.8</v>
      </c>
      <c r="SO37" s="17">
        <v>19.1448</v>
      </c>
      <c r="SP37" s="17">
        <v>19.1448</v>
      </c>
      <c r="SQ37" s="17">
        <v>0.6552</v>
      </c>
      <c r="SR37" s="17">
        <v>13.1</v>
      </c>
      <c r="SS37" s="17">
        <v>13</v>
      </c>
      <c r="ST37" s="17">
        <v>12.244899999999999</v>
      </c>
      <c r="SU37" s="17">
        <v>0.85509999999999997</v>
      </c>
      <c r="SV37" s="17">
        <v>20.2</v>
      </c>
      <c r="SW37" s="17">
        <v>19.436350000000001</v>
      </c>
      <c r="SX37" s="17">
        <v>19.436350000000001</v>
      </c>
      <c r="SY37" s="17">
        <v>0.76365000000000005</v>
      </c>
      <c r="SZ37" s="17">
        <v>20.2</v>
      </c>
      <c r="TA37" s="17">
        <v>19.436350000000001</v>
      </c>
      <c r="TB37" s="17">
        <v>19.436350000000001</v>
      </c>
      <c r="TC37" s="17">
        <v>0.76365000000000005</v>
      </c>
      <c r="TD37" s="17">
        <v>8.9</v>
      </c>
      <c r="TE37" s="17">
        <v>6.742</v>
      </c>
      <c r="TF37" s="17">
        <v>6.742</v>
      </c>
      <c r="TG37" s="17">
        <v>2.1579999999999999</v>
      </c>
      <c r="TH37" s="17">
        <v>27.4</v>
      </c>
      <c r="TI37" s="17">
        <v>34.316000000000003</v>
      </c>
      <c r="TJ37" s="17">
        <v>34.316000000000003</v>
      </c>
      <c r="TK37" s="17">
        <v>-6.9160000000000004</v>
      </c>
      <c r="TL37" s="17">
        <v>38.200000000000003</v>
      </c>
      <c r="TM37" s="17">
        <v>32.531999999999996</v>
      </c>
      <c r="TN37" s="17">
        <v>32.531999999999996</v>
      </c>
      <c r="TO37" s="17">
        <v>5.6680000000000001</v>
      </c>
      <c r="TP37" s="17">
        <v>0</v>
      </c>
      <c r="TQ37" s="17">
        <v>2.9999999999999997E-4</v>
      </c>
      <c r="TR37" s="17">
        <v>6.3250000000000001E-2</v>
      </c>
      <c r="TS37" s="17">
        <v>-6.3250000000000001E-2</v>
      </c>
      <c r="TT37" s="17">
        <v>24.2</v>
      </c>
      <c r="TU37" s="17">
        <v>23.559809999999999</v>
      </c>
      <c r="TV37" s="17">
        <v>23.626830000000002</v>
      </c>
      <c r="TW37" s="17">
        <v>0.57316999999999996</v>
      </c>
      <c r="TX37" s="17">
        <v>14.5</v>
      </c>
      <c r="TY37" s="17">
        <v>2.9999999999999997E-4</v>
      </c>
      <c r="TZ37" s="17">
        <v>6.5290000000000001E-2</v>
      </c>
      <c r="UA37" s="17">
        <v>14.434710000000001</v>
      </c>
      <c r="UB37" s="17">
        <v>0</v>
      </c>
      <c r="UC37" s="17">
        <v>5.86503</v>
      </c>
      <c r="UD37" s="17">
        <v>5.71997</v>
      </c>
      <c r="UE37" s="17">
        <v>-5.71997</v>
      </c>
      <c r="UF37" s="17">
        <v>26.8</v>
      </c>
      <c r="UG37" s="17">
        <v>40.86</v>
      </c>
      <c r="UH37" s="17">
        <v>40.86</v>
      </c>
      <c r="UI37" s="17">
        <v>-14.06</v>
      </c>
      <c r="UJ37" s="17">
        <v>21.4</v>
      </c>
      <c r="UK37" s="17">
        <v>20.408159999999999</v>
      </c>
      <c r="UL37" s="17">
        <v>20.408159999999999</v>
      </c>
      <c r="UM37" s="17">
        <v>0.99184000000000005</v>
      </c>
      <c r="UN37" s="17">
        <v>8.1</v>
      </c>
      <c r="UO37" s="17">
        <v>8.1999999999999993</v>
      </c>
      <c r="UP37" s="17">
        <v>8.1999999999999993</v>
      </c>
      <c r="UQ37" s="17">
        <v>-0.1</v>
      </c>
      <c r="UR37" s="17">
        <v>6.5</v>
      </c>
      <c r="US37" s="17">
        <v>6.9</v>
      </c>
      <c r="UT37" s="17">
        <v>6.9</v>
      </c>
      <c r="UU37" s="17">
        <v>-0.4</v>
      </c>
      <c r="UV37" s="17">
        <v>20.399999999999999</v>
      </c>
      <c r="UW37" s="17">
        <v>19.436350000000001</v>
      </c>
      <c r="UX37" s="17">
        <v>19.436350000000001</v>
      </c>
      <c r="UY37" s="17">
        <v>0.96365000000000001</v>
      </c>
      <c r="UZ37" s="17">
        <v>20.399999999999999</v>
      </c>
      <c r="VA37" s="17">
        <v>19.436350000000001</v>
      </c>
      <c r="VB37" s="17">
        <v>19.436350000000001</v>
      </c>
      <c r="VC37" s="17">
        <v>0.96365000000000001</v>
      </c>
      <c r="VD37" s="17">
        <v>20</v>
      </c>
      <c r="VE37" s="17">
        <v>19.436350000000001</v>
      </c>
      <c r="VF37" s="17">
        <v>19.436350000000001</v>
      </c>
      <c r="VG37" s="17">
        <v>0.56364999999999998</v>
      </c>
      <c r="VH37" s="17">
        <v>14.1</v>
      </c>
      <c r="VI37" s="17">
        <v>14.302</v>
      </c>
      <c r="VJ37" s="17">
        <v>14.302</v>
      </c>
      <c r="VK37" s="17">
        <v>-0.20200000000000001</v>
      </c>
      <c r="VL37" s="17">
        <v>252.9</v>
      </c>
      <c r="VM37" s="17">
        <v>252.261</v>
      </c>
      <c r="VN37" s="17">
        <v>252.261</v>
      </c>
      <c r="VO37" s="17">
        <v>0.63900000000000001</v>
      </c>
      <c r="VP37" s="17">
        <v>15.9</v>
      </c>
      <c r="VQ37" s="17"/>
      <c r="VR37" s="17">
        <v>17.605</v>
      </c>
      <c r="VS37" s="17">
        <v>-1.7050000000000001</v>
      </c>
      <c r="VT37" s="17">
        <v>146.69999999999999</v>
      </c>
      <c r="VU37" s="17">
        <v>131.613</v>
      </c>
      <c r="VV37" s="17">
        <v>131.613</v>
      </c>
      <c r="VW37" s="17">
        <v>15.087</v>
      </c>
      <c r="VX37" s="17">
        <v>0.6</v>
      </c>
      <c r="VY37" s="17">
        <v>0.6</v>
      </c>
      <c r="VZ37" s="17">
        <v>0.6</v>
      </c>
      <c r="WA37" s="17">
        <v>0</v>
      </c>
      <c r="WB37" s="17">
        <v>14.3</v>
      </c>
      <c r="WC37" s="17">
        <v>6.09727</v>
      </c>
      <c r="WD37" s="17">
        <v>72.635499999999993</v>
      </c>
      <c r="WE37" s="17">
        <v>-58.335500000000003</v>
      </c>
      <c r="WF37" s="17">
        <v>115.3</v>
      </c>
      <c r="WG37" s="17">
        <v>6.17056</v>
      </c>
      <c r="WH37" s="17">
        <v>95.172190000000001</v>
      </c>
      <c r="WI37" s="17">
        <v>20.12781</v>
      </c>
      <c r="WJ37" s="17">
        <v>107.2</v>
      </c>
      <c r="WK37" s="17">
        <v>105.16800000000001</v>
      </c>
      <c r="WL37" s="17">
        <v>105.16800000000001</v>
      </c>
      <c r="WM37" s="17">
        <v>2.032</v>
      </c>
      <c r="WN37" s="17">
        <v>3.9</v>
      </c>
      <c r="WO37" s="17">
        <v>4.2</v>
      </c>
      <c r="WP37" s="17">
        <v>4.2</v>
      </c>
      <c r="WQ37" s="17">
        <v>-0.3</v>
      </c>
      <c r="WR37" s="17">
        <v>1.1000000000000001</v>
      </c>
      <c r="WS37" s="17">
        <v>1.2</v>
      </c>
      <c r="WT37" s="17">
        <v>1.2</v>
      </c>
      <c r="WU37" s="17">
        <v>-0.1</v>
      </c>
      <c r="WV37" s="17">
        <v>1.6</v>
      </c>
      <c r="WW37" s="17">
        <v>2.4</v>
      </c>
      <c r="WX37" s="17">
        <v>2.4</v>
      </c>
      <c r="WY37" s="17">
        <v>-0.8</v>
      </c>
      <c r="WZ37" s="17">
        <v>0.9</v>
      </c>
      <c r="XA37" s="17">
        <v>1.4</v>
      </c>
      <c r="XB37" s="17">
        <v>1.4</v>
      </c>
      <c r="XC37" s="17">
        <v>-0.5</v>
      </c>
      <c r="XD37" s="17">
        <v>15.7</v>
      </c>
      <c r="XE37" s="17">
        <v>15.382</v>
      </c>
      <c r="XF37" s="17">
        <v>15.382</v>
      </c>
      <c r="XG37" s="17">
        <v>0.318</v>
      </c>
      <c r="XH37" s="17">
        <v>6.5</v>
      </c>
      <c r="XI37" s="17">
        <v>6.8</v>
      </c>
      <c r="XJ37" s="17">
        <v>6.8</v>
      </c>
      <c r="XK37" s="17">
        <v>-0.3</v>
      </c>
      <c r="XL37" s="17">
        <v>20</v>
      </c>
      <c r="XM37" s="17">
        <v>19.241980000000002</v>
      </c>
      <c r="XN37" s="17">
        <v>19.241980000000002</v>
      </c>
      <c r="XO37" s="17">
        <v>0.75802000000000003</v>
      </c>
      <c r="XP37" s="17">
        <v>20</v>
      </c>
      <c r="XQ37" s="17">
        <v>19.241980000000002</v>
      </c>
      <c r="XR37" s="17">
        <v>19.241980000000002</v>
      </c>
      <c r="XS37" s="17">
        <v>0.75802000000000003</v>
      </c>
      <c r="XT37" s="17"/>
      <c r="XU37" s="17"/>
      <c r="XV37" s="17"/>
      <c r="XW37" s="17">
        <v>0</v>
      </c>
      <c r="XX37" s="17"/>
      <c r="XY37" s="17"/>
      <c r="XZ37" s="17"/>
      <c r="YA37" s="17">
        <v>0</v>
      </c>
      <c r="YB37" s="17"/>
      <c r="YC37" s="17"/>
      <c r="YD37" s="17"/>
      <c r="YE37" s="17">
        <v>0</v>
      </c>
      <c r="YF37" s="17"/>
      <c r="YG37" s="17"/>
      <c r="YH37" s="17"/>
      <c r="YI37" s="17">
        <v>0</v>
      </c>
      <c r="YJ37" s="17">
        <v>12.5</v>
      </c>
      <c r="YK37" s="17">
        <v>13</v>
      </c>
      <c r="YL37" s="17">
        <v>13</v>
      </c>
      <c r="YM37" s="17">
        <v>-0.5</v>
      </c>
      <c r="YN37" s="17"/>
      <c r="YO37" s="17"/>
      <c r="YP37" s="17"/>
      <c r="YQ37" s="17">
        <v>0</v>
      </c>
      <c r="YR37" s="17">
        <v>11</v>
      </c>
      <c r="YS37" s="17">
        <v>11</v>
      </c>
      <c r="YT37" s="17">
        <v>11</v>
      </c>
      <c r="YU37" s="17">
        <v>0</v>
      </c>
      <c r="YV37" s="17">
        <v>17.100000000000001</v>
      </c>
      <c r="YW37" s="17">
        <v>21</v>
      </c>
      <c r="YX37" s="17">
        <v>21</v>
      </c>
      <c r="YY37" s="17">
        <v>-3.9</v>
      </c>
    </row>
    <row r="38" spans="1:675" ht="24" customHeight="1" x14ac:dyDescent="0.3">
      <c r="A38" s="1"/>
      <c r="B38" s="16" t="s">
        <v>134</v>
      </c>
      <c r="C38" s="16" t="s">
        <v>844</v>
      </c>
      <c r="D38" s="17">
        <v>205.4</v>
      </c>
      <c r="E38" s="17">
        <v>203.40136000000001</v>
      </c>
      <c r="F38" s="17">
        <v>203.40136000000001</v>
      </c>
      <c r="G38" s="17">
        <v>1.99864</v>
      </c>
      <c r="H38" s="17">
        <v>646.87</v>
      </c>
      <c r="I38" s="17">
        <v>638.47924999999998</v>
      </c>
      <c r="J38" s="17">
        <v>629.77272000000005</v>
      </c>
      <c r="K38" s="17">
        <v>17.097280000000001</v>
      </c>
      <c r="L38" s="17">
        <v>213.58</v>
      </c>
      <c r="M38" s="17">
        <v>207.91050000000001</v>
      </c>
      <c r="N38" s="17">
        <v>205.07535999999999</v>
      </c>
      <c r="O38" s="17">
        <v>8.5046400000000002</v>
      </c>
      <c r="P38" s="17">
        <v>7.5</v>
      </c>
      <c r="Q38" s="17">
        <v>8.8258700000000001</v>
      </c>
      <c r="R38" s="17">
        <v>8.8258700000000001</v>
      </c>
      <c r="S38" s="17">
        <v>-1.3258700000000001</v>
      </c>
      <c r="T38" s="17">
        <v>7.6</v>
      </c>
      <c r="U38" s="17">
        <v>8.5166900000000005</v>
      </c>
      <c r="V38" s="17">
        <v>8.5166900000000005</v>
      </c>
      <c r="W38" s="17">
        <v>-0.91669</v>
      </c>
      <c r="X38" s="17">
        <v>93.3</v>
      </c>
      <c r="Y38" s="17">
        <v>91.867829999999998</v>
      </c>
      <c r="Z38" s="17">
        <v>91.867829999999998</v>
      </c>
      <c r="AA38" s="17">
        <v>1.4321699999999999</v>
      </c>
      <c r="AB38" s="17">
        <v>238.3</v>
      </c>
      <c r="AC38" s="17">
        <v>242</v>
      </c>
      <c r="AD38" s="17">
        <v>242</v>
      </c>
      <c r="AE38" s="17">
        <v>-3.7</v>
      </c>
      <c r="AF38" s="17">
        <v>40.799999999999997</v>
      </c>
      <c r="AG38" s="17">
        <v>40</v>
      </c>
      <c r="AH38" s="17">
        <v>86.98997</v>
      </c>
      <c r="AI38" s="17">
        <v>-46.189970000000002</v>
      </c>
      <c r="AJ38" s="17">
        <v>0</v>
      </c>
      <c r="AK38" s="17"/>
      <c r="AL38" s="17"/>
      <c r="AM38" s="17">
        <v>0</v>
      </c>
      <c r="AN38" s="17"/>
      <c r="AO38" s="17"/>
      <c r="AP38" s="17"/>
      <c r="AQ38" s="17">
        <v>0</v>
      </c>
      <c r="AR38" s="17"/>
      <c r="AS38" s="17"/>
      <c r="AT38" s="17"/>
      <c r="AU38" s="17">
        <v>0</v>
      </c>
      <c r="AV38" s="17"/>
      <c r="AW38" s="17"/>
      <c r="AX38" s="17"/>
      <c r="AY38" s="17">
        <v>0</v>
      </c>
      <c r="AZ38" s="17"/>
      <c r="BA38" s="17"/>
      <c r="BB38" s="17"/>
      <c r="BC38" s="17">
        <v>0</v>
      </c>
      <c r="BD38" s="17"/>
      <c r="BE38" s="17"/>
      <c r="BF38" s="17"/>
      <c r="BG38" s="17">
        <v>0</v>
      </c>
      <c r="BH38" s="17"/>
      <c r="BI38" s="17"/>
      <c r="BJ38" s="17"/>
      <c r="BK38" s="17">
        <v>0</v>
      </c>
      <c r="BL38" s="17">
        <v>477.5</v>
      </c>
      <c r="BM38" s="17">
        <v>491.20796999999999</v>
      </c>
      <c r="BN38" s="17">
        <v>491.20796999999999</v>
      </c>
      <c r="BO38" s="17">
        <v>-13.70797</v>
      </c>
      <c r="BP38" s="17">
        <v>10.5</v>
      </c>
      <c r="BQ38" s="17">
        <v>10.52094</v>
      </c>
      <c r="BR38" s="17">
        <v>10.52094</v>
      </c>
      <c r="BS38" s="17">
        <v>-2.094E-2</v>
      </c>
      <c r="BT38" s="17">
        <v>9.4</v>
      </c>
      <c r="BU38" s="17"/>
      <c r="BV38" s="17"/>
      <c r="BW38" s="17">
        <v>9.4</v>
      </c>
      <c r="BX38" s="17">
        <v>13.9</v>
      </c>
      <c r="BY38" s="17"/>
      <c r="BZ38" s="17">
        <v>12.35839</v>
      </c>
      <c r="CA38" s="17">
        <v>1.5416099999999999</v>
      </c>
      <c r="CB38" s="17"/>
      <c r="CC38" s="17"/>
      <c r="CD38" s="17"/>
      <c r="CE38" s="17">
        <v>0</v>
      </c>
      <c r="CF38" s="17">
        <v>0</v>
      </c>
      <c r="CG38" s="17"/>
      <c r="CH38" s="17"/>
      <c r="CI38" s="17">
        <v>0</v>
      </c>
      <c r="CJ38" s="17">
        <v>173.3</v>
      </c>
      <c r="CK38" s="17">
        <v>164.06706</v>
      </c>
      <c r="CL38" s="17">
        <v>164.06706</v>
      </c>
      <c r="CM38" s="17">
        <v>9.2329399999999993</v>
      </c>
      <c r="CN38" s="17">
        <v>8.5</v>
      </c>
      <c r="CO38" s="17">
        <v>7.9250400000000001</v>
      </c>
      <c r="CP38" s="17">
        <v>7.9250400000000001</v>
      </c>
      <c r="CQ38" s="17">
        <v>0.57496000000000003</v>
      </c>
      <c r="CR38" s="17">
        <v>5.6</v>
      </c>
      <c r="CS38" s="17">
        <v>4.3501500000000002</v>
      </c>
      <c r="CT38" s="17">
        <v>4.3501500000000002</v>
      </c>
      <c r="CU38" s="17">
        <v>1.2498499999999999</v>
      </c>
      <c r="CV38" s="17"/>
      <c r="CW38" s="17"/>
      <c r="CX38" s="17"/>
      <c r="CY38" s="17">
        <v>0</v>
      </c>
      <c r="CZ38" s="17">
        <v>6</v>
      </c>
      <c r="DA38" s="17">
        <v>4.6603199999999996</v>
      </c>
      <c r="DB38" s="17">
        <v>4.6603199999999996</v>
      </c>
      <c r="DC38" s="17">
        <v>1.33968</v>
      </c>
      <c r="DD38" s="17"/>
      <c r="DE38" s="17"/>
      <c r="DF38" s="17"/>
      <c r="DG38" s="17">
        <v>0</v>
      </c>
      <c r="DH38" s="17">
        <v>143</v>
      </c>
      <c r="DI38" s="17">
        <v>142.44412</v>
      </c>
      <c r="DJ38" s="17">
        <v>142.44412</v>
      </c>
      <c r="DK38" s="17">
        <v>0.55588000000000004</v>
      </c>
      <c r="DL38" s="17"/>
      <c r="DM38" s="17"/>
      <c r="DN38" s="17"/>
      <c r="DO38" s="17">
        <v>0</v>
      </c>
      <c r="DP38" s="17">
        <v>6.3</v>
      </c>
      <c r="DQ38" s="17"/>
      <c r="DR38" s="17"/>
      <c r="DS38" s="17">
        <v>6.3</v>
      </c>
      <c r="DT38" s="17">
        <v>14</v>
      </c>
      <c r="DU38" s="17">
        <v>23.215890000000002</v>
      </c>
      <c r="DV38" s="17">
        <v>14.9046</v>
      </c>
      <c r="DW38" s="17">
        <v>-0.90459999999999996</v>
      </c>
      <c r="DX38" s="17">
        <v>8.1999999999999993</v>
      </c>
      <c r="DY38" s="17">
        <v>9.8579500000000007</v>
      </c>
      <c r="DZ38" s="17"/>
      <c r="EA38" s="17">
        <v>8.1999999999999993</v>
      </c>
      <c r="EB38" s="17">
        <v>110.3</v>
      </c>
      <c r="EC38" s="17">
        <v>112.46647</v>
      </c>
      <c r="ED38" s="17">
        <v>112.46647</v>
      </c>
      <c r="EE38" s="17">
        <v>-2.1664699999999999</v>
      </c>
      <c r="EF38" s="17">
        <v>215.3</v>
      </c>
      <c r="EG38" s="17">
        <v>220.69499999999999</v>
      </c>
      <c r="EH38" s="17">
        <v>220.69499999999999</v>
      </c>
      <c r="EI38" s="17">
        <v>-5.3949999999999996</v>
      </c>
      <c r="EJ38" s="17">
        <v>116.9</v>
      </c>
      <c r="EK38" s="17"/>
      <c r="EL38" s="17">
        <v>170.96541999999999</v>
      </c>
      <c r="EM38" s="17">
        <v>-54.065420000000003</v>
      </c>
      <c r="EN38" s="17">
        <v>0</v>
      </c>
      <c r="EO38" s="17"/>
      <c r="EP38" s="17"/>
      <c r="EQ38" s="17">
        <v>0</v>
      </c>
      <c r="ER38" s="17">
        <v>1.0329999999999999</v>
      </c>
      <c r="ES38" s="17"/>
      <c r="ET38" s="17"/>
      <c r="EU38" s="17">
        <v>1.0329999999999999</v>
      </c>
      <c r="EV38" s="17">
        <v>6.5</v>
      </c>
      <c r="EW38" s="17">
        <v>6.39</v>
      </c>
      <c r="EX38" s="17">
        <v>6.39</v>
      </c>
      <c r="EY38" s="17">
        <v>0.11</v>
      </c>
      <c r="EZ38" s="17">
        <v>428.2</v>
      </c>
      <c r="FA38" s="17">
        <v>418.96015999999997</v>
      </c>
      <c r="FB38" s="17">
        <v>418.96015999999997</v>
      </c>
      <c r="FC38" s="17">
        <v>9.2398399999999992</v>
      </c>
      <c r="FD38" s="17">
        <v>83</v>
      </c>
      <c r="FE38" s="17">
        <v>81.635570000000001</v>
      </c>
      <c r="FF38" s="17">
        <v>81.635570000000001</v>
      </c>
      <c r="FG38" s="17">
        <v>1.36443</v>
      </c>
      <c r="FH38" s="17">
        <v>151.80000000000001</v>
      </c>
      <c r="FI38" s="17">
        <v>151.36251999999999</v>
      </c>
      <c r="FJ38" s="17">
        <v>142.04259999999999</v>
      </c>
      <c r="FK38" s="17">
        <v>9.7574000000000005</v>
      </c>
      <c r="FL38" s="17">
        <v>42</v>
      </c>
      <c r="FM38" s="17">
        <v>41.89893</v>
      </c>
      <c r="FN38" s="17">
        <v>41.89893</v>
      </c>
      <c r="FO38" s="17">
        <v>0.10106999999999999</v>
      </c>
      <c r="FP38" s="17">
        <v>18.600000000000001</v>
      </c>
      <c r="FQ38" s="17">
        <v>19.21088</v>
      </c>
      <c r="FR38" s="17">
        <v>19.21088</v>
      </c>
      <c r="FS38" s="17">
        <v>-0.61087999999999998</v>
      </c>
      <c r="FT38" s="17">
        <v>18.899999999999999</v>
      </c>
      <c r="FU38" s="17">
        <v>18.27017</v>
      </c>
      <c r="FV38" s="17">
        <v>18.27017</v>
      </c>
      <c r="FW38" s="17">
        <v>0.62983</v>
      </c>
      <c r="FX38" s="17">
        <v>90.2</v>
      </c>
      <c r="FY38" s="17">
        <v>87.773570000000007</v>
      </c>
      <c r="FZ38" s="17">
        <v>87.773570000000007</v>
      </c>
      <c r="GA38" s="17">
        <v>2.4264299999999999</v>
      </c>
      <c r="GB38" s="17"/>
      <c r="GC38" s="17"/>
      <c r="GD38" s="17"/>
      <c r="GE38" s="17">
        <v>0</v>
      </c>
      <c r="GF38" s="17">
        <v>0</v>
      </c>
      <c r="GG38" s="17"/>
      <c r="GH38" s="17">
        <v>99.454170000000005</v>
      </c>
      <c r="GI38" s="17">
        <v>-99.454170000000005</v>
      </c>
      <c r="GJ38" s="17">
        <v>0</v>
      </c>
      <c r="GK38" s="17"/>
      <c r="GL38" s="17">
        <v>49.876420000000003</v>
      </c>
      <c r="GM38" s="17">
        <v>-49.876420000000003</v>
      </c>
      <c r="GN38" s="17">
        <v>109.5</v>
      </c>
      <c r="GO38" s="17">
        <v>110.48202000000001</v>
      </c>
      <c r="GP38" s="17">
        <v>110.48202000000001</v>
      </c>
      <c r="GQ38" s="17">
        <v>-0.98202</v>
      </c>
      <c r="GR38" s="17">
        <v>47.1</v>
      </c>
      <c r="GS38" s="17">
        <v>47.082599999999999</v>
      </c>
      <c r="GT38" s="17">
        <v>37.317779999999999</v>
      </c>
      <c r="GU38" s="17">
        <v>9.7822200000000006</v>
      </c>
      <c r="GV38" s="17"/>
      <c r="GW38" s="17"/>
      <c r="GX38" s="17"/>
      <c r="GY38" s="17">
        <v>0</v>
      </c>
      <c r="GZ38" s="17">
        <v>3.8</v>
      </c>
      <c r="HA38" s="17"/>
      <c r="HB38" s="17"/>
      <c r="HC38" s="17">
        <v>3.8</v>
      </c>
      <c r="HD38" s="17">
        <v>28.7</v>
      </c>
      <c r="HE38" s="17">
        <v>31.67371</v>
      </c>
      <c r="HF38" s="17">
        <v>31.67371</v>
      </c>
      <c r="HG38" s="17">
        <v>-2.9737100000000001</v>
      </c>
      <c r="HH38" s="17">
        <v>146.69999999999999</v>
      </c>
      <c r="HI38" s="17">
        <v>147.22187</v>
      </c>
      <c r="HJ38" s="17">
        <v>143.72332</v>
      </c>
      <c r="HK38" s="17">
        <v>2.97668</v>
      </c>
      <c r="HL38" s="17"/>
      <c r="HM38" s="17"/>
      <c r="HN38" s="17"/>
      <c r="HO38" s="17">
        <v>0</v>
      </c>
      <c r="HP38" s="17"/>
      <c r="HQ38" s="17"/>
      <c r="HR38" s="17"/>
      <c r="HS38" s="17">
        <v>0</v>
      </c>
      <c r="HT38" s="17">
        <v>52.3</v>
      </c>
      <c r="HU38" s="17">
        <v>39.077779999999997</v>
      </c>
      <c r="HV38" s="17">
        <v>46.326070000000001</v>
      </c>
      <c r="HW38" s="17">
        <v>5.9739300000000002</v>
      </c>
      <c r="HX38" s="17">
        <v>34.6</v>
      </c>
      <c r="HY38" s="17">
        <v>65.243210000000005</v>
      </c>
      <c r="HZ38" s="17">
        <v>83.162769999999995</v>
      </c>
      <c r="IA38" s="17">
        <v>-48.56277</v>
      </c>
      <c r="IB38" s="17"/>
      <c r="IC38" s="17"/>
      <c r="ID38" s="17"/>
      <c r="IE38" s="17">
        <v>0</v>
      </c>
      <c r="IF38" s="17"/>
      <c r="IG38" s="17"/>
      <c r="IH38" s="17">
        <v>42.041989999999998</v>
      </c>
      <c r="II38" s="17">
        <v>-42.041989999999998</v>
      </c>
      <c r="IJ38" s="17">
        <v>104.5</v>
      </c>
      <c r="IK38" s="17">
        <v>159.80784</v>
      </c>
      <c r="IL38" s="17"/>
      <c r="IM38" s="17">
        <v>104.5</v>
      </c>
      <c r="IN38" s="17">
        <v>104.6</v>
      </c>
      <c r="IO38" s="17">
        <v>160.80717000000001</v>
      </c>
      <c r="IP38" s="17">
        <v>160.80717000000001</v>
      </c>
      <c r="IQ38" s="17">
        <v>-56.207169999999998</v>
      </c>
      <c r="IR38" s="17">
        <v>105.3</v>
      </c>
      <c r="IS38" s="17">
        <v>160.93152000000001</v>
      </c>
      <c r="IT38" s="17">
        <v>160.93152000000001</v>
      </c>
      <c r="IU38" s="17">
        <v>-55.631520000000002</v>
      </c>
      <c r="IV38" s="17">
        <v>114.9</v>
      </c>
      <c r="IW38" s="17">
        <v>111.58423000000001</v>
      </c>
      <c r="IX38" s="17">
        <v>132.83837</v>
      </c>
      <c r="IY38" s="17">
        <v>-17.938369999999999</v>
      </c>
      <c r="IZ38" s="17"/>
      <c r="JA38" s="17"/>
      <c r="JB38" s="17"/>
      <c r="JC38" s="17">
        <v>0</v>
      </c>
      <c r="JD38" s="17"/>
      <c r="JE38" s="17"/>
      <c r="JF38" s="17"/>
      <c r="JG38" s="17">
        <v>0</v>
      </c>
      <c r="JH38" s="17"/>
      <c r="JI38" s="17"/>
      <c r="JJ38" s="17"/>
      <c r="JK38" s="17">
        <v>0</v>
      </c>
      <c r="JL38" s="17"/>
      <c r="JM38" s="17"/>
      <c r="JN38" s="17"/>
      <c r="JO38" s="17">
        <v>0</v>
      </c>
      <c r="JP38" s="17"/>
      <c r="JQ38" s="17"/>
      <c r="JR38" s="17"/>
      <c r="JS38" s="17">
        <v>0</v>
      </c>
      <c r="JT38" s="17"/>
      <c r="JU38" s="17"/>
      <c r="JV38" s="17"/>
      <c r="JW38" s="17">
        <v>0</v>
      </c>
      <c r="JX38" s="17">
        <v>195.9</v>
      </c>
      <c r="JY38" s="17">
        <v>200.67499000000001</v>
      </c>
      <c r="JZ38" s="17">
        <v>200.67499000000001</v>
      </c>
      <c r="KA38" s="17">
        <v>-4.7749899999999998</v>
      </c>
      <c r="KB38" s="17">
        <v>197</v>
      </c>
      <c r="KC38" s="17">
        <v>200.3066</v>
      </c>
      <c r="KD38" s="17">
        <v>200.3066</v>
      </c>
      <c r="KE38" s="17">
        <v>-3.3066</v>
      </c>
      <c r="KF38" s="17">
        <v>196.6</v>
      </c>
      <c r="KG38" s="17">
        <v>200.18467000000001</v>
      </c>
      <c r="KH38" s="17">
        <v>200.18467000000001</v>
      </c>
      <c r="KI38" s="17">
        <v>-3.58467</v>
      </c>
      <c r="KJ38" s="17">
        <v>36.799999999999997</v>
      </c>
      <c r="KK38" s="17">
        <v>36</v>
      </c>
      <c r="KL38" s="17"/>
      <c r="KM38" s="17">
        <v>36.799999999999997</v>
      </c>
      <c r="KN38" s="17">
        <v>0</v>
      </c>
      <c r="KO38" s="17"/>
      <c r="KP38" s="17"/>
      <c r="KQ38" s="17">
        <v>0</v>
      </c>
      <c r="KR38" s="17">
        <v>0</v>
      </c>
      <c r="KS38" s="17"/>
      <c r="KT38" s="17"/>
      <c r="KU38" s="17">
        <v>0</v>
      </c>
      <c r="KV38" s="17">
        <v>3.5</v>
      </c>
      <c r="KW38" s="17">
        <v>4.1063499999999999</v>
      </c>
      <c r="KX38" s="17">
        <v>4.1063499999999999</v>
      </c>
      <c r="KY38" s="17">
        <v>-0.60634999999999994</v>
      </c>
      <c r="KZ38" s="17">
        <v>210.1</v>
      </c>
      <c r="LA38" s="17">
        <v>226</v>
      </c>
      <c r="LB38" s="17">
        <v>241.74343999999999</v>
      </c>
      <c r="LC38" s="17">
        <v>-31.643439999999998</v>
      </c>
      <c r="LD38" s="17">
        <v>116.3</v>
      </c>
      <c r="LE38" s="17">
        <v>114.73898</v>
      </c>
      <c r="LF38" s="17">
        <v>114.73898</v>
      </c>
      <c r="LG38" s="17">
        <v>1.5610200000000001</v>
      </c>
      <c r="LH38" s="17">
        <v>64.400000000000006</v>
      </c>
      <c r="LI38" s="17">
        <v>67.199219999999997</v>
      </c>
      <c r="LJ38" s="17">
        <v>67.199219999999997</v>
      </c>
      <c r="LK38" s="17">
        <v>-2.79922</v>
      </c>
      <c r="LL38" s="17">
        <v>78.099999999999994</v>
      </c>
      <c r="LM38" s="17">
        <v>78.567999999999998</v>
      </c>
      <c r="LN38" s="17">
        <v>78.567999999999998</v>
      </c>
      <c r="LO38" s="17">
        <v>-0.46800000000000003</v>
      </c>
      <c r="LP38" s="17">
        <v>30.1</v>
      </c>
      <c r="LQ38" s="17">
        <v>29.980560000000001</v>
      </c>
      <c r="LR38" s="17">
        <v>29.980560000000001</v>
      </c>
      <c r="LS38" s="17">
        <v>0.11944</v>
      </c>
      <c r="LT38" s="17">
        <v>0</v>
      </c>
      <c r="LU38" s="17"/>
      <c r="LV38" s="17">
        <v>110.08716</v>
      </c>
      <c r="LW38" s="17">
        <v>-110.08716</v>
      </c>
      <c r="LX38" s="17">
        <v>20.7</v>
      </c>
      <c r="LY38" s="17"/>
      <c r="LZ38" s="17">
        <v>42.534559999999999</v>
      </c>
      <c r="MA38" s="17">
        <v>-21.83456</v>
      </c>
      <c r="MB38" s="17"/>
      <c r="MC38" s="17"/>
      <c r="MD38" s="17">
        <v>43.612139999999997</v>
      </c>
      <c r="ME38" s="17">
        <v>-43.612139999999997</v>
      </c>
      <c r="MF38" s="17">
        <v>137.69999999999999</v>
      </c>
      <c r="MG38" s="17">
        <v>136.26948999999999</v>
      </c>
      <c r="MH38" s="17">
        <v>136.26948999999999</v>
      </c>
      <c r="MI38" s="17">
        <v>1.4305099999999999</v>
      </c>
      <c r="MJ38" s="17"/>
      <c r="MK38" s="17"/>
      <c r="ML38" s="17"/>
      <c r="MM38" s="17">
        <v>0</v>
      </c>
      <c r="MN38" s="17"/>
      <c r="MO38" s="17"/>
      <c r="MP38" s="17"/>
      <c r="MQ38" s="17">
        <v>0</v>
      </c>
      <c r="MR38" s="17"/>
      <c r="MS38" s="17"/>
      <c r="MT38" s="17"/>
      <c r="MU38" s="17">
        <v>0</v>
      </c>
      <c r="MV38" s="17">
        <v>177.4</v>
      </c>
      <c r="MW38" s="17">
        <v>175.465</v>
      </c>
      <c r="MX38" s="17">
        <v>175.46499</v>
      </c>
      <c r="MY38" s="17">
        <v>1.9350099999999999</v>
      </c>
      <c r="MZ38" s="17">
        <v>177.4</v>
      </c>
      <c r="NA38" s="17">
        <v>175.43683999999999</v>
      </c>
      <c r="NB38" s="17">
        <v>175.43638000000001</v>
      </c>
      <c r="NC38" s="17">
        <v>1.9636199999999999</v>
      </c>
      <c r="ND38" s="17">
        <v>176.6</v>
      </c>
      <c r="NE38" s="17">
        <v>176.22309000000001</v>
      </c>
      <c r="NF38" s="17">
        <v>176.22309000000001</v>
      </c>
      <c r="NG38" s="17">
        <v>0.37691000000000002</v>
      </c>
      <c r="NH38" s="17">
        <v>176.8</v>
      </c>
      <c r="NI38" s="17">
        <v>175.92723000000001</v>
      </c>
      <c r="NJ38" s="17">
        <v>173.03054</v>
      </c>
      <c r="NK38" s="17">
        <v>3.76946</v>
      </c>
      <c r="NL38" s="17"/>
      <c r="NM38" s="17"/>
      <c r="NN38" s="17"/>
      <c r="NO38" s="17">
        <v>0</v>
      </c>
      <c r="NP38" s="17"/>
      <c r="NQ38" s="17"/>
      <c r="NR38" s="17"/>
      <c r="NS38" s="17">
        <v>0</v>
      </c>
      <c r="NT38" s="17"/>
      <c r="NU38" s="17"/>
      <c r="NV38" s="17">
        <v>6.9255000000000004</v>
      </c>
      <c r="NW38" s="17">
        <v>-6.9255000000000004</v>
      </c>
      <c r="NX38" s="17">
        <v>4.0999999999999996</v>
      </c>
      <c r="NY38" s="17"/>
      <c r="NZ38" s="17"/>
      <c r="OA38" s="17">
        <v>4.0999999999999996</v>
      </c>
      <c r="OB38" s="17">
        <v>20</v>
      </c>
      <c r="OC38" s="17">
        <v>20</v>
      </c>
      <c r="OD38" s="17">
        <v>17.492709999999999</v>
      </c>
      <c r="OE38" s="17">
        <v>2.5072899999999998</v>
      </c>
      <c r="OF38" s="17">
        <v>0.5</v>
      </c>
      <c r="OG38" s="17">
        <v>0.65300000000000002</v>
      </c>
      <c r="OH38" s="17">
        <v>0.65300000000000002</v>
      </c>
      <c r="OI38" s="17">
        <v>-0.153</v>
      </c>
      <c r="OJ38" s="17">
        <v>40</v>
      </c>
      <c r="OK38" s="17"/>
      <c r="OL38" s="17">
        <v>0</v>
      </c>
      <c r="OM38" s="17">
        <v>40</v>
      </c>
      <c r="ON38" s="17">
        <v>80.8</v>
      </c>
      <c r="OO38" s="17">
        <v>80</v>
      </c>
      <c r="OP38" s="17">
        <v>80</v>
      </c>
      <c r="OQ38" s="17">
        <v>0.8</v>
      </c>
      <c r="OR38" s="17">
        <v>12.3</v>
      </c>
      <c r="OS38" s="17">
        <v>10.199999999999999</v>
      </c>
      <c r="OT38" s="17">
        <v>10.199999999999999</v>
      </c>
      <c r="OU38" s="17">
        <v>2.1</v>
      </c>
      <c r="OV38" s="17">
        <v>0.3</v>
      </c>
      <c r="OW38" s="17"/>
      <c r="OX38" s="17">
        <v>0.1</v>
      </c>
      <c r="OY38" s="17">
        <v>0.2</v>
      </c>
      <c r="OZ38" s="17">
        <v>20.7</v>
      </c>
      <c r="PA38" s="17">
        <v>20.456230000000001</v>
      </c>
      <c r="PB38" s="17">
        <v>20.456230000000001</v>
      </c>
      <c r="PC38" s="17">
        <v>0.24376999999999999</v>
      </c>
      <c r="PD38" s="17">
        <v>9.9</v>
      </c>
      <c r="PE38" s="17">
        <v>9.9830000000000005</v>
      </c>
      <c r="PF38" s="17">
        <v>9.9830000000000005</v>
      </c>
      <c r="PG38" s="17">
        <v>-8.3000000000000004E-2</v>
      </c>
      <c r="PH38" s="17">
        <v>5.6</v>
      </c>
      <c r="PI38" s="17">
        <v>5.67</v>
      </c>
      <c r="PJ38" s="17">
        <v>5.67</v>
      </c>
      <c r="PK38" s="17">
        <v>-7.0000000000000007E-2</v>
      </c>
      <c r="PL38" s="17">
        <v>212.8</v>
      </c>
      <c r="PM38" s="17">
        <v>204</v>
      </c>
      <c r="PN38" s="17">
        <v>204</v>
      </c>
      <c r="PO38" s="17">
        <v>8.8000000000000007</v>
      </c>
      <c r="PP38" s="17">
        <v>56.03</v>
      </c>
      <c r="PQ38" s="17">
        <v>95</v>
      </c>
      <c r="PR38" s="17"/>
      <c r="PS38" s="17">
        <v>56.03</v>
      </c>
      <c r="PT38" s="17">
        <v>2.2000000000000002</v>
      </c>
      <c r="PU38" s="17">
        <v>1.2</v>
      </c>
      <c r="PV38" s="17">
        <v>1.2</v>
      </c>
      <c r="PW38" s="17">
        <v>1</v>
      </c>
      <c r="PX38" s="17">
        <v>0</v>
      </c>
      <c r="PY38" s="17"/>
      <c r="PZ38" s="17">
        <v>3.22</v>
      </c>
      <c r="QA38" s="17">
        <v>-3.22</v>
      </c>
      <c r="QB38" s="17">
        <v>5</v>
      </c>
      <c r="QC38" s="17">
        <v>4.8</v>
      </c>
      <c r="QD38" s="17">
        <v>4.8</v>
      </c>
      <c r="QE38" s="17">
        <v>0.2</v>
      </c>
      <c r="QF38" s="17">
        <v>20.5</v>
      </c>
      <c r="QG38" s="17">
        <v>20.422219999999999</v>
      </c>
      <c r="QH38" s="17">
        <v>20.422219999999999</v>
      </c>
      <c r="QI38" s="17">
        <v>7.7780000000000002E-2</v>
      </c>
      <c r="QJ38" s="17">
        <v>20</v>
      </c>
      <c r="QK38" s="17">
        <v>19.436350000000001</v>
      </c>
      <c r="QL38" s="17">
        <v>19.436350000000001</v>
      </c>
      <c r="QM38" s="17">
        <v>0.56364999999999998</v>
      </c>
      <c r="QN38" s="17">
        <v>18.899999999999999</v>
      </c>
      <c r="QO38" s="17">
        <v>19</v>
      </c>
      <c r="QP38" s="17">
        <v>17.492709999999999</v>
      </c>
      <c r="QQ38" s="17">
        <v>1.4072899999999999</v>
      </c>
      <c r="QR38" s="17">
        <v>3.5</v>
      </c>
      <c r="QS38" s="17">
        <v>3.5</v>
      </c>
      <c r="QT38" s="17">
        <v>3.5</v>
      </c>
      <c r="QU38" s="17">
        <v>0</v>
      </c>
      <c r="QV38" s="17">
        <v>9.1</v>
      </c>
      <c r="QW38" s="17">
        <v>17.881440000000001</v>
      </c>
      <c r="QX38" s="17">
        <v>17.881440000000001</v>
      </c>
      <c r="QY38" s="17">
        <v>-8.7814399999999999</v>
      </c>
      <c r="QZ38" s="17">
        <v>14.6</v>
      </c>
      <c r="RA38" s="17">
        <v>15.804</v>
      </c>
      <c r="RB38" s="17">
        <v>15.804</v>
      </c>
      <c r="RC38" s="17">
        <v>-1.204</v>
      </c>
      <c r="RD38" s="17">
        <v>17.899999999999999</v>
      </c>
      <c r="RE38" s="17">
        <v>18.443999999999999</v>
      </c>
      <c r="RF38" s="17">
        <v>18.443999999999999</v>
      </c>
      <c r="RG38" s="17">
        <v>-0.54400000000000004</v>
      </c>
      <c r="RH38" s="17">
        <v>26.3</v>
      </c>
      <c r="RI38" s="17"/>
      <c r="RJ38" s="17">
        <v>0</v>
      </c>
      <c r="RK38" s="17">
        <v>26.3</v>
      </c>
      <c r="RL38" s="17">
        <v>13</v>
      </c>
      <c r="RM38" s="17"/>
      <c r="RN38" s="17">
        <v>0</v>
      </c>
      <c r="RO38" s="17">
        <v>13</v>
      </c>
      <c r="RP38" s="17">
        <v>19.3</v>
      </c>
      <c r="RQ38" s="17">
        <v>19.437999999999999</v>
      </c>
      <c r="RR38" s="17">
        <v>19.437999999999999</v>
      </c>
      <c r="RS38" s="17">
        <v>-0.13800000000000001</v>
      </c>
      <c r="RT38" s="17">
        <v>2.7</v>
      </c>
      <c r="RU38" s="17">
        <v>3.15</v>
      </c>
      <c r="RV38" s="17">
        <v>3.15</v>
      </c>
      <c r="RW38" s="17">
        <v>-0.45</v>
      </c>
      <c r="RX38" s="17">
        <v>20.3</v>
      </c>
      <c r="RY38" s="17">
        <v>19.792000000000002</v>
      </c>
      <c r="RZ38" s="17">
        <v>19.792000000000002</v>
      </c>
      <c r="SA38" s="17">
        <v>0.50800000000000001</v>
      </c>
      <c r="SB38" s="17">
        <v>3.24</v>
      </c>
      <c r="SC38" s="17">
        <v>2</v>
      </c>
      <c r="SD38" s="17">
        <v>2</v>
      </c>
      <c r="SE38" s="17">
        <v>1.24</v>
      </c>
      <c r="SF38" s="17"/>
      <c r="SG38" s="17"/>
      <c r="SH38" s="17">
        <v>0.4</v>
      </c>
      <c r="SI38" s="17">
        <v>-0.4</v>
      </c>
      <c r="SJ38" s="17">
        <v>0.3</v>
      </c>
      <c r="SK38" s="17">
        <v>0.312</v>
      </c>
      <c r="SL38" s="17">
        <v>0.312</v>
      </c>
      <c r="SM38" s="17">
        <v>-1.2E-2</v>
      </c>
      <c r="SN38" s="17">
        <v>19.8</v>
      </c>
      <c r="SO38" s="17">
        <v>19.1448</v>
      </c>
      <c r="SP38" s="17">
        <v>19.1448</v>
      </c>
      <c r="SQ38" s="17">
        <v>0.6552</v>
      </c>
      <c r="SR38" s="17">
        <v>13</v>
      </c>
      <c r="SS38" s="17">
        <v>13</v>
      </c>
      <c r="ST38" s="17">
        <v>12.244899999999999</v>
      </c>
      <c r="SU38" s="17">
        <v>0.75509999999999999</v>
      </c>
      <c r="SV38" s="17">
        <v>20.2</v>
      </c>
      <c r="SW38" s="17">
        <v>19.436350000000001</v>
      </c>
      <c r="SX38" s="17">
        <v>19.436350000000001</v>
      </c>
      <c r="SY38" s="17">
        <v>0.76365000000000005</v>
      </c>
      <c r="SZ38" s="17">
        <v>20.2</v>
      </c>
      <c r="TA38" s="17">
        <v>19.436350000000001</v>
      </c>
      <c r="TB38" s="17">
        <v>19.436350000000001</v>
      </c>
      <c r="TC38" s="17">
        <v>0.76365000000000005</v>
      </c>
      <c r="TD38" s="17">
        <v>7.7</v>
      </c>
      <c r="TE38" s="17">
        <v>6.2729999999999997</v>
      </c>
      <c r="TF38" s="17">
        <v>6.2729999999999997</v>
      </c>
      <c r="TG38" s="17">
        <v>1.427</v>
      </c>
      <c r="TH38" s="17">
        <v>24</v>
      </c>
      <c r="TI38" s="17">
        <v>34.982999999999997</v>
      </c>
      <c r="TJ38" s="17">
        <v>34.982999999999997</v>
      </c>
      <c r="TK38" s="17">
        <v>-10.983000000000001</v>
      </c>
      <c r="TL38" s="17">
        <v>37.9</v>
      </c>
      <c r="TM38" s="17">
        <v>30.501999999999999</v>
      </c>
      <c r="TN38" s="17">
        <v>30.501999999999999</v>
      </c>
      <c r="TO38" s="17">
        <v>7.3979999999999997</v>
      </c>
      <c r="TP38" s="17">
        <v>0</v>
      </c>
      <c r="TQ38" s="17">
        <v>2.7999999999999998E-4</v>
      </c>
      <c r="TR38" s="17">
        <v>6.2609999999999999E-2</v>
      </c>
      <c r="TS38" s="17">
        <v>-6.2609999999999999E-2</v>
      </c>
      <c r="TT38" s="17">
        <v>28.9</v>
      </c>
      <c r="TU38" s="17">
        <v>24.657340000000001</v>
      </c>
      <c r="TV38" s="17">
        <v>24.662790000000001</v>
      </c>
      <c r="TW38" s="17">
        <v>4.2372100000000001</v>
      </c>
      <c r="TX38" s="17">
        <v>14.4</v>
      </c>
      <c r="TY38" s="17">
        <v>2.7999999999999998E-4</v>
      </c>
      <c r="TZ38" s="17">
        <v>6.4659999999999995E-2</v>
      </c>
      <c r="UA38" s="17">
        <v>14.33534</v>
      </c>
      <c r="UB38" s="17">
        <v>0</v>
      </c>
      <c r="UC38" s="17">
        <v>5.7768600000000001</v>
      </c>
      <c r="UD38" s="17">
        <v>5.6443000000000003</v>
      </c>
      <c r="UE38" s="17">
        <v>-5.6443000000000003</v>
      </c>
      <c r="UF38" s="17">
        <v>26.6</v>
      </c>
      <c r="UG38" s="17">
        <v>39.200000000000003</v>
      </c>
      <c r="UH38" s="17">
        <v>39.200000000000003</v>
      </c>
      <c r="UI38" s="17">
        <v>-12.6</v>
      </c>
      <c r="UJ38" s="17">
        <v>21.4</v>
      </c>
      <c r="UK38" s="17">
        <v>20.408159999999999</v>
      </c>
      <c r="UL38" s="17">
        <v>20.408159999999999</v>
      </c>
      <c r="UM38" s="17">
        <v>0.99184000000000005</v>
      </c>
      <c r="UN38" s="17">
        <v>8.1</v>
      </c>
      <c r="UO38" s="17">
        <v>8.1999999999999993</v>
      </c>
      <c r="UP38" s="17">
        <v>8.1999999999999993</v>
      </c>
      <c r="UQ38" s="17">
        <v>-0.1</v>
      </c>
      <c r="UR38" s="17">
        <v>6.5</v>
      </c>
      <c r="US38" s="17">
        <v>6.9</v>
      </c>
      <c r="UT38" s="17">
        <v>6.9</v>
      </c>
      <c r="UU38" s="17">
        <v>-0.4</v>
      </c>
      <c r="UV38" s="17">
        <v>20.399999999999999</v>
      </c>
      <c r="UW38" s="17">
        <v>19.436350000000001</v>
      </c>
      <c r="UX38" s="17">
        <v>19.436350000000001</v>
      </c>
      <c r="UY38" s="17">
        <v>0.96365000000000001</v>
      </c>
      <c r="UZ38" s="17">
        <v>20.399999999999999</v>
      </c>
      <c r="VA38" s="17">
        <v>19.436350000000001</v>
      </c>
      <c r="VB38" s="17">
        <v>19.436350000000001</v>
      </c>
      <c r="VC38" s="17">
        <v>0.96365000000000001</v>
      </c>
      <c r="VD38" s="17">
        <v>20</v>
      </c>
      <c r="VE38" s="17">
        <v>19.436350000000001</v>
      </c>
      <c r="VF38" s="17">
        <v>19.436350000000001</v>
      </c>
      <c r="VG38" s="17">
        <v>0.56364999999999998</v>
      </c>
      <c r="VH38" s="17">
        <v>11.8</v>
      </c>
      <c r="VI38" s="17">
        <v>12.938000000000001</v>
      </c>
      <c r="VJ38" s="17">
        <v>12.938000000000001</v>
      </c>
      <c r="VK38" s="17">
        <v>-1.1379999999999999</v>
      </c>
      <c r="VL38" s="17">
        <v>253.1</v>
      </c>
      <c r="VM38" s="17">
        <v>251.06</v>
      </c>
      <c r="VN38" s="17">
        <v>251.06</v>
      </c>
      <c r="VO38" s="17">
        <v>2.04</v>
      </c>
      <c r="VP38" s="17">
        <v>14</v>
      </c>
      <c r="VQ38" s="17"/>
      <c r="VR38" s="17">
        <v>15.47</v>
      </c>
      <c r="VS38" s="17">
        <v>-1.47</v>
      </c>
      <c r="VT38" s="17">
        <v>144.6</v>
      </c>
      <c r="VU38" s="17">
        <v>129.62799999999999</v>
      </c>
      <c r="VV38" s="17">
        <v>129.62799999999999</v>
      </c>
      <c r="VW38" s="17">
        <v>14.972</v>
      </c>
      <c r="VX38" s="17">
        <v>0.6</v>
      </c>
      <c r="VY38" s="17">
        <v>0.6</v>
      </c>
      <c r="VZ38" s="17">
        <v>0.6</v>
      </c>
      <c r="WA38" s="17">
        <v>0</v>
      </c>
      <c r="WB38" s="17">
        <v>7</v>
      </c>
      <c r="WC38" s="17">
        <v>5.8500699999999997</v>
      </c>
      <c r="WD38" s="17">
        <v>59.104399999999998</v>
      </c>
      <c r="WE38" s="17">
        <v>-52.104399999999998</v>
      </c>
      <c r="WF38" s="17">
        <v>126.4</v>
      </c>
      <c r="WG38" s="17">
        <v>5.9228100000000001</v>
      </c>
      <c r="WH38" s="17">
        <v>76.452770000000001</v>
      </c>
      <c r="WI38" s="17">
        <v>49.947229999999998</v>
      </c>
      <c r="WJ38" s="17">
        <v>105.4</v>
      </c>
      <c r="WK38" s="17">
        <v>102.898</v>
      </c>
      <c r="WL38" s="17">
        <v>102.898</v>
      </c>
      <c r="WM38" s="17">
        <v>2.5019999999999998</v>
      </c>
      <c r="WN38" s="17">
        <v>3.9</v>
      </c>
      <c r="WO38" s="17">
        <v>4.2</v>
      </c>
      <c r="WP38" s="17">
        <v>4.2</v>
      </c>
      <c r="WQ38" s="17">
        <v>-0.3</v>
      </c>
      <c r="WR38" s="17">
        <v>1.1000000000000001</v>
      </c>
      <c r="WS38" s="17">
        <v>1.2</v>
      </c>
      <c r="WT38" s="17">
        <v>1.2</v>
      </c>
      <c r="WU38" s="17">
        <v>-0.1</v>
      </c>
      <c r="WV38" s="17">
        <v>1.6</v>
      </c>
      <c r="WW38" s="17">
        <v>2.4</v>
      </c>
      <c r="WX38" s="17">
        <v>2.4</v>
      </c>
      <c r="WY38" s="17">
        <v>-0.8</v>
      </c>
      <c r="WZ38" s="17">
        <v>1</v>
      </c>
      <c r="XA38" s="17">
        <v>1.4</v>
      </c>
      <c r="XB38" s="17">
        <v>1.4</v>
      </c>
      <c r="XC38" s="17">
        <v>-0.4</v>
      </c>
      <c r="XD38" s="17">
        <v>13.8</v>
      </c>
      <c r="XE38" s="17">
        <v>13.141</v>
      </c>
      <c r="XF38" s="17">
        <v>13.141</v>
      </c>
      <c r="XG38" s="17">
        <v>0.65900000000000003</v>
      </c>
      <c r="XH38" s="17">
        <v>6.6</v>
      </c>
      <c r="XI38" s="17">
        <v>6.8</v>
      </c>
      <c r="XJ38" s="17">
        <v>6.8</v>
      </c>
      <c r="XK38" s="17">
        <v>-0.2</v>
      </c>
      <c r="XL38" s="17">
        <v>20</v>
      </c>
      <c r="XM38" s="17">
        <v>19.241980000000002</v>
      </c>
      <c r="XN38" s="17">
        <v>19.241980000000002</v>
      </c>
      <c r="XO38" s="17">
        <v>0.75802000000000003</v>
      </c>
      <c r="XP38" s="17">
        <v>20</v>
      </c>
      <c r="XQ38" s="17">
        <v>19.241980000000002</v>
      </c>
      <c r="XR38" s="17">
        <v>19.241980000000002</v>
      </c>
      <c r="XS38" s="17">
        <v>0.75802000000000003</v>
      </c>
      <c r="XT38" s="17"/>
      <c r="XU38" s="17"/>
      <c r="XV38" s="17"/>
      <c r="XW38" s="17">
        <v>0</v>
      </c>
      <c r="XX38" s="17"/>
      <c r="XY38" s="17"/>
      <c r="XZ38" s="17"/>
      <c r="YA38" s="17">
        <v>0</v>
      </c>
      <c r="YB38" s="17"/>
      <c r="YC38" s="17"/>
      <c r="YD38" s="17"/>
      <c r="YE38" s="17">
        <v>0</v>
      </c>
      <c r="YF38" s="17"/>
      <c r="YG38" s="17"/>
      <c r="YH38" s="17"/>
      <c r="YI38" s="17">
        <v>0</v>
      </c>
      <c r="YJ38" s="17">
        <v>13</v>
      </c>
      <c r="YK38" s="17">
        <v>13</v>
      </c>
      <c r="YL38" s="17">
        <v>13</v>
      </c>
      <c r="YM38" s="17">
        <v>0</v>
      </c>
      <c r="YN38" s="17"/>
      <c r="YO38" s="17"/>
      <c r="YP38" s="17"/>
      <c r="YQ38" s="17">
        <v>0</v>
      </c>
      <c r="YR38" s="17">
        <v>11.1</v>
      </c>
      <c r="YS38" s="17">
        <v>11</v>
      </c>
      <c r="YT38" s="17">
        <v>11</v>
      </c>
      <c r="YU38" s="17">
        <v>0.1</v>
      </c>
      <c r="YV38" s="17">
        <v>12.1</v>
      </c>
      <c r="YW38" s="17">
        <v>21</v>
      </c>
      <c r="YX38" s="17">
        <v>21</v>
      </c>
      <c r="YY38" s="17">
        <v>-8.9</v>
      </c>
    </row>
    <row r="39" spans="1:675" ht="24" customHeight="1" x14ac:dyDescent="0.3">
      <c r="A39" s="1"/>
      <c r="B39" s="16" t="s">
        <v>134</v>
      </c>
      <c r="C39" s="16" t="s">
        <v>845</v>
      </c>
      <c r="D39" s="17">
        <v>204</v>
      </c>
      <c r="E39" s="17">
        <v>203.40136000000001</v>
      </c>
      <c r="F39" s="17">
        <v>203.40136000000001</v>
      </c>
      <c r="G39" s="17">
        <v>0.59863999999999995</v>
      </c>
      <c r="H39" s="17">
        <v>646.33000000000004</v>
      </c>
      <c r="I39" s="17">
        <v>638.47924999999998</v>
      </c>
      <c r="J39" s="17">
        <v>629.77272000000005</v>
      </c>
      <c r="K39" s="17">
        <v>16.557279999999999</v>
      </c>
      <c r="L39" s="17">
        <v>214.09</v>
      </c>
      <c r="M39" s="17">
        <v>207.91050000000001</v>
      </c>
      <c r="N39" s="17">
        <v>205.07535999999999</v>
      </c>
      <c r="O39" s="17">
        <v>9.01464</v>
      </c>
      <c r="P39" s="17">
        <v>7.6</v>
      </c>
      <c r="Q39" s="17">
        <v>8.8258700000000001</v>
      </c>
      <c r="R39" s="17">
        <v>8.8258700000000001</v>
      </c>
      <c r="S39" s="17">
        <v>-1.22587</v>
      </c>
      <c r="T39" s="17">
        <v>7.5</v>
      </c>
      <c r="U39" s="17">
        <v>8.5166900000000005</v>
      </c>
      <c r="V39" s="17">
        <v>8.5166900000000005</v>
      </c>
      <c r="W39" s="17">
        <v>-1.0166900000000001</v>
      </c>
      <c r="X39" s="17">
        <v>93.2</v>
      </c>
      <c r="Y39" s="17">
        <v>91.867829999999998</v>
      </c>
      <c r="Z39" s="17">
        <v>91.867829999999998</v>
      </c>
      <c r="AA39" s="17">
        <v>1.3321700000000001</v>
      </c>
      <c r="AB39" s="17">
        <v>237.8</v>
      </c>
      <c r="AC39" s="17">
        <v>242</v>
      </c>
      <c r="AD39" s="17">
        <v>242</v>
      </c>
      <c r="AE39" s="17">
        <v>-4.2</v>
      </c>
      <c r="AF39" s="17">
        <v>40.1</v>
      </c>
      <c r="AG39" s="17">
        <v>40</v>
      </c>
      <c r="AH39" s="17">
        <v>86.98997</v>
      </c>
      <c r="AI39" s="17">
        <v>-46.889969999999998</v>
      </c>
      <c r="AJ39" s="17">
        <v>0</v>
      </c>
      <c r="AK39" s="17"/>
      <c r="AL39" s="17"/>
      <c r="AM39" s="17">
        <v>0</v>
      </c>
      <c r="AN39" s="17"/>
      <c r="AO39" s="17"/>
      <c r="AP39" s="17"/>
      <c r="AQ39" s="17">
        <v>0</v>
      </c>
      <c r="AR39" s="17"/>
      <c r="AS39" s="17"/>
      <c r="AT39" s="17"/>
      <c r="AU39" s="17">
        <v>0</v>
      </c>
      <c r="AV39" s="17"/>
      <c r="AW39" s="17"/>
      <c r="AX39" s="17"/>
      <c r="AY39" s="17">
        <v>0</v>
      </c>
      <c r="AZ39" s="17"/>
      <c r="BA39" s="17"/>
      <c r="BB39" s="17"/>
      <c r="BC39" s="17">
        <v>0</v>
      </c>
      <c r="BD39" s="17"/>
      <c r="BE39" s="17"/>
      <c r="BF39" s="17"/>
      <c r="BG39" s="17">
        <v>0</v>
      </c>
      <c r="BH39" s="17"/>
      <c r="BI39" s="17"/>
      <c r="BJ39" s="17"/>
      <c r="BK39" s="17">
        <v>0</v>
      </c>
      <c r="BL39" s="17">
        <v>473.8</v>
      </c>
      <c r="BM39" s="17">
        <v>491.20796999999999</v>
      </c>
      <c r="BN39" s="17">
        <v>491.20796999999999</v>
      </c>
      <c r="BO39" s="17">
        <v>-17.407969999999999</v>
      </c>
      <c r="BP39" s="17">
        <v>10.3</v>
      </c>
      <c r="BQ39" s="17">
        <v>10.52094</v>
      </c>
      <c r="BR39" s="17">
        <v>10.52094</v>
      </c>
      <c r="BS39" s="17">
        <v>-0.22094</v>
      </c>
      <c r="BT39" s="17">
        <v>14.6</v>
      </c>
      <c r="BU39" s="17"/>
      <c r="BV39" s="17"/>
      <c r="BW39" s="17">
        <v>14.6</v>
      </c>
      <c r="BX39" s="17">
        <v>14.1</v>
      </c>
      <c r="BY39" s="17">
        <v>12.35839</v>
      </c>
      <c r="BZ39" s="17">
        <v>12.35839</v>
      </c>
      <c r="CA39" s="17">
        <v>1.7416100000000001</v>
      </c>
      <c r="CB39" s="17"/>
      <c r="CC39" s="17"/>
      <c r="CD39" s="17"/>
      <c r="CE39" s="17">
        <v>0</v>
      </c>
      <c r="CF39" s="17">
        <v>0</v>
      </c>
      <c r="CG39" s="17"/>
      <c r="CH39" s="17"/>
      <c r="CI39" s="17">
        <v>0</v>
      </c>
      <c r="CJ39" s="17">
        <v>168.8</v>
      </c>
      <c r="CK39" s="17">
        <v>164.06706</v>
      </c>
      <c r="CL39" s="17">
        <v>164.06706</v>
      </c>
      <c r="CM39" s="17">
        <v>4.7329400000000001</v>
      </c>
      <c r="CN39" s="17">
        <v>8.5</v>
      </c>
      <c r="CO39" s="17">
        <v>7.9250400000000001</v>
      </c>
      <c r="CP39" s="17">
        <v>7.9250400000000001</v>
      </c>
      <c r="CQ39" s="17">
        <v>0.57496000000000003</v>
      </c>
      <c r="CR39" s="17">
        <v>5.6</v>
      </c>
      <c r="CS39" s="17">
        <v>4.3501500000000002</v>
      </c>
      <c r="CT39" s="17">
        <v>4.3501500000000002</v>
      </c>
      <c r="CU39" s="17">
        <v>1.2498499999999999</v>
      </c>
      <c r="CV39" s="17"/>
      <c r="CW39" s="17"/>
      <c r="CX39" s="17"/>
      <c r="CY39" s="17">
        <v>0</v>
      </c>
      <c r="CZ39" s="17">
        <v>5.9</v>
      </c>
      <c r="DA39" s="17">
        <v>4.6603199999999996</v>
      </c>
      <c r="DB39" s="17">
        <v>4.6603199999999996</v>
      </c>
      <c r="DC39" s="17">
        <v>1.2396799999999999</v>
      </c>
      <c r="DD39" s="17"/>
      <c r="DE39" s="17"/>
      <c r="DF39" s="17"/>
      <c r="DG39" s="17">
        <v>0</v>
      </c>
      <c r="DH39" s="17">
        <v>142.69999999999999</v>
      </c>
      <c r="DI39" s="17">
        <v>142.44412</v>
      </c>
      <c r="DJ39" s="17">
        <v>142.44412</v>
      </c>
      <c r="DK39" s="17">
        <v>0.25588</v>
      </c>
      <c r="DL39" s="17"/>
      <c r="DM39" s="17"/>
      <c r="DN39" s="17"/>
      <c r="DO39" s="17">
        <v>0</v>
      </c>
      <c r="DP39" s="17">
        <v>5.8</v>
      </c>
      <c r="DQ39" s="17"/>
      <c r="DR39" s="17"/>
      <c r="DS39" s="17">
        <v>5.8</v>
      </c>
      <c r="DT39" s="17">
        <v>14</v>
      </c>
      <c r="DU39" s="17">
        <v>23.215890000000002</v>
      </c>
      <c r="DV39" s="17">
        <v>14.9046</v>
      </c>
      <c r="DW39" s="17">
        <v>-0.90459999999999996</v>
      </c>
      <c r="DX39" s="17">
        <v>8.1999999999999993</v>
      </c>
      <c r="DY39" s="17">
        <v>9.9347300000000001</v>
      </c>
      <c r="DZ39" s="17"/>
      <c r="EA39" s="17">
        <v>8.1999999999999993</v>
      </c>
      <c r="EB39" s="17">
        <v>110.3</v>
      </c>
      <c r="EC39" s="17">
        <v>112.46647</v>
      </c>
      <c r="ED39" s="17">
        <v>112.46647</v>
      </c>
      <c r="EE39" s="17">
        <v>-2.1664699999999999</v>
      </c>
      <c r="EF39" s="17">
        <v>212.8</v>
      </c>
      <c r="EG39" s="17">
        <v>220.69499999999999</v>
      </c>
      <c r="EH39" s="17">
        <v>220.69499999999999</v>
      </c>
      <c r="EI39" s="17">
        <v>-7.8949999999999996</v>
      </c>
      <c r="EJ39" s="17">
        <v>121.8</v>
      </c>
      <c r="EK39" s="17"/>
      <c r="EL39" s="17">
        <v>170.96541999999999</v>
      </c>
      <c r="EM39" s="17">
        <v>-49.165419999999997</v>
      </c>
      <c r="EN39" s="17">
        <v>0</v>
      </c>
      <c r="EO39" s="17"/>
      <c r="EP39" s="17"/>
      <c r="EQ39" s="17">
        <v>0</v>
      </c>
      <c r="ER39" s="17">
        <v>1.0429999999999999</v>
      </c>
      <c r="ES39" s="17"/>
      <c r="ET39" s="17"/>
      <c r="EU39" s="17">
        <v>1.0429999999999999</v>
      </c>
      <c r="EV39" s="17">
        <v>6.5</v>
      </c>
      <c r="EW39" s="17">
        <v>6.39</v>
      </c>
      <c r="EX39" s="17">
        <v>6.39</v>
      </c>
      <c r="EY39" s="17">
        <v>0.11</v>
      </c>
      <c r="EZ39" s="17">
        <v>424.3</v>
      </c>
      <c r="FA39" s="17">
        <v>418.96015999999997</v>
      </c>
      <c r="FB39" s="17">
        <v>418.96015999999997</v>
      </c>
      <c r="FC39" s="17">
        <v>5.3398399999999997</v>
      </c>
      <c r="FD39" s="17">
        <v>83</v>
      </c>
      <c r="FE39" s="17">
        <v>81.635570000000001</v>
      </c>
      <c r="FF39" s="17">
        <v>81.635570000000001</v>
      </c>
      <c r="FG39" s="17">
        <v>1.36443</v>
      </c>
      <c r="FH39" s="17">
        <v>142.9</v>
      </c>
      <c r="FI39" s="17">
        <v>142.04259999999999</v>
      </c>
      <c r="FJ39" s="17">
        <v>142.04259999999999</v>
      </c>
      <c r="FK39" s="17">
        <v>0.85740000000000005</v>
      </c>
      <c r="FL39" s="17">
        <v>42</v>
      </c>
      <c r="FM39" s="17">
        <v>41.89893</v>
      </c>
      <c r="FN39" s="17">
        <v>41.89893</v>
      </c>
      <c r="FO39" s="17">
        <v>0.10106999999999999</v>
      </c>
      <c r="FP39" s="17">
        <v>18.600000000000001</v>
      </c>
      <c r="FQ39" s="17">
        <v>12.736520000000001</v>
      </c>
      <c r="FR39" s="17">
        <v>19.21088</v>
      </c>
      <c r="FS39" s="17">
        <v>-0.61087999999999998</v>
      </c>
      <c r="FT39" s="17">
        <v>18.899999999999999</v>
      </c>
      <c r="FU39" s="17">
        <v>18.27017</v>
      </c>
      <c r="FV39" s="17">
        <v>18.27017</v>
      </c>
      <c r="FW39" s="17">
        <v>0.62983</v>
      </c>
      <c r="FX39" s="17">
        <v>91.3</v>
      </c>
      <c r="FY39" s="17">
        <v>87.773570000000007</v>
      </c>
      <c r="FZ39" s="17">
        <v>87.773570000000007</v>
      </c>
      <c r="GA39" s="17">
        <v>3.52643</v>
      </c>
      <c r="GB39" s="17"/>
      <c r="GC39" s="17"/>
      <c r="GD39" s="17"/>
      <c r="GE39" s="17">
        <v>0</v>
      </c>
      <c r="GF39" s="17">
        <v>0</v>
      </c>
      <c r="GG39" s="17"/>
      <c r="GH39" s="17">
        <v>99.454170000000005</v>
      </c>
      <c r="GI39" s="17">
        <v>-99.454170000000005</v>
      </c>
      <c r="GJ39" s="17">
        <v>0</v>
      </c>
      <c r="GK39" s="17"/>
      <c r="GL39" s="17">
        <v>49.876420000000003</v>
      </c>
      <c r="GM39" s="17">
        <v>-49.876420000000003</v>
      </c>
      <c r="GN39" s="17">
        <v>109.7</v>
      </c>
      <c r="GO39" s="17">
        <v>110.48202000000001</v>
      </c>
      <c r="GP39" s="17">
        <v>110.48202000000001</v>
      </c>
      <c r="GQ39" s="17">
        <v>-0.78202000000000005</v>
      </c>
      <c r="GR39" s="17">
        <v>32</v>
      </c>
      <c r="GS39" s="17">
        <v>32.35331</v>
      </c>
      <c r="GT39" s="17">
        <v>37.317779999999999</v>
      </c>
      <c r="GU39" s="17">
        <v>-5.31778</v>
      </c>
      <c r="GV39" s="17"/>
      <c r="GW39" s="17"/>
      <c r="GX39" s="17"/>
      <c r="GY39" s="17">
        <v>0</v>
      </c>
      <c r="GZ39" s="17">
        <v>3.8</v>
      </c>
      <c r="HA39" s="17"/>
      <c r="HB39" s="17"/>
      <c r="HC39" s="17">
        <v>3.8</v>
      </c>
      <c r="HD39" s="17">
        <v>28.3</v>
      </c>
      <c r="HE39" s="17">
        <v>31.67371</v>
      </c>
      <c r="HF39" s="17">
        <v>31.67371</v>
      </c>
      <c r="HG39" s="17">
        <v>-3.37371</v>
      </c>
      <c r="HH39" s="17">
        <v>144.19999999999999</v>
      </c>
      <c r="HI39" s="17">
        <v>143.72333</v>
      </c>
      <c r="HJ39" s="17">
        <v>143.72332</v>
      </c>
      <c r="HK39" s="17">
        <v>0.47667999999999999</v>
      </c>
      <c r="HL39" s="17"/>
      <c r="HM39" s="17"/>
      <c r="HN39" s="17"/>
      <c r="HO39" s="17">
        <v>0</v>
      </c>
      <c r="HP39" s="17"/>
      <c r="HQ39" s="17"/>
      <c r="HR39" s="17"/>
      <c r="HS39" s="17">
        <v>0</v>
      </c>
      <c r="HT39" s="17">
        <v>51.3</v>
      </c>
      <c r="HU39" s="17">
        <v>28.570239999999998</v>
      </c>
      <c r="HV39" s="17">
        <v>43.838079999999998</v>
      </c>
      <c r="HW39" s="17">
        <v>7.4619200000000001</v>
      </c>
      <c r="HX39" s="17">
        <v>34.200000000000003</v>
      </c>
      <c r="HY39" s="17">
        <v>25.746649999999999</v>
      </c>
      <c r="HZ39" s="17">
        <v>38.310690000000001</v>
      </c>
      <c r="IA39" s="17">
        <v>-4.11069</v>
      </c>
      <c r="IB39" s="17"/>
      <c r="IC39" s="17"/>
      <c r="ID39" s="17"/>
      <c r="IE39" s="17">
        <v>0</v>
      </c>
      <c r="IF39" s="17"/>
      <c r="IG39" s="17"/>
      <c r="IH39" s="17">
        <v>42.041989999999998</v>
      </c>
      <c r="II39" s="17">
        <v>-42.041989999999998</v>
      </c>
      <c r="IJ39" s="17">
        <v>101.2</v>
      </c>
      <c r="IK39" s="17">
        <v>159.80784</v>
      </c>
      <c r="IL39" s="17"/>
      <c r="IM39" s="17">
        <v>101.2</v>
      </c>
      <c r="IN39" s="17">
        <v>101.2</v>
      </c>
      <c r="IO39" s="17">
        <v>160.80717000000001</v>
      </c>
      <c r="IP39" s="17">
        <v>160.80717000000001</v>
      </c>
      <c r="IQ39" s="17">
        <v>-59.607170000000004</v>
      </c>
      <c r="IR39" s="17">
        <v>101</v>
      </c>
      <c r="IS39" s="17">
        <v>160.93152000000001</v>
      </c>
      <c r="IT39" s="17">
        <v>160.93152000000001</v>
      </c>
      <c r="IU39" s="17">
        <v>-59.931519999999999</v>
      </c>
      <c r="IV39" s="17">
        <v>112.8</v>
      </c>
      <c r="IW39" s="17">
        <v>111.58423000000001</v>
      </c>
      <c r="IX39" s="17">
        <v>132.83837</v>
      </c>
      <c r="IY39" s="17">
        <v>-20.03837</v>
      </c>
      <c r="IZ39" s="17"/>
      <c r="JA39" s="17"/>
      <c r="JB39" s="17"/>
      <c r="JC39" s="17">
        <v>0</v>
      </c>
      <c r="JD39" s="17"/>
      <c r="JE39" s="17"/>
      <c r="JF39" s="17"/>
      <c r="JG39" s="17">
        <v>0</v>
      </c>
      <c r="JH39" s="17"/>
      <c r="JI39" s="17"/>
      <c r="JJ39" s="17"/>
      <c r="JK39" s="17">
        <v>0</v>
      </c>
      <c r="JL39" s="17"/>
      <c r="JM39" s="17"/>
      <c r="JN39" s="17"/>
      <c r="JO39" s="17">
        <v>0</v>
      </c>
      <c r="JP39" s="17"/>
      <c r="JQ39" s="17"/>
      <c r="JR39" s="17"/>
      <c r="JS39" s="17">
        <v>0</v>
      </c>
      <c r="JT39" s="17"/>
      <c r="JU39" s="17"/>
      <c r="JV39" s="17"/>
      <c r="JW39" s="17">
        <v>0</v>
      </c>
      <c r="JX39" s="17">
        <v>194.1</v>
      </c>
      <c r="JY39" s="17">
        <v>200.67499000000001</v>
      </c>
      <c r="JZ39" s="17">
        <v>200.67499000000001</v>
      </c>
      <c r="KA39" s="17">
        <v>-6.5749899999999997</v>
      </c>
      <c r="KB39" s="17">
        <v>195.8</v>
      </c>
      <c r="KC39" s="17">
        <v>200.3066</v>
      </c>
      <c r="KD39" s="17">
        <v>200.3066</v>
      </c>
      <c r="KE39" s="17">
        <v>-4.5065999999999997</v>
      </c>
      <c r="KF39" s="17">
        <v>195.8</v>
      </c>
      <c r="KG39" s="17">
        <v>200.18467000000001</v>
      </c>
      <c r="KH39" s="17">
        <v>200.18467000000001</v>
      </c>
      <c r="KI39" s="17">
        <v>-4.3846699999999998</v>
      </c>
      <c r="KJ39" s="17">
        <v>36.5</v>
      </c>
      <c r="KK39" s="17">
        <v>36</v>
      </c>
      <c r="KL39" s="17"/>
      <c r="KM39" s="17">
        <v>36.5</v>
      </c>
      <c r="KN39" s="17">
        <v>0</v>
      </c>
      <c r="KO39" s="17"/>
      <c r="KP39" s="17"/>
      <c r="KQ39" s="17">
        <v>0</v>
      </c>
      <c r="KR39" s="17">
        <v>0</v>
      </c>
      <c r="KS39" s="17"/>
      <c r="KT39" s="17"/>
      <c r="KU39" s="17">
        <v>0</v>
      </c>
      <c r="KV39" s="17">
        <v>3.5</v>
      </c>
      <c r="KW39" s="17">
        <v>4.1063499999999999</v>
      </c>
      <c r="KX39" s="17">
        <v>4.1063499999999999</v>
      </c>
      <c r="KY39" s="17">
        <v>-0.60634999999999994</v>
      </c>
      <c r="KZ39" s="17">
        <v>225.4</v>
      </c>
      <c r="LA39" s="17">
        <v>241.74342999999999</v>
      </c>
      <c r="LB39" s="17">
        <v>241.74343999999999</v>
      </c>
      <c r="LC39" s="17">
        <v>-16.343440000000001</v>
      </c>
      <c r="LD39" s="17">
        <v>114.4</v>
      </c>
      <c r="LE39" s="17">
        <v>114.73898</v>
      </c>
      <c r="LF39" s="17">
        <v>114.73898</v>
      </c>
      <c r="LG39" s="17">
        <v>-0.33898</v>
      </c>
      <c r="LH39" s="17">
        <v>63.2</v>
      </c>
      <c r="LI39" s="17">
        <v>67.199219999999997</v>
      </c>
      <c r="LJ39" s="17">
        <v>67.199219999999997</v>
      </c>
      <c r="LK39" s="17">
        <v>-3.9992200000000002</v>
      </c>
      <c r="LL39" s="17">
        <v>77.400000000000006</v>
      </c>
      <c r="LM39" s="17">
        <v>78.567999999999998</v>
      </c>
      <c r="LN39" s="17">
        <v>78.567999999999998</v>
      </c>
      <c r="LO39" s="17">
        <v>-1.1679999999999999</v>
      </c>
      <c r="LP39" s="17">
        <v>29.9</v>
      </c>
      <c r="LQ39" s="17">
        <v>29.980560000000001</v>
      </c>
      <c r="LR39" s="17">
        <v>29.980560000000001</v>
      </c>
      <c r="LS39" s="17">
        <v>-8.0560000000000007E-2</v>
      </c>
      <c r="LT39" s="17">
        <v>0</v>
      </c>
      <c r="LU39" s="17"/>
      <c r="LV39" s="17">
        <v>110.08716</v>
      </c>
      <c r="LW39" s="17">
        <v>-110.08716</v>
      </c>
      <c r="LX39" s="17">
        <v>20.8</v>
      </c>
      <c r="LY39" s="17"/>
      <c r="LZ39" s="17">
        <v>42.534559999999999</v>
      </c>
      <c r="MA39" s="17">
        <v>-21.734559999999998</v>
      </c>
      <c r="MB39" s="17"/>
      <c r="MC39" s="17"/>
      <c r="MD39" s="17">
        <v>43.612139999999997</v>
      </c>
      <c r="ME39" s="17">
        <v>-43.612139999999997</v>
      </c>
      <c r="MF39" s="17">
        <v>137.4</v>
      </c>
      <c r="MG39" s="17">
        <v>136.26948999999999</v>
      </c>
      <c r="MH39" s="17">
        <v>136.26948999999999</v>
      </c>
      <c r="MI39" s="17">
        <v>1.1305099999999999</v>
      </c>
      <c r="MJ39" s="17"/>
      <c r="MK39" s="17"/>
      <c r="ML39" s="17"/>
      <c r="MM39" s="17">
        <v>0</v>
      </c>
      <c r="MN39" s="17"/>
      <c r="MO39" s="17"/>
      <c r="MP39" s="17"/>
      <c r="MQ39" s="17">
        <v>0</v>
      </c>
      <c r="MR39" s="17"/>
      <c r="MS39" s="17"/>
      <c r="MT39" s="17"/>
      <c r="MU39" s="17">
        <v>0</v>
      </c>
      <c r="MV39" s="17">
        <v>176.7</v>
      </c>
      <c r="MW39" s="17">
        <v>175.465</v>
      </c>
      <c r="MX39" s="17">
        <v>175.46499</v>
      </c>
      <c r="MY39" s="17">
        <v>1.2350099999999999</v>
      </c>
      <c r="MZ39" s="17">
        <v>176.8</v>
      </c>
      <c r="NA39" s="17">
        <v>175.43683999999999</v>
      </c>
      <c r="NB39" s="17">
        <v>175.43682000000001</v>
      </c>
      <c r="NC39" s="17">
        <v>1.3631800000000001</v>
      </c>
      <c r="ND39" s="17">
        <v>176.2</v>
      </c>
      <c r="NE39" s="17">
        <v>176.22309000000001</v>
      </c>
      <c r="NF39" s="17">
        <v>176.22309000000001</v>
      </c>
      <c r="NG39" s="17">
        <v>-2.3089999999999999E-2</v>
      </c>
      <c r="NH39" s="17">
        <v>176.2</v>
      </c>
      <c r="NI39" s="17">
        <v>175.92723000000001</v>
      </c>
      <c r="NJ39" s="17">
        <v>175.9272</v>
      </c>
      <c r="NK39" s="17">
        <v>0.27279999999999999</v>
      </c>
      <c r="NL39" s="17"/>
      <c r="NM39" s="17"/>
      <c r="NN39" s="17"/>
      <c r="NO39" s="17">
        <v>0</v>
      </c>
      <c r="NP39" s="17"/>
      <c r="NQ39" s="17"/>
      <c r="NR39" s="17"/>
      <c r="NS39" s="17">
        <v>0</v>
      </c>
      <c r="NT39" s="17"/>
      <c r="NU39" s="17"/>
      <c r="NV39" s="17">
        <v>6.9255000000000004</v>
      </c>
      <c r="NW39" s="17">
        <v>-6.9255000000000004</v>
      </c>
      <c r="NX39" s="17">
        <v>7.3</v>
      </c>
      <c r="NY39" s="17"/>
      <c r="NZ39" s="17"/>
      <c r="OA39" s="17">
        <v>7.3</v>
      </c>
      <c r="OB39" s="17">
        <v>20</v>
      </c>
      <c r="OC39" s="17"/>
      <c r="OD39" s="17">
        <v>17.492709999999999</v>
      </c>
      <c r="OE39" s="17">
        <v>2.5072899999999998</v>
      </c>
      <c r="OF39" s="17">
        <v>1.1000000000000001</v>
      </c>
      <c r="OG39" s="17">
        <v>0.54900000000000004</v>
      </c>
      <c r="OH39" s="17">
        <v>0.54900000000000004</v>
      </c>
      <c r="OI39" s="17">
        <v>0.55100000000000005</v>
      </c>
      <c r="OJ39" s="17">
        <v>40</v>
      </c>
      <c r="OK39" s="17">
        <v>0</v>
      </c>
      <c r="OL39" s="17">
        <v>0</v>
      </c>
      <c r="OM39" s="17">
        <v>40</v>
      </c>
      <c r="ON39" s="17">
        <v>80.8</v>
      </c>
      <c r="OO39" s="17">
        <v>80</v>
      </c>
      <c r="OP39" s="17">
        <v>80</v>
      </c>
      <c r="OQ39" s="17">
        <v>0.8</v>
      </c>
      <c r="OR39" s="17">
        <v>12.8</v>
      </c>
      <c r="OS39" s="17">
        <v>8.32</v>
      </c>
      <c r="OT39" s="17">
        <v>8.32</v>
      </c>
      <c r="OU39" s="17">
        <v>4.4800000000000004</v>
      </c>
      <c r="OV39" s="17">
        <v>0.2</v>
      </c>
      <c r="OW39" s="17"/>
      <c r="OX39" s="17">
        <v>0.1</v>
      </c>
      <c r="OY39" s="17">
        <v>0.1</v>
      </c>
      <c r="OZ39" s="17">
        <v>20.3</v>
      </c>
      <c r="PA39" s="17">
        <v>20.456230000000001</v>
      </c>
      <c r="PB39" s="17">
        <v>20.456230000000001</v>
      </c>
      <c r="PC39" s="17">
        <v>-0.15623000000000001</v>
      </c>
      <c r="PD39" s="17">
        <v>9.8000000000000007</v>
      </c>
      <c r="PE39" s="17">
        <v>9.9830000000000005</v>
      </c>
      <c r="PF39" s="17">
        <v>9.9830000000000005</v>
      </c>
      <c r="PG39" s="17">
        <v>-0.183</v>
      </c>
      <c r="PH39" s="17">
        <v>5.7</v>
      </c>
      <c r="PI39" s="17">
        <v>5.67</v>
      </c>
      <c r="PJ39" s="17">
        <v>5.67</v>
      </c>
      <c r="PK39" s="17">
        <v>0.03</v>
      </c>
      <c r="PL39" s="17">
        <v>207.3</v>
      </c>
      <c r="PM39" s="17">
        <v>204</v>
      </c>
      <c r="PN39" s="17">
        <v>204</v>
      </c>
      <c r="PO39" s="17">
        <v>3.3</v>
      </c>
      <c r="PP39" s="17">
        <v>103.64</v>
      </c>
      <c r="PQ39" s="17">
        <v>95</v>
      </c>
      <c r="PR39" s="17"/>
      <c r="PS39" s="17">
        <v>103.64</v>
      </c>
      <c r="PT39" s="17">
        <v>2.2000000000000002</v>
      </c>
      <c r="PU39" s="17">
        <v>1.2</v>
      </c>
      <c r="PV39" s="17">
        <v>1.2</v>
      </c>
      <c r="PW39" s="17">
        <v>1</v>
      </c>
      <c r="PX39" s="17">
        <v>0</v>
      </c>
      <c r="PY39" s="17"/>
      <c r="PZ39" s="17">
        <v>3.22</v>
      </c>
      <c r="QA39" s="17">
        <v>-3.22</v>
      </c>
      <c r="QB39" s="17">
        <v>5</v>
      </c>
      <c r="QC39" s="17">
        <v>4.8</v>
      </c>
      <c r="QD39" s="17">
        <v>4.8</v>
      </c>
      <c r="QE39" s="17">
        <v>0.2</v>
      </c>
      <c r="QF39" s="17">
        <v>20.5</v>
      </c>
      <c r="QG39" s="17">
        <v>20.422219999999999</v>
      </c>
      <c r="QH39" s="17">
        <v>20.422219999999999</v>
      </c>
      <c r="QI39" s="17">
        <v>7.7780000000000002E-2</v>
      </c>
      <c r="QJ39" s="17">
        <v>20</v>
      </c>
      <c r="QK39" s="17">
        <v>19.436350000000001</v>
      </c>
      <c r="QL39" s="17">
        <v>19.436350000000001</v>
      </c>
      <c r="QM39" s="17">
        <v>0.56364999999999998</v>
      </c>
      <c r="QN39" s="17">
        <v>19</v>
      </c>
      <c r="QO39" s="17">
        <v>19</v>
      </c>
      <c r="QP39" s="17">
        <v>17.492709999999999</v>
      </c>
      <c r="QQ39" s="17">
        <v>1.50729</v>
      </c>
      <c r="QR39" s="17">
        <v>3.5</v>
      </c>
      <c r="QS39" s="17">
        <v>3.5</v>
      </c>
      <c r="QT39" s="17">
        <v>3.5</v>
      </c>
      <c r="QU39" s="17">
        <v>0</v>
      </c>
      <c r="QV39" s="17">
        <v>18.399999999999999</v>
      </c>
      <c r="QW39" s="17">
        <v>17.881440000000001</v>
      </c>
      <c r="QX39" s="17">
        <v>17.881440000000001</v>
      </c>
      <c r="QY39" s="17">
        <v>0.51856000000000002</v>
      </c>
      <c r="QZ39" s="17">
        <v>14.5</v>
      </c>
      <c r="RA39" s="17">
        <v>15.625</v>
      </c>
      <c r="RB39" s="17">
        <v>15.625</v>
      </c>
      <c r="RC39" s="17">
        <v>-1.125</v>
      </c>
      <c r="RD39" s="17">
        <v>17.600000000000001</v>
      </c>
      <c r="RE39" s="17">
        <v>18.134</v>
      </c>
      <c r="RF39" s="17">
        <v>18.134</v>
      </c>
      <c r="RG39" s="17">
        <v>-0.53400000000000003</v>
      </c>
      <c r="RH39" s="17">
        <v>26.4</v>
      </c>
      <c r="RI39" s="17">
        <v>0</v>
      </c>
      <c r="RJ39" s="17">
        <v>0</v>
      </c>
      <c r="RK39" s="17">
        <v>26.4</v>
      </c>
      <c r="RL39" s="17">
        <v>14.2</v>
      </c>
      <c r="RM39" s="17">
        <v>0</v>
      </c>
      <c r="RN39" s="17">
        <v>0</v>
      </c>
      <c r="RO39" s="17">
        <v>14.2</v>
      </c>
      <c r="RP39" s="17">
        <v>18.7</v>
      </c>
      <c r="RQ39" s="17">
        <v>19.071000000000002</v>
      </c>
      <c r="RR39" s="17">
        <v>19.071000000000002</v>
      </c>
      <c r="RS39" s="17">
        <v>-0.371</v>
      </c>
      <c r="RT39" s="17">
        <v>2.7</v>
      </c>
      <c r="RU39" s="17">
        <v>3.15</v>
      </c>
      <c r="RV39" s="17">
        <v>3.15</v>
      </c>
      <c r="RW39" s="17">
        <v>-0.45</v>
      </c>
      <c r="RX39" s="17">
        <v>20.3</v>
      </c>
      <c r="RY39" s="17">
        <v>19.792000000000002</v>
      </c>
      <c r="RZ39" s="17">
        <v>19.792000000000002</v>
      </c>
      <c r="SA39" s="17">
        <v>0.50800000000000001</v>
      </c>
      <c r="SB39" s="17">
        <v>3.2</v>
      </c>
      <c r="SC39" s="17">
        <v>2</v>
      </c>
      <c r="SD39" s="17">
        <v>2</v>
      </c>
      <c r="SE39" s="17">
        <v>1.2</v>
      </c>
      <c r="SF39" s="17"/>
      <c r="SG39" s="17"/>
      <c r="SH39" s="17">
        <v>0.4</v>
      </c>
      <c r="SI39" s="17">
        <v>-0.4</v>
      </c>
      <c r="SJ39" s="17">
        <v>0.3</v>
      </c>
      <c r="SK39" s="17">
        <v>0.27900000000000003</v>
      </c>
      <c r="SL39" s="17">
        <v>0.27900000000000003</v>
      </c>
      <c r="SM39" s="17">
        <v>2.1000000000000001E-2</v>
      </c>
      <c r="SN39" s="17">
        <v>19.8</v>
      </c>
      <c r="SO39" s="17">
        <v>19.1448</v>
      </c>
      <c r="SP39" s="17">
        <v>19.1448</v>
      </c>
      <c r="SQ39" s="17">
        <v>0.6552</v>
      </c>
      <c r="SR39" s="17">
        <v>13.1</v>
      </c>
      <c r="SS39" s="17">
        <v>13</v>
      </c>
      <c r="ST39" s="17">
        <v>12.244899999999999</v>
      </c>
      <c r="SU39" s="17">
        <v>0.85509999999999997</v>
      </c>
      <c r="SV39" s="17">
        <v>20.2</v>
      </c>
      <c r="SW39" s="17">
        <v>19.436350000000001</v>
      </c>
      <c r="SX39" s="17">
        <v>19.436350000000001</v>
      </c>
      <c r="SY39" s="17">
        <v>0.76365000000000005</v>
      </c>
      <c r="SZ39" s="17">
        <v>20.2</v>
      </c>
      <c r="TA39" s="17">
        <v>19.436350000000001</v>
      </c>
      <c r="TB39" s="17">
        <v>19.436350000000001</v>
      </c>
      <c r="TC39" s="17">
        <v>0.76365000000000005</v>
      </c>
      <c r="TD39" s="17">
        <v>6.3</v>
      </c>
      <c r="TE39" s="17">
        <v>5.867</v>
      </c>
      <c r="TF39" s="17">
        <v>5.867</v>
      </c>
      <c r="TG39" s="17">
        <v>0.433</v>
      </c>
      <c r="TH39" s="17">
        <v>27.1</v>
      </c>
      <c r="TI39" s="17">
        <v>44.7</v>
      </c>
      <c r="TJ39" s="17">
        <v>34.56</v>
      </c>
      <c r="TK39" s="17">
        <v>-7.46</v>
      </c>
      <c r="TL39" s="17">
        <v>37</v>
      </c>
      <c r="TM39" s="17">
        <v>29.033999999999999</v>
      </c>
      <c r="TN39" s="17">
        <v>29.033999999999999</v>
      </c>
      <c r="TO39" s="17">
        <v>7.9660000000000002</v>
      </c>
      <c r="TP39" s="17">
        <v>0</v>
      </c>
      <c r="TQ39" s="17">
        <v>4.0000000000000002E-4</v>
      </c>
      <c r="TR39" s="17">
        <v>6.3009999999999997E-2</v>
      </c>
      <c r="TS39" s="17">
        <v>-6.3009999999999997E-2</v>
      </c>
      <c r="TT39" s="17">
        <v>29</v>
      </c>
      <c r="TU39" s="17">
        <v>24.149349999999998</v>
      </c>
      <c r="TV39" s="17">
        <v>24.23864</v>
      </c>
      <c r="TW39" s="17">
        <v>4.7613599999999998</v>
      </c>
      <c r="TX39" s="17">
        <v>14.4</v>
      </c>
      <c r="TY39" s="17">
        <v>4.0000000000000002E-4</v>
      </c>
      <c r="TZ39" s="17">
        <v>6.5210000000000004E-2</v>
      </c>
      <c r="UA39" s="17">
        <v>14.33479</v>
      </c>
      <c r="UB39" s="17">
        <v>0</v>
      </c>
      <c r="UC39" s="17">
        <v>5.6179399999999999</v>
      </c>
      <c r="UD39" s="17">
        <v>5.3920599999999999</v>
      </c>
      <c r="UE39" s="17">
        <v>-5.3920599999999999</v>
      </c>
      <c r="UF39" s="17">
        <v>25.9</v>
      </c>
      <c r="UG39" s="17">
        <v>29.29</v>
      </c>
      <c r="UH39" s="17">
        <v>29.29</v>
      </c>
      <c r="UI39" s="17">
        <v>-3.39</v>
      </c>
      <c r="UJ39" s="17">
        <v>21.4</v>
      </c>
      <c r="UK39" s="17">
        <v>20.408159999999999</v>
      </c>
      <c r="UL39" s="17">
        <v>20.408159999999999</v>
      </c>
      <c r="UM39" s="17">
        <v>0.99184000000000005</v>
      </c>
      <c r="UN39" s="17">
        <v>8.1</v>
      </c>
      <c r="UO39" s="17">
        <v>8.1999999999999993</v>
      </c>
      <c r="UP39" s="17">
        <v>8.1999999999999993</v>
      </c>
      <c r="UQ39" s="17">
        <v>-0.1</v>
      </c>
      <c r="UR39" s="17">
        <v>6.8</v>
      </c>
      <c r="US39" s="17">
        <v>6.9</v>
      </c>
      <c r="UT39" s="17">
        <v>6.9</v>
      </c>
      <c r="UU39" s="17">
        <v>-0.1</v>
      </c>
      <c r="UV39" s="17">
        <v>20.399999999999999</v>
      </c>
      <c r="UW39" s="17">
        <v>19.436350000000001</v>
      </c>
      <c r="UX39" s="17">
        <v>19.436350000000001</v>
      </c>
      <c r="UY39" s="17">
        <v>0.96365000000000001</v>
      </c>
      <c r="UZ39" s="17">
        <v>20.399999999999999</v>
      </c>
      <c r="VA39" s="17">
        <v>19.436350000000001</v>
      </c>
      <c r="VB39" s="17">
        <v>19.436350000000001</v>
      </c>
      <c r="VC39" s="17">
        <v>0.96365000000000001</v>
      </c>
      <c r="VD39" s="17">
        <v>20</v>
      </c>
      <c r="VE39" s="17">
        <v>19.436350000000001</v>
      </c>
      <c r="VF39" s="17">
        <v>19.436350000000001</v>
      </c>
      <c r="VG39" s="17">
        <v>0.56364999999999998</v>
      </c>
      <c r="VH39" s="17">
        <v>11.3</v>
      </c>
      <c r="VI39" s="17">
        <v>8</v>
      </c>
      <c r="VJ39" s="17">
        <v>11.506</v>
      </c>
      <c r="VK39" s="17">
        <v>-0.20599999999999999</v>
      </c>
      <c r="VL39" s="17">
        <v>252.9</v>
      </c>
      <c r="VM39" s="17">
        <v>250.25899999999999</v>
      </c>
      <c r="VN39" s="17">
        <v>250.25899999999999</v>
      </c>
      <c r="VO39" s="17">
        <v>2.641</v>
      </c>
      <c r="VP39" s="17">
        <v>11.8</v>
      </c>
      <c r="VQ39" s="17"/>
      <c r="VR39" s="17">
        <v>12.048999999999999</v>
      </c>
      <c r="VS39" s="17">
        <v>-0.249</v>
      </c>
      <c r="VT39" s="17">
        <v>141.5</v>
      </c>
      <c r="VU39" s="17">
        <v>133.28200000000001</v>
      </c>
      <c r="VV39" s="17">
        <v>133.28200000000001</v>
      </c>
      <c r="VW39" s="17">
        <v>8.218</v>
      </c>
      <c r="VX39" s="17">
        <v>0.6</v>
      </c>
      <c r="VY39" s="17">
        <v>0.6</v>
      </c>
      <c r="VZ39" s="17">
        <v>0.6</v>
      </c>
      <c r="WA39" s="17">
        <v>0</v>
      </c>
      <c r="WB39" s="17">
        <v>7</v>
      </c>
      <c r="WC39" s="17">
        <v>116.446</v>
      </c>
      <c r="WD39" s="17">
        <v>61.825650000000003</v>
      </c>
      <c r="WE39" s="17">
        <v>-54.825650000000003</v>
      </c>
      <c r="WF39" s="17">
        <v>125.2</v>
      </c>
      <c r="WG39" s="17">
        <v>156.44900000000001</v>
      </c>
      <c r="WH39" s="17">
        <v>84.70729</v>
      </c>
      <c r="WI39" s="17">
        <v>40.492710000000002</v>
      </c>
      <c r="WJ39" s="17">
        <v>103.5</v>
      </c>
      <c r="WK39" s="17">
        <v>99.686999999999998</v>
      </c>
      <c r="WL39" s="17">
        <v>99.686999999999998</v>
      </c>
      <c r="WM39" s="17">
        <v>3.8130000000000002</v>
      </c>
      <c r="WN39" s="17">
        <v>3.9</v>
      </c>
      <c r="WO39" s="17">
        <v>4.2</v>
      </c>
      <c r="WP39" s="17">
        <v>4.2</v>
      </c>
      <c r="WQ39" s="17">
        <v>-0.3</v>
      </c>
      <c r="WR39" s="17">
        <v>1.1000000000000001</v>
      </c>
      <c r="WS39" s="17">
        <v>1.2</v>
      </c>
      <c r="WT39" s="17">
        <v>1.2</v>
      </c>
      <c r="WU39" s="17">
        <v>-0.1</v>
      </c>
      <c r="WV39" s="17">
        <v>1.6</v>
      </c>
      <c r="WW39" s="17">
        <v>2.4</v>
      </c>
      <c r="WX39" s="17">
        <v>2.4</v>
      </c>
      <c r="WY39" s="17">
        <v>-0.8</v>
      </c>
      <c r="WZ39" s="17">
        <v>1</v>
      </c>
      <c r="XA39" s="17">
        <v>1.4</v>
      </c>
      <c r="XB39" s="17">
        <v>1.4</v>
      </c>
      <c r="XC39" s="17">
        <v>-0.4</v>
      </c>
      <c r="XD39" s="17">
        <v>11.8</v>
      </c>
      <c r="XE39" s="17">
        <v>10.494999999999999</v>
      </c>
      <c r="XF39" s="17">
        <v>10.494999999999999</v>
      </c>
      <c r="XG39" s="17">
        <v>1.3049999999999999</v>
      </c>
      <c r="XH39" s="17">
        <v>6.6</v>
      </c>
      <c r="XI39" s="17">
        <v>6.8</v>
      </c>
      <c r="XJ39" s="17">
        <v>6.8</v>
      </c>
      <c r="XK39" s="17">
        <v>-0.2</v>
      </c>
      <c r="XL39" s="17">
        <v>20</v>
      </c>
      <c r="XM39" s="17">
        <v>19.241980000000002</v>
      </c>
      <c r="XN39" s="17">
        <v>19.241980000000002</v>
      </c>
      <c r="XO39" s="17">
        <v>0.75802000000000003</v>
      </c>
      <c r="XP39" s="17">
        <v>20</v>
      </c>
      <c r="XQ39" s="17">
        <v>19.241980000000002</v>
      </c>
      <c r="XR39" s="17">
        <v>19.241980000000002</v>
      </c>
      <c r="XS39" s="17">
        <v>0.75802000000000003</v>
      </c>
      <c r="XT39" s="17"/>
      <c r="XU39" s="17"/>
      <c r="XV39" s="17"/>
      <c r="XW39" s="17">
        <v>0</v>
      </c>
      <c r="XX39" s="17"/>
      <c r="XY39" s="17"/>
      <c r="XZ39" s="17"/>
      <c r="YA39" s="17">
        <v>0</v>
      </c>
      <c r="YB39" s="17"/>
      <c r="YC39" s="17"/>
      <c r="YD39" s="17"/>
      <c r="YE39" s="17">
        <v>0</v>
      </c>
      <c r="YF39" s="17"/>
      <c r="YG39" s="17"/>
      <c r="YH39" s="17"/>
      <c r="YI39" s="17">
        <v>0</v>
      </c>
      <c r="YJ39" s="17">
        <v>13</v>
      </c>
      <c r="YK39" s="17">
        <v>13</v>
      </c>
      <c r="YL39" s="17">
        <v>13</v>
      </c>
      <c r="YM39" s="17">
        <v>0</v>
      </c>
      <c r="YN39" s="17"/>
      <c r="YO39" s="17"/>
      <c r="YP39" s="17"/>
      <c r="YQ39" s="17">
        <v>0</v>
      </c>
      <c r="YR39" s="17">
        <v>10.9</v>
      </c>
      <c r="YS39" s="17">
        <v>11</v>
      </c>
      <c r="YT39" s="17">
        <v>11</v>
      </c>
      <c r="YU39" s="17">
        <v>-0.1</v>
      </c>
      <c r="YV39" s="17">
        <v>13.8</v>
      </c>
      <c r="YW39" s="17">
        <v>21</v>
      </c>
      <c r="YX39" s="17">
        <v>21</v>
      </c>
      <c r="YY39" s="17">
        <v>-7.2</v>
      </c>
    </row>
    <row r="40" spans="1:675" ht="24" customHeight="1" x14ac:dyDescent="0.3">
      <c r="A40" s="1"/>
      <c r="B40" s="18" t="s">
        <v>134</v>
      </c>
      <c r="C40" s="18" t="s">
        <v>846</v>
      </c>
      <c r="D40" s="19">
        <v>202.8</v>
      </c>
      <c r="E40" s="19">
        <v>203.40136000000001</v>
      </c>
      <c r="F40" s="19">
        <v>203.40136000000001</v>
      </c>
      <c r="G40" s="19">
        <v>-0.60136000000000001</v>
      </c>
      <c r="H40" s="19">
        <v>645.32000000000005</v>
      </c>
      <c r="I40" s="19">
        <v>638.47924999999998</v>
      </c>
      <c r="J40" s="19">
        <v>629.77272000000005</v>
      </c>
      <c r="K40" s="19">
        <v>15.547280000000001</v>
      </c>
      <c r="L40" s="19">
        <v>213.45</v>
      </c>
      <c r="M40" s="19">
        <v>207.91050000000001</v>
      </c>
      <c r="N40" s="19">
        <v>205.07535999999999</v>
      </c>
      <c r="O40" s="19">
        <v>8.3746399999999994</v>
      </c>
      <c r="P40" s="19">
        <v>7.8</v>
      </c>
      <c r="Q40" s="19">
        <v>8.8258700000000001</v>
      </c>
      <c r="R40" s="19">
        <v>8.8258700000000001</v>
      </c>
      <c r="S40" s="19">
        <v>-1.0258700000000001</v>
      </c>
      <c r="T40" s="19">
        <v>7.5</v>
      </c>
      <c r="U40" s="19">
        <v>8.5166900000000005</v>
      </c>
      <c r="V40" s="19">
        <v>8.5166900000000005</v>
      </c>
      <c r="W40" s="19">
        <v>-1.0166900000000001</v>
      </c>
      <c r="X40" s="19">
        <v>92.9</v>
      </c>
      <c r="Y40" s="19">
        <v>91.867829999999998</v>
      </c>
      <c r="Z40" s="19">
        <v>91.867829999999998</v>
      </c>
      <c r="AA40" s="19">
        <v>1.03217</v>
      </c>
      <c r="AB40" s="19">
        <v>237.3</v>
      </c>
      <c r="AC40" s="19">
        <v>242</v>
      </c>
      <c r="AD40" s="19">
        <v>242</v>
      </c>
      <c r="AE40" s="19">
        <v>-4.7</v>
      </c>
      <c r="AF40" s="19">
        <v>40</v>
      </c>
      <c r="AG40" s="19">
        <v>40</v>
      </c>
      <c r="AH40" s="19">
        <v>86.98997</v>
      </c>
      <c r="AI40" s="19">
        <v>-46.98997</v>
      </c>
      <c r="AJ40" s="19">
        <v>0</v>
      </c>
      <c r="AK40" s="19"/>
      <c r="AL40" s="19"/>
      <c r="AM40" s="19">
        <v>0</v>
      </c>
      <c r="AN40" s="19"/>
      <c r="AO40" s="19"/>
      <c r="AP40" s="19"/>
      <c r="AQ40" s="19">
        <v>0</v>
      </c>
      <c r="AR40" s="19"/>
      <c r="AS40" s="19"/>
      <c r="AT40" s="19"/>
      <c r="AU40" s="19">
        <v>0</v>
      </c>
      <c r="AV40" s="19"/>
      <c r="AW40" s="19"/>
      <c r="AX40" s="19"/>
      <c r="AY40" s="19">
        <v>0</v>
      </c>
      <c r="AZ40" s="19"/>
      <c r="BA40" s="19"/>
      <c r="BB40" s="19"/>
      <c r="BC40" s="19">
        <v>0</v>
      </c>
      <c r="BD40" s="19"/>
      <c r="BE40" s="19"/>
      <c r="BF40" s="19"/>
      <c r="BG40" s="19">
        <v>0</v>
      </c>
      <c r="BH40" s="19"/>
      <c r="BI40" s="19"/>
      <c r="BJ40" s="19"/>
      <c r="BK40" s="19">
        <v>0</v>
      </c>
      <c r="BL40" s="19">
        <v>508</v>
      </c>
      <c r="BM40" s="19">
        <v>491.20796999999999</v>
      </c>
      <c r="BN40" s="19">
        <v>491.20796999999999</v>
      </c>
      <c r="BO40" s="19">
        <v>16.79203</v>
      </c>
      <c r="BP40" s="19">
        <v>10.199999999999999</v>
      </c>
      <c r="BQ40" s="19">
        <v>10.52094</v>
      </c>
      <c r="BR40" s="19">
        <v>10.52094</v>
      </c>
      <c r="BS40" s="19">
        <v>-0.32094</v>
      </c>
      <c r="BT40" s="19">
        <v>15.6</v>
      </c>
      <c r="BU40" s="19"/>
      <c r="BV40" s="19"/>
      <c r="BW40" s="19">
        <v>15.6</v>
      </c>
      <c r="BX40" s="19">
        <v>14.2</v>
      </c>
      <c r="BY40" s="19">
        <v>12.35839</v>
      </c>
      <c r="BZ40" s="19">
        <v>12.35839</v>
      </c>
      <c r="CA40" s="19">
        <v>1.84161</v>
      </c>
      <c r="CB40" s="19"/>
      <c r="CC40" s="19"/>
      <c r="CD40" s="19"/>
      <c r="CE40" s="19">
        <v>0</v>
      </c>
      <c r="CF40" s="19">
        <v>0</v>
      </c>
      <c r="CG40" s="19"/>
      <c r="CH40" s="19"/>
      <c r="CI40" s="19">
        <v>0</v>
      </c>
      <c r="CJ40" s="19">
        <v>165.7</v>
      </c>
      <c r="CK40" s="19">
        <v>164.06706</v>
      </c>
      <c r="CL40" s="19">
        <v>164.06706</v>
      </c>
      <c r="CM40" s="19">
        <v>1.6329400000000001</v>
      </c>
      <c r="CN40" s="19">
        <v>8.9</v>
      </c>
      <c r="CO40" s="19">
        <v>7.9250400000000001</v>
      </c>
      <c r="CP40" s="19">
        <v>7.9250400000000001</v>
      </c>
      <c r="CQ40" s="19">
        <v>0.97496000000000005</v>
      </c>
      <c r="CR40" s="19">
        <v>5.5</v>
      </c>
      <c r="CS40" s="19">
        <v>4.3501500000000002</v>
      </c>
      <c r="CT40" s="19">
        <v>4.3501500000000002</v>
      </c>
      <c r="CU40" s="19">
        <v>1.14985</v>
      </c>
      <c r="CV40" s="19"/>
      <c r="CW40" s="19"/>
      <c r="CX40" s="19"/>
      <c r="CY40" s="19">
        <v>0</v>
      </c>
      <c r="CZ40" s="19">
        <v>5.9</v>
      </c>
      <c r="DA40" s="19">
        <v>4.6603199999999996</v>
      </c>
      <c r="DB40" s="19">
        <v>4.6603199999999996</v>
      </c>
      <c r="DC40" s="19">
        <v>1.2396799999999999</v>
      </c>
      <c r="DD40" s="19"/>
      <c r="DE40" s="19"/>
      <c r="DF40" s="19"/>
      <c r="DG40" s="19">
        <v>0</v>
      </c>
      <c r="DH40" s="19">
        <v>142.9</v>
      </c>
      <c r="DI40" s="19">
        <v>142.44412</v>
      </c>
      <c r="DJ40" s="19">
        <v>142.44412</v>
      </c>
      <c r="DK40" s="19">
        <v>0.45588000000000001</v>
      </c>
      <c r="DL40" s="19"/>
      <c r="DM40" s="19"/>
      <c r="DN40" s="19"/>
      <c r="DO40" s="19">
        <v>0</v>
      </c>
      <c r="DP40" s="19">
        <v>11.7</v>
      </c>
      <c r="DQ40" s="19"/>
      <c r="DR40" s="19"/>
      <c r="DS40" s="19">
        <v>11.7</v>
      </c>
      <c r="DT40" s="19">
        <v>16</v>
      </c>
      <c r="DU40" s="19">
        <v>23.215890000000002</v>
      </c>
      <c r="DV40" s="19">
        <v>14.9046</v>
      </c>
      <c r="DW40" s="19">
        <v>1.0953999999999999</v>
      </c>
      <c r="DX40" s="19">
        <v>10.1</v>
      </c>
      <c r="DY40" s="19">
        <v>9.9347300000000001</v>
      </c>
      <c r="DZ40" s="19"/>
      <c r="EA40" s="19">
        <v>10.1</v>
      </c>
      <c r="EB40" s="19">
        <v>110.5</v>
      </c>
      <c r="EC40" s="19">
        <v>112.46647</v>
      </c>
      <c r="ED40" s="19">
        <v>112.46647</v>
      </c>
      <c r="EE40" s="19">
        <v>-1.9664699999999999</v>
      </c>
      <c r="EF40" s="19">
        <v>221.1</v>
      </c>
      <c r="EG40" s="19">
        <v>220.69499999999999</v>
      </c>
      <c r="EH40" s="19">
        <v>220.69499999999999</v>
      </c>
      <c r="EI40" s="19">
        <v>0.40500000000000003</v>
      </c>
      <c r="EJ40" s="19">
        <v>0</v>
      </c>
      <c r="EK40" s="19"/>
      <c r="EL40" s="19"/>
      <c r="EM40" s="19">
        <v>0</v>
      </c>
      <c r="EN40" s="19">
        <v>0</v>
      </c>
      <c r="EO40" s="19"/>
      <c r="EP40" s="19"/>
      <c r="EQ40" s="19">
        <v>0</v>
      </c>
      <c r="ER40" s="19">
        <v>8.4930000000000003</v>
      </c>
      <c r="ES40" s="19"/>
      <c r="ET40" s="19"/>
      <c r="EU40" s="19">
        <v>8.4930000000000003</v>
      </c>
      <c r="EV40" s="19">
        <v>6.5</v>
      </c>
      <c r="EW40" s="19">
        <v>6.39</v>
      </c>
      <c r="EX40" s="19">
        <v>6.39</v>
      </c>
      <c r="EY40" s="19">
        <v>0.11</v>
      </c>
      <c r="EZ40" s="19">
        <v>434.2</v>
      </c>
      <c r="FA40" s="19">
        <v>418.96015999999997</v>
      </c>
      <c r="FB40" s="19">
        <v>418.96015999999997</v>
      </c>
      <c r="FC40" s="19">
        <v>15.239839999999999</v>
      </c>
      <c r="FD40" s="19">
        <v>83</v>
      </c>
      <c r="FE40" s="19">
        <v>81.635570000000001</v>
      </c>
      <c r="FF40" s="19">
        <v>81.635570000000001</v>
      </c>
      <c r="FG40" s="19">
        <v>1.36443</v>
      </c>
      <c r="FH40" s="19">
        <v>143.9</v>
      </c>
      <c r="FI40" s="19">
        <v>142.04259999999999</v>
      </c>
      <c r="FJ40" s="19">
        <v>142.04259999999999</v>
      </c>
      <c r="FK40" s="19">
        <v>1.8573999999999999</v>
      </c>
      <c r="FL40" s="19">
        <v>42</v>
      </c>
      <c r="FM40" s="19">
        <v>41.89893</v>
      </c>
      <c r="FN40" s="19">
        <v>41.89893</v>
      </c>
      <c r="FO40" s="19">
        <v>0.10106999999999999</v>
      </c>
      <c r="FP40" s="19">
        <v>18.399999999999999</v>
      </c>
      <c r="FQ40" s="19">
        <v>19.21088</v>
      </c>
      <c r="FR40" s="19">
        <v>19.21088</v>
      </c>
      <c r="FS40" s="19">
        <v>-0.81088000000000005</v>
      </c>
      <c r="FT40" s="19">
        <v>18.899999999999999</v>
      </c>
      <c r="FU40" s="19">
        <v>18.27017</v>
      </c>
      <c r="FV40" s="19">
        <v>18.27017</v>
      </c>
      <c r="FW40" s="19">
        <v>0.62983</v>
      </c>
      <c r="FX40" s="19">
        <v>90.7</v>
      </c>
      <c r="FY40" s="19">
        <v>87.773570000000007</v>
      </c>
      <c r="FZ40" s="19">
        <v>87.773570000000007</v>
      </c>
      <c r="GA40" s="19">
        <v>2.9264299999999999</v>
      </c>
      <c r="GB40" s="19"/>
      <c r="GC40" s="19"/>
      <c r="GD40" s="19"/>
      <c r="GE40" s="19">
        <v>0</v>
      </c>
      <c r="GF40" s="19">
        <v>0</v>
      </c>
      <c r="GG40" s="19"/>
      <c r="GH40" s="19">
        <v>99.454170000000005</v>
      </c>
      <c r="GI40" s="19">
        <v>-99.454170000000005</v>
      </c>
      <c r="GJ40" s="19">
        <v>0</v>
      </c>
      <c r="GK40" s="19"/>
      <c r="GL40" s="19">
        <v>49.876420000000003</v>
      </c>
      <c r="GM40" s="19">
        <v>-49.876420000000003</v>
      </c>
      <c r="GN40" s="19">
        <v>109.4</v>
      </c>
      <c r="GO40" s="19">
        <v>110.48202000000001</v>
      </c>
      <c r="GP40" s="19">
        <v>110.48202000000001</v>
      </c>
      <c r="GQ40" s="19">
        <v>-1.08202</v>
      </c>
      <c r="GR40" s="19">
        <v>38.5</v>
      </c>
      <c r="GS40" s="19">
        <v>37.317779999999999</v>
      </c>
      <c r="GT40" s="19">
        <v>37.317779999999999</v>
      </c>
      <c r="GU40" s="19">
        <v>1.18222</v>
      </c>
      <c r="GV40" s="19"/>
      <c r="GW40" s="19"/>
      <c r="GX40" s="19"/>
      <c r="GY40" s="19">
        <v>0</v>
      </c>
      <c r="GZ40" s="19">
        <v>3.8</v>
      </c>
      <c r="HA40" s="19"/>
      <c r="HB40" s="19"/>
      <c r="HC40" s="19">
        <v>3.8</v>
      </c>
      <c r="HD40" s="19">
        <v>28.2</v>
      </c>
      <c r="HE40" s="19">
        <v>31.67371</v>
      </c>
      <c r="HF40" s="19">
        <v>31.67371</v>
      </c>
      <c r="HG40" s="19">
        <v>-3.4737100000000001</v>
      </c>
      <c r="HH40" s="19">
        <v>161</v>
      </c>
      <c r="HI40" s="19">
        <v>159.46547000000001</v>
      </c>
      <c r="HJ40" s="19">
        <v>143.72332</v>
      </c>
      <c r="HK40" s="19">
        <v>17.276679999999999</v>
      </c>
      <c r="HL40" s="19"/>
      <c r="HM40" s="19"/>
      <c r="HN40" s="19"/>
      <c r="HO40" s="19">
        <v>0</v>
      </c>
      <c r="HP40" s="19"/>
      <c r="HQ40" s="19"/>
      <c r="HR40" s="19"/>
      <c r="HS40" s="19">
        <v>0</v>
      </c>
      <c r="HT40" s="19">
        <v>50.9</v>
      </c>
      <c r="HU40" s="19">
        <v>27.535900000000002</v>
      </c>
      <c r="HV40" s="19">
        <v>40.288229999999999</v>
      </c>
      <c r="HW40" s="19">
        <v>10.61177</v>
      </c>
      <c r="HX40" s="19">
        <v>34.9</v>
      </c>
      <c r="HY40" s="19">
        <v>49.194789999999998</v>
      </c>
      <c r="HZ40" s="19">
        <v>70.342789999999994</v>
      </c>
      <c r="IA40" s="19">
        <v>-35.442790000000002</v>
      </c>
      <c r="IB40" s="19"/>
      <c r="IC40" s="19"/>
      <c r="ID40" s="19"/>
      <c r="IE40" s="19">
        <v>0</v>
      </c>
      <c r="IF40" s="19"/>
      <c r="IG40" s="19"/>
      <c r="IH40" s="19">
        <v>42.041989999999998</v>
      </c>
      <c r="II40" s="19">
        <v>-42.041989999999998</v>
      </c>
      <c r="IJ40" s="19">
        <v>159.4</v>
      </c>
      <c r="IK40" s="19">
        <v>159.80784</v>
      </c>
      <c r="IL40" s="19"/>
      <c r="IM40" s="19">
        <v>159.4</v>
      </c>
      <c r="IN40" s="19">
        <v>159.5</v>
      </c>
      <c r="IO40" s="19">
        <v>160.80717000000001</v>
      </c>
      <c r="IP40" s="19">
        <v>160.80717000000001</v>
      </c>
      <c r="IQ40" s="19">
        <v>-1.3071699999999999</v>
      </c>
      <c r="IR40" s="19">
        <v>159.5</v>
      </c>
      <c r="IS40" s="19">
        <v>160.93152000000001</v>
      </c>
      <c r="IT40" s="19">
        <v>160.93152000000001</v>
      </c>
      <c r="IU40" s="19">
        <v>-1.4315199999999999</v>
      </c>
      <c r="IV40" s="19">
        <v>112.7</v>
      </c>
      <c r="IW40" s="19">
        <v>111.58423000000001</v>
      </c>
      <c r="IX40" s="19">
        <v>132.83837</v>
      </c>
      <c r="IY40" s="19">
        <v>-20.138369999999998</v>
      </c>
      <c r="IZ40" s="19"/>
      <c r="JA40" s="19"/>
      <c r="JB40" s="19"/>
      <c r="JC40" s="19">
        <v>0</v>
      </c>
      <c r="JD40" s="19"/>
      <c r="JE40" s="19"/>
      <c r="JF40" s="19"/>
      <c r="JG40" s="19">
        <v>0</v>
      </c>
      <c r="JH40" s="19"/>
      <c r="JI40" s="19"/>
      <c r="JJ40" s="19"/>
      <c r="JK40" s="19">
        <v>0</v>
      </c>
      <c r="JL40" s="19"/>
      <c r="JM40" s="19"/>
      <c r="JN40" s="19"/>
      <c r="JO40" s="19">
        <v>0</v>
      </c>
      <c r="JP40" s="19"/>
      <c r="JQ40" s="19"/>
      <c r="JR40" s="19"/>
      <c r="JS40" s="19">
        <v>0</v>
      </c>
      <c r="JT40" s="19"/>
      <c r="JU40" s="19"/>
      <c r="JV40" s="19"/>
      <c r="JW40" s="19">
        <v>0</v>
      </c>
      <c r="JX40" s="19">
        <v>195.1</v>
      </c>
      <c r="JY40" s="19">
        <v>200.67499000000001</v>
      </c>
      <c r="JZ40" s="19">
        <v>200.67499000000001</v>
      </c>
      <c r="KA40" s="19">
        <v>-5.5749899999999997</v>
      </c>
      <c r="KB40" s="19">
        <v>195.9</v>
      </c>
      <c r="KC40" s="19">
        <v>200.3066</v>
      </c>
      <c r="KD40" s="19">
        <v>200.3066</v>
      </c>
      <c r="KE40" s="19">
        <v>-4.4066000000000001</v>
      </c>
      <c r="KF40" s="19">
        <v>196.1</v>
      </c>
      <c r="KG40" s="19">
        <v>200.18467000000001</v>
      </c>
      <c r="KH40" s="19">
        <v>200.18467000000001</v>
      </c>
      <c r="KI40" s="19">
        <v>-4.08467</v>
      </c>
      <c r="KJ40" s="19">
        <v>0</v>
      </c>
      <c r="KK40" s="19">
        <v>36</v>
      </c>
      <c r="KL40" s="19"/>
      <c r="KM40" s="19">
        <v>0</v>
      </c>
      <c r="KN40" s="19">
        <v>12.1</v>
      </c>
      <c r="KO40" s="19"/>
      <c r="KP40" s="19"/>
      <c r="KQ40" s="19">
        <v>12.1</v>
      </c>
      <c r="KR40" s="19">
        <v>38.299999999999997</v>
      </c>
      <c r="KS40" s="19"/>
      <c r="KT40" s="19"/>
      <c r="KU40" s="19">
        <v>38.299999999999997</v>
      </c>
      <c r="KV40" s="19">
        <v>3.5</v>
      </c>
      <c r="KW40" s="19">
        <v>4.1063499999999999</v>
      </c>
      <c r="KX40" s="19">
        <v>4.1063499999999999</v>
      </c>
      <c r="KY40" s="19">
        <v>-0.60634999999999994</v>
      </c>
      <c r="KZ40" s="19">
        <v>234.6</v>
      </c>
      <c r="LA40" s="19">
        <v>226.00129000000001</v>
      </c>
      <c r="LB40" s="19">
        <v>241.74343999999999</v>
      </c>
      <c r="LC40" s="19">
        <v>-7.14344</v>
      </c>
      <c r="LD40" s="19">
        <v>119.4</v>
      </c>
      <c r="LE40" s="19">
        <v>114.73898</v>
      </c>
      <c r="LF40" s="19">
        <v>114.73898</v>
      </c>
      <c r="LG40" s="19">
        <v>4.6610199999999997</v>
      </c>
      <c r="LH40" s="19">
        <v>60.9</v>
      </c>
      <c r="LI40" s="19">
        <v>67.199219999999997</v>
      </c>
      <c r="LJ40" s="19">
        <v>67.199219999999997</v>
      </c>
      <c r="LK40" s="19">
        <v>-6.29922</v>
      </c>
      <c r="LL40" s="19">
        <v>77.5</v>
      </c>
      <c r="LM40" s="19">
        <v>78.567999999999998</v>
      </c>
      <c r="LN40" s="19">
        <v>78.567999999999998</v>
      </c>
      <c r="LO40" s="19">
        <v>-1.0680000000000001</v>
      </c>
      <c r="LP40" s="19">
        <v>28.5</v>
      </c>
      <c r="LQ40" s="19">
        <v>29.980560000000001</v>
      </c>
      <c r="LR40" s="19">
        <v>29.980560000000001</v>
      </c>
      <c r="LS40" s="19">
        <v>-1.4805600000000001</v>
      </c>
      <c r="LT40" s="19">
        <v>0</v>
      </c>
      <c r="LU40" s="19"/>
      <c r="LV40" s="19">
        <v>110.08716</v>
      </c>
      <c r="LW40" s="19">
        <v>-110.08716</v>
      </c>
      <c r="LX40" s="19">
        <v>21.4</v>
      </c>
      <c r="LY40" s="19"/>
      <c r="LZ40" s="19">
        <v>42.534559999999999</v>
      </c>
      <c r="MA40" s="19">
        <v>-21.13456</v>
      </c>
      <c r="MB40" s="19"/>
      <c r="MC40" s="19"/>
      <c r="MD40" s="19">
        <v>43.612139999999997</v>
      </c>
      <c r="ME40" s="19">
        <v>-43.612139999999997</v>
      </c>
      <c r="MF40" s="19">
        <v>137.30000000000001</v>
      </c>
      <c r="MG40" s="19">
        <v>136.26948999999999</v>
      </c>
      <c r="MH40" s="19">
        <v>136.26948999999999</v>
      </c>
      <c r="MI40" s="19">
        <v>1.03051</v>
      </c>
      <c r="MJ40" s="19"/>
      <c r="MK40" s="19"/>
      <c r="ML40" s="19"/>
      <c r="MM40" s="19">
        <v>0</v>
      </c>
      <c r="MN40" s="19"/>
      <c r="MO40" s="19"/>
      <c r="MP40" s="19"/>
      <c r="MQ40" s="19">
        <v>0</v>
      </c>
      <c r="MR40" s="19"/>
      <c r="MS40" s="19"/>
      <c r="MT40" s="19"/>
      <c r="MU40" s="19">
        <v>0</v>
      </c>
      <c r="MV40" s="19">
        <v>174.7</v>
      </c>
      <c r="MW40" s="19">
        <v>175.465</v>
      </c>
      <c r="MX40" s="19">
        <v>175.46499</v>
      </c>
      <c r="MY40" s="19">
        <v>-0.76498999999999995</v>
      </c>
      <c r="MZ40" s="19">
        <v>0</v>
      </c>
      <c r="NA40" s="19">
        <v>175.43683999999999</v>
      </c>
      <c r="NB40" s="19">
        <v>175.43683999999999</v>
      </c>
      <c r="NC40" s="19">
        <v>-175.43683999999999</v>
      </c>
      <c r="ND40" s="19">
        <v>175.5</v>
      </c>
      <c r="NE40" s="19">
        <v>176.22309000000001</v>
      </c>
      <c r="NF40" s="19">
        <v>176.22309000000001</v>
      </c>
      <c r="NG40" s="19">
        <v>-0.72309000000000001</v>
      </c>
      <c r="NH40" s="19">
        <v>175.3</v>
      </c>
      <c r="NI40" s="19">
        <v>175.92723000000001</v>
      </c>
      <c r="NJ40" s="19">
        <v>175.92723000000001</v>
      </c>
      <c r="NK40" s="19">
        <v>-0.62722999999999995</v>
      </c>
      <c r="NL40" s="19"/>
      <c r="NM40" s="19"/>
      <c r="NN40" s="19"/>
      <c r="NO40" s="19">
        <v>0</v>
      </c>
      <c r="NP40" s="19"/>
      <c r="NQ40" s="19"/>
      <c r="NR40" s="19"/>
      <c r="NS40" s="19">
        <v>0</v>
      </c>
      <c r="NT40" s="19"/>
      <c r="NU40" s="19"/>
      <c r="NV40" s="19">
        <v>6.9255000000000004</v>
      </c>
      <c r="NW40" s="19">
        <v>-6.9255000000000004</v>
      </c>
      <c r="NX40" s="19">
        <v>8.8000000000000007</v>
      </c>
      <c r="NY40" s="19"/>
      <c r="NZ40" s="19"/>
      <c r="OA40" s="19">
        <v>8.8000000000000007</v>
      </c>
      <c r="OB40" s="19">
        <v>20</v>
      </c>
      <c r="OC40" s="19"/>
      <c r="OD40" s="19">
        <v>17.492709999999999</v>
      </c>
      <c r="OE40" s="19">
        <v>2.5072899999999998</v>
      </c>
      <c r="OF40" s="19">
        <v>0.7</v>
      </c>
      <c r="OG40" s="19">
        <v>0.39700000000000002</v>
      </c>
      <c r="OH40" s="19">
        <v>0.39700000000000002</v>
      </c>
      <c r="OI40" s="19">
        <v>0.30299999999999999</v>
      </c>
      <c r="OJ40" s="19">
        <v>40</v>
      </c>
      <c r="OK40" s="19">
        <v>4.4000000000000002E-4</v>
      </c>
      <c r="OL40" s="19">
        <v>0</v>
      </c>
      <c r="OM40" s="19">
        <v>40</v>
      </c>
      <c r="ON40" s="19">
        <v>80.2</v>
      </c>
      <c r="OO40" s="19">
        <v>79.953000000000003</v>
      </c>
      <c r="OP40" s="19">
        <v>79.953000000000003</v>
      </c>
      <c r="OQ40" s="19">
        <v>0.247</v>
      </c>
      <c r="OR40" s="19">
        <v>10.5</v>
      </c>
      <c r="OS40" s="19">
        <v>6.0149999999999997</v>
      </c>
      <c r="OT40" s="19">
        <v>6.0149999999999997</v>
      </c>
      <c r="OU40" s="19">
        <v>4.4850000000000003</v>
      </c>
      <c r="OV40" s="19">
        <v>0.1</v>
      </c>
      <c r="OW40" s="19"/>
      <c r="OX40" s="19">
        <v>0.1</v>
      </c>
      <c r="OY40" s="19">
        <v>0</v>
      </c>
      <c r="OZ40" s="19">
        <v>20.3</v>
      </c>
      <c r="PA40" s="19">
        <v>20.456230000000001</v>
      </c>
      <c r="PB40" s="19">
        <v>20.456230000000001</v>
      </c>
      <c r="PC40" s="19">
        <v>-0.15623000000000001</v>
      </c>
      <c r="PD40" s="19">
        <v>9.9</v>
      </c>
      <c r="PE40" s="19">
        <v>9.9830000000000005</v>
      </c>
      <c r="PF40" s="19">
        <v>9.9830000000000005</v>
      </c>
      <c r="PG40" s="19">
        <v>-8.3000000000000004E-2</v>
      </c>
      <c r="PH40" s="19">
        <v>5.6</v>
      </c>
      <c r="PI40" s="19">
        <v>5.67</v>
      </c>
      <c r="PJ40" s="19">
        <v>5.67</v>
      </c>
      <c r="PK40" s="19">
        <v>-7.0000000000000007E-2</v>
      </c>
      <c r="PL40" s="19">
        <v>199.6</v>
      </c>
      <c r="PM40" s="19">
        <v>202.21899999999999</v>
      </c>
      <c r="PN40" s="19">
        <v>202.21899999999999</v>
      </c>
      <c r="PO40" s="19">
        <v>-2.6190000000000002</v>
      </c>
      <c r="PP40" s="19">
        <v>99.34</v>
      </c>
      <c r="PQ40" s="19">
        <v>95</v>
      </c>
      <c r="PR40" s="19"/>
      <c r="PS40" s="19">
        <v>99.34</v>
      </c>
      <c r="PT40" s="19">
        <v>2.2000000000000002</v>
      </c>
      <c r="PU40" s="19">
        <v>1.2</v>
      </c>
      <c r="PV40" s="19">
        <v>1.2</v>
      </c>
      <c r="PW40" s="19">
        <v>1</v>
      </c>
      <c r="PX40" s="19">
        <v>0</v>
      </c>
      <c r="PY40" s="19"/>
      <c r="PZ40" s="19">
        <v>3.22</v>
      </c>
      <c r="QA40" s="19">
        <v>-3.22</v>
      </c>
      <c r="QB40" s="19">
        <v>5.0999999999999996</v>
      </c>
      <c r="QC40" s="19">
        <v>4.8</v>
      </c>
      <c r="QD40" s="19">
        <v>4.8</v>
      </c>
      <c r="QE40" s="19">
        <v>0.3</v>
      </c>
      <c r="QF40" s="19">
        <v>20.3</v>
      </c>
      <c r="QG40" s="19">
        <v>20.422219999999999</v>
      </c>
      <c r="QH40" s="19">
        <v>20.422219999999999</v>
      </c>
      <c r="QI40" s="19">
        <v>-0.12222</v>
      </c>
      <c r="QJ40" s="19">
        <v>20</v>
      </c>
      <c r="QK40" s="19">
        <v>19.436350000000001</v>
      </c>
      <c r="QL40" s="19">
        <v>19.436350000000001</v>
      </c>
      <c r="QM40" s="19">
        <v>0.56364999999999998</v>
      </c>
      <c r="QN40" s="19">
        <v>19</v>
      </c>
      <c r="QO40" s="19">
        <v>19</v>
      </c>
      <c r="QP40" s="19">
        <v>17.492709999999999</v>
      </c>
      <c r="QQ40" s="19">
        <v>1.50729</v>
      </c>
      <c r="QR40" s="19">
        <v>3.5</v>
      </c>
      <c r="QS40" s="19">
        <v>3.5</v>
      </c>
      <c r="QT40" s="19">
        <v>3.5</v>
      </c>
      <c r="QU40" s="19">
        <v>0</v>
      </c>
      <c r="QV40" s="19">
        <v>18.5</v>
      </c>
      <c r="QW40" s="19">
        <v>17.881440000000001</v>
      </c>
      <c r="QX40" s="19">
        <v>17.881440000000001</v>
      </c>
      <c r="QY40" s="19">
        <v>0.61856</v>
      </c>
      <c r="QZ40" s="19">
        <v>14.1</v>
      </c>
      <c r="RA40" s="19">
        <v>15.180999999999999</v>
      </c>
      <c r="RB40" s="19">
        <v>15.180999999999999</v>
      </c>
      <c r="RC40" s="19">
        <v>-1.081</v>
      </c>
      <c r="RD40" s="19">
        <v>17.3</v>
      </c>
      <c r="RE40" s="19">
        <v>17.547000000000001</v>
      </c>
      <c r="RF40" s="19">
        <v>17.547000000000001</v>
      </c>
      <c r="RG40" s="19">
        <v>-0.247</v>
      </c>
      <c r="RH40" s="19">
        <v>26.3</v>
      </c>
      <c r="RI40" s="19">
        <v>4.4000000000000002E-4</v>
      </c>
      <c r="RJ40" s="19">
        <v>0</v>
      </c>
      <c r="RK40" s="19">
        <v>26.3</v>
      </c>
      <c r="RL40" s="19">
        <v>12.4</v>
      </c>
      <c r="RM40" s="19">
        <v>4.4000000000000002E-4</v>
      </c>
      <c r="RN40" s="19">
        <v>0</v>
      </c>
      <c r="RO40" s="19">
        <v>12.4</v>
      </c>
      <c r="RP40" s="19">
        <v>17.600000000000001</v>
      </c>
      <c r="RQ40" s="19">
        <v>18.251999999999999</v>
      </c>
      <c r="RR40" s="19">
        <v>18.251999999999999</v>
      </c>
      <c r="RS40" s="19">
        <v>-0.65200000000000002</v>
      </c>
      <c r="RT40" s="19">
        <v>2.8</v>
      </c>
      <c r="RU40" s="19">
        <v>3.15</v>
      </c>
      <c r="RV40" s="19">
        <v>3.15</v>
      </c>
      <c r="RW40" s="19">
        <v>-0.35</v>
      </c>
      <c r="RX40" s="19">
        <v>20.3</v>
      </c>
      <c r="RY40" s="19">
        <v>19.792000000000002</v>
      </c>
      <c r="RZ40" s="19">
        <v>19.792000000000002</v>
      </c>
      <c r="SA40" s="19">
        <v>0.50800000000000001</v>
      </c>
      <c r="SB40" s="19">
        <v>3.2</v>
      </c>
      <c r="SC40" s="19">
        <v>2</v>
      </c>
      <c r="SD40" s="19">
        <v>2</v>
      </c>
      <c r="SE40" s="19">
        <v>1.2</v>
      </c>
      <c r="SF40" s="19"/>
      <c r="SG40" s="19"/>
      <c r="SH40" s="19">
        <v>0.4</v>
      </c>
      <c r="SI40" s="19">
        <v>-0.4</v>
      </c>
      <c r="SJ40" s="19">
        <v>0.2</v>
      </c>
      <c r="SK40" s="19">
        <v>0.23699999999999999</v>
      </c>
      <c r="SL40" s="19">
        <v>0.23699999999999999</v>
      </c>
      <c r="SM40" s="19">
        <v>-3.6999999999999998E-2</v>
      </c>
      <c r="SN40" s="19">
        <v>19.8</v>
      </c>
      <c r="SO40" s="19">
        <v>19.1448</v>
      </c>
      <c r="SP40" s="19">
        <v>19.1448</v>
      </c>
      <c r="SQ40" s="19">
        <v>0.6552</v>
      </c>
      <c r="SR40" s="19">
        <v>13.1</v>
      </c>
      <c r="SS40" s="19">
        <v>13</v>
      </c>
      <c r="ST40" s="19">
        <v>12.244899999999999</v>
      </c>
      <c r="SU40" s="19">
        <v>0.85509999999999997</v>
      </c>
      <c r="SV40" s="19">
        <v>20.2</v>
      </c>
      <c r="SW40" s="19">
        <v>19.436350000000001</v>
      </c>
      <c r="SX40" s="19">
        <v>19.436350000000001</v>
      </c>
      <c r="SY40" s="19">
        <v>0.76365000000000005</v>
      </c>
      <c r="SZ40" s="19">
        <v>20.2</v>
      </c>
      <c r="TA40" s="19">
        <v>19.436350000000001</v>
      </c>
      <c r="TB40" s="19">
        <v>19.436350000000001</v>
      </c>
      <c r="TC40" s="19">
        <v>0.76365000000000005</v>
      </c>
      <c r="TD40" s="19">
        <v>4.5999999999999996</v>
      </c>
      <c r="TE40" s="19">
        <v>5.7759999999999998</v>
      </c>
      <c r="TF40" s="19">
        <v>5.7759999999999998</v>
      </c>
      <c r="TG40" s="19">
        <v>-1.1759999999999999</v>
      </c>
      <c r="TH40" s="19">
        <v>34.299999999999997</v>
      </c>
      <c r="TI40" s="19">
        <v>46</v>
      </c>
      <c r="TJ40" s="19">
        <v>35.045000000000002</v>
      </c>
      <c r="TK40" s="19">
        <v>-0.745</v>
      </c>
      <c r="TL40" s="19">
        <v>35.4</v>
      </c>
      <c r="TM40" s="19">
        <v>27.155000000000001</v>
      </c>
      <c r="TN40" s="19">
        <v>27.155000000000001</v>
      </c>
      <c r="TO40" s="19">
        <v>8.2449999999999992</v>
      </c>
      <c r="TP40" s="19">
        <v>0</v>
      </c>
      <c r="TQ40" s="19">
        <v>3.8000000000000002E-4</v>
      </c>
      <c r="TR40" s="19">
        <v>6.3E-2</v>
      </c>
      <c r="TS40" s="19">
        <v>-6.3E-2</v>
      </c>
      <c r="TT40" s="19">
        <v>26.4</v>
      </c>
      <c r="TU40" s="19">
        <v>24.175529999999998</v>
      </c>
      <c r="TV40" s="19">
        <v>24.123799999999999</v>
      </c>
      <c r="TW40" s="19">
        <v>2.2761999999999998</v>
      </c>
      <c r="TX40" s="19">
        <v>14.6</v>
      </c>
      <c r="TY40" s="19">
        <v>3.8000000000000002E-4</v>
      </c>
      <c r="TZ40" s="19">
        <v>6.5329999999999999E-2</v>
      </c>
      <c r="UA40" s="19">
        <v>14.53467</v>
      </c>
      <c r="UB40" s="19">
        <v>0</v>
      </c>
      <c r="UC40" s="19">
        <v>5.5267499999999998</v>
      </c>
      <c r="UD40" s="19">
        <v>5.2728599999999997</v>
      </c>
      <c r="UE40" s="19">
        <v>-5.2728599999999997</v>
      </c>
      <c r="UF40" s="19">
        <v>24.8</v>
      </c>
      <c r="UG40" s="19">
        <v>19.37</v>
      </c>
      <c r="UH40" s="19">
        <v>19.37</v>
      </c>
      <c r="UI40" s="19">
        <v>5.43</v>
      </c>
      <c r="UJ40" s="19">
        <v>21.4</v>
      </c>
      <c r="UK40" s="19">
        <v>20.408159999999999</v>
      </c>
      <c r="UL40" s="19">
        <v>20.408159999999999</v>
      </c>
      <c r="UM40" s="19">
        <v>0.99184000000000005</v>
      </c>
      <c r="UN40" s="19">
        <v>8.1</v>
      </c>
      <c r="UO40" s="19">
        <v>8.1999999999999993</v>
      </c>
      <c r="UP40" s="19">
        <v>8.1999999999999993</v>
      </c>
      <c r="UQ40" s="19">
        <v>-0.1</v>
      </c>
      <c r="UR40" s="19">
        <v>7.4</v>
      </c>
      <c r="US40" s="19">
        <v>6.9</v>
      </c>
      <c r="UT40" s="19">
        <v>6.9</v>
      </c>
      <c r="UU40" s="19">
        <v>0.5</v>
      </c>
      <c r="UV40" s="19">
        <v>20.399999999999999</v>
      </c>
      <c r="UW40" s="19">
        <v>19.436350000000001</v>
      </c>
      <c r="UX40" s="19">
        <v>19.436350000000001</v>
      </c>
      <c r="UY40" s="19">
        <v>0.96365000000000001</v>
      </c>
      <c r="UZ40" s="19">
        <v>20.399999999999999</v>
      </c>
      <c r="VA40" s="19">
        <v>19.436350000000001</v>
      </c>
      <c r="VB40" s="19">
        <v>19.436350000000001</v>
      </c>
      <c r="VC40" s="19">
        <v>0.96365000000000001</v>
      </c>
      <c r="VD40" s="19">
        <v>20</v>
      </c>
      <c r="VE40" s="19">
        <v>19.436350000000001</v>
      </c>
      <c r="VF40" s="19">
        <v>19.436350000000001</v>
      </c>
      <c r="VG40" s="19">
        <v>0.56364999999999998</v>
      </c>
      <c r="VH40" s="19">
        <v>7.9</v>
      </c>
      <c r="VI40" s="19">
        <v>6.7</v>
      </c>
      <c r="VJ40" s="19">
        <v>9.9350000000000005</v>
      </c>
      <c r="VK40" s="19">
        <v>-2.0350000000000001</v>
      </c>
      <c r="VL40" s="19">
        <v>252.6</v>
      </c>
      <c r="VM40" s="19">
        <v>239.191</v>
      </c>
      <c r="VN40" s="19">
        <v>239.191</v>
      </c>
      <c r="VO40" s="19">
        <v>13.409000000000001</v>
      </c>
      <c r="VP40" s="19">
        <v>9.3000000000000007</v>
      </c>
      <c r="VQ40" s="19"/>
      <c r="VR40" s="19">
        <v>6.41</v>
      </c>
      <c r="VS40" s="19">
        <v>2.89</v>
      </c>
      <c r="VT40" s="19">
        <v>135.69999999999999</v>
      </c>
      <c r="VU40" s="19">
        <v>134.91200000000001</v>
      </c>
      <c r="VV40" s="19">
        <v>134.91200000000001</v>
      </c>
      <c r="VW40" s="19">
        <v>0.78800000000000003</v>
      </c>
      <c r="VX40" s="19">
        <v>0.6</v>
      </c>
      <c r="VY40" s="19">
        <v>0.6</v>
      </c>
      <c r="VZ40" s="19">
        <v>0.6</v>
      </c>
      <c r="WA40" s="19">
        <v>0</v>
      </c>
      <c r="WB40" s="19">
        <v>7.1</v>
      </c>
      <c r="WC40" s="19">
        <v>119.398</v>
      </c>
      <c r="WD40" s="19">
        <v>76.151660000000007</v>
      </c>
      <c r="WE40" s="19">
        <v>-69.051659999999998</v>
      </c>
      <c r="WF40" s="19">
        <v>125.2</v>
      </c>
      <c r="WG40" s="19">
        <v>159.529</v>
      </c>
      <c r="WH40" s="19">
        <v>107.66163</v>
      </c>
      <c r="WI40" s="19">
        <v>17.53837</v>
      </c>
      <c r="WJ40" s="19">
        <v>98.7</v>
      </c>
      <c r="WK40" s="19">
        <v>94.543000000000006</v>
      </c>
      <c r="WL40" s="19">
        <v>94.543000000000006</v>
      </c>
      <c r="WM40" s="19">
        <v>4.157</v>
      </c>
      <c r="WN40" s="19">
        <v>3.9</v>
      </c>
      <c r="WO40" s="19">
        <v>4.2</v>
      </c>
      <c r="WP40" s="19">
        <v>4.2</v>
      </c>
      <c r="WQ40" s="19">
        <v>-0.3</v>
      </c>
      <c r="WR40" s="19">
        <v>1.1000000000000001</v>
      </c>
      <c r="WS40" s="19">
        <v>1.2</v>
      </c>
      <c r="WT40" s="19">
        <v>1.2</v>
      </c>
      <c r="WU40" s="19">
        <v>-0.1</v>
      </c>
      <c r="WV40" s="19">
        <v>1.6</v>
      </c>
      <c r="WW40" s="19">
        <v>2.4</v>
      </c>
      <c r="WX40" s="19">
        <v>2.4</v>
      </c>
      <c r="WY40" s="19">
        <v>-0.8</v>
      </c>
      <c r="WZ40" s="19">
        <v>1</v>
      </c>
      <c r="XA40" s="19">
        <v>1.4</v>
      </c>
      <c r="XB40" s="19">
        <v>1.4</v>
      </c>
      <c r="XC40" s="19">
        <v>-0.4</v>
      </c>
      <c r="XD40" s="19">
        <v>9.4</v>
      </c>
      <c r="XE40" s="19">
        <v>7.1550000000000002</v>
      </c>
      <c r="XF40" s="19">
        <v>7.1550000000000002</v>
      </c>
      <c r="XG40" s="19">
        <v>2.2450000000000001</v>
      </c>
      <c r="XH40" s="19">
        <v>6.6</v>
      </c>
      <c r="XI40" s="19">
        <v>6.8</v>
      </c>
      <c r="XJ40" s="19">
        <v>6.8</v>
      </c>
      <c r="XK40" s="19">
        <v>-0.2</v>
      </c>
      <c r="XL40" s="19">
        <v>20</v>
      </c>
      <c r="XM40" s="19">
        <v>19.241980000000002</v>
      </c>
      <c r="XN40" s="19">
        <v>19.241980000000002</v>
      </c>
      <c r="XO40" s="19">
        <v>0.75802000000000003</v>
      </c>
      <c r="XP40" s="19">
        <v>20</v>
      </c>
      <c r="XQ40" s="19">
        <v>19.241980000000002</v>
      </c>
      <c r="XR40" s="19">
        <v>19.241980000000002</v>
      </c>
      <c r="XS40" s="19">
        <v>0.75802000000000003</v>
      </c>
      <c r="XT40" s="19"/>
      <c r="XU40" s="19"/>
      <c r="XV40" s="19"/>
      <c r="XW40" s="19">
        <v>0</v>
      </c>
      <c r="XX40" s="19"/>
      <c r="XY40" s="19"/>
      <c r="XZ40" s="19"/>
      <c r="YA40" s="19">
        <v>0</v>
      </c>
      <c r="YB40" s="19"/>
      <c r="YC40" s="19"/>
      <c r="YD40" s="19"/>
      <c r="YE40" s="19">
        <v>0</v>
      </c>
      <c r="YF40" s="19"/>
      <c r="YG40" s="19"/>
      <c r="YH40" s="19"/>
      <c r="YI40" s="19">
        <v>0</v>
      </c>
      <c r="YJ40" s="19">
        <v>13</v>
      </c>
      <c r="YK40" s="19">
        <v>13</v>
      </c>
      <c r="YL40" s="19">
        <v>13</v>
      </c>
      <c r="YM40" s="19">
        <v>0</v>
      </c>
      <c r="YN40" s="19"/>
      <c r="YO40" s="19"/>
      <c r="YP40" s="19"/>
      <c r="YQ40" s="19">
        <v>0</v>
      </c>
      <c r="YR40" s="19">
        <v>11.1</v>
      </c>
      <c r="YS40" s="19">
        <v>11</v>
      </c>
      <c r="YT40" s="19">
        <v>11</v>
      </c>
      <c r="YU40" s="19">
        <v>0.1</v>
      </c>
      <c r="YV40" s="19">
        <v>13.8</v>
      </c>
      <c r="YW40" s="19">
        <v>21</v>
      </c>
      <c r="YX40" s="19">
        <v>21</v>
      </c>
      <c r="YY40" s="19">
        <v>-7.2</v>
      </c>
    </row>
    <row r="41" spans="1:675" ht="24" customHeight="1" x14ac:dyDescent="0.3">
      <c r="A41" s="1"/>
      <c r="B41" s="13" t="s">
        <v>134</v>
      </c>
      <c r="C41" s="13" t="s">
        <v>847</v>
      </c>
      <c r="D41" s="14">
        <v>203</v>
      </c>
      <c r="E41" s="14">
        <v>203.40136000000001</v>
      </c>
      <c r="F41" s="14">
        <v>203.40136000000001</v>
      </c>
      <c r="G41" s="14">
        <v>-0.40135999999999999</v>
      </c>
      <c r="H41" s="14">
        <v>643.85</v>
      </c>
      <c r="I41" s="14">
        <v>638.47924999999998</v>
      </c>
      <c r="J41" s="14">
        <v>629.77272000000005</v>
      </c>
      <c r="K41" s="14">
        <v>14.07728</v>
      </c>
      <c r="L41" s="14">
        <v>212.98</v>
      </c>
      <c r="M41" s="14">
        <v>207.91050000000001</v>
      </c>
      <c r="N41" s="14">
        <v>205.07535999999999</v>
      </c>
      <c r="O41" s="14">
        <v>7.9046399999999997</v>
      </c>
      <c r="P41" s="14">
        <v>7.8</v>
      </c>
      <c r="Q41" s="14">
        <v>8.8258700000000001</v>
      </c>
      <c r="R41" s="14">
        <v>8.8258700000000001</v>
      </c>
      <c r="S41" s="14">
        <v>-1.0258700000000001</v>
      </c>
      <c r="T41" s="14">
        <v>7.8</v>
      </c>
      <c r="U41" s="14">
        <v>8.5166900000000005</v>
      </c>
      <c r="V41" s="14">
        <v>8.5166900000000005</v>
      </c>
      <c r="W41" s="14">
        <v>-0.71669000000000005</v>
      </c>
      <c r="X41" s="14">
        <v>93</v>
      </c>
      <c r="Y41" s="14">
        <v>91.867829999999998</v>
      </c>
      <c r="Z41" s="14">
        <v>91.867829999999998</v>
      </c>
      <c r="AA41" s="14">
        <v>1.1321699999999999</v>
      </c>
      <c r="AB41" s="14">
        <v>237.3</v>
      </c>
      <c r="AC41" s="14">
        <v>242</v>
      </c>
      <c r="AD41" s="14">
        <v>242</v>
      </c>
      <c r="AE41" s="14">
        <v>-4.7</v>
      </c>
      <c r="AF41" s="14">
        <v>39.4</v>
      </c>
      <c r="AG41" s="14">
        <v>40</v>
      </c>
      <c r="AH41" s="14">
        <v>86.98997</v>
      </c>
      <c r="AI41" s="14">
        <v>-47.589970000000001</v>
      </c>
      <c r="AJ41" s="14">
        <v>0</v>
      </c>
      <c r="AK41" s="14"/>
      <c r="AL41" s="14"/>
      <c r="AM41" s="14">
        <v>0</v>
      </c>
      <c r="AN41" s="14"/>
      <c r="AO41" s="14"/>
      <c r="AP41" s="14"/>
      <c r="AQ41" s="14">
        <v>0</v>
      </c>
      <c r="AR41" s="14"/>
      <c r="AS41" s="14"/>
      <c r="AT41" s="14"/>
      <c r="AU41" s="14">
        <v>0</v>
      </c>
      <c r="AV41" s="14"/>
      <c r="AW41" s="14"/>
      <c r="AX41" s="14"/>
      <c r="AY41" s="14">
        <v>0</v>
      </c>
      <c r="AZ41" s="14"/>
      <c r="BA41" s="14"/>
      <c r="BB41" s="14"/>
      <c r="BC41" s="14">
        <v>0</v>
      </c>
      <c r="BD41" s="14"/>
      <c r="BE41" s="14"/>
      <c r="BF41" s="14"/>
      <c r="BG41" s="14">
        <v>0</v>
      </c>
      <c r="BH41" s="14"/>
      <c r="BI41" s="14"/>
      <c r="BJ41" s="14"/>
      <c r="BK41" s="14">
        <v>0</v>
      </c>
      <c r="BL41" s="14">
        <v>419.5</v>
      </c>
      <c r="BM41" s="14">
        <v>491.20796999999999</v>
      </c>
      <c r="BN41" s="14">
        <v>491.20796999999999</v>
      </c>
      <c r="BO41" s="14">
        <v>-71.707970000000003</v>
      </c>
      <c r="BP41" s="14">
        <v>10.3</v>
      </c>
      <c r="BQ41" s="14">
        <v>10.52094</v>
      </c>
      <c r="BR41" s="14">
        <v>10.52094</v>
      </c>
      <c r="BS41" s="14">
        <v>-0.22094</v>
      </c>
      <c r="BT41" s="14">
        <v>15.4</v>
      </c>
      <c r="BU41" s="14"/>
      <c r="BV41" s="14"/>
      <c r="BW41" s="14">
        <v>15.4</v>
      </c>
      <c r="BX41" s="14">
        <v>14.4</v>
      </c>
      <c r="BY41" s="14">
        <v>12.35839</v>
      </c>
      <c r="BZ41" s="14">
        <v>12.35839</v>
      </c>
      <c r="CA41" s="14">
        <v>2.0416099999999999</v>
      </c>
      <c r="CB41" s="14"/>
      <c r="CC41" s="14"/>
      <c r="CD41" s="14"/>
      <c r="CE41" s="14">
        <v>0</v>
      </c>
      <c r="CF41" s="14">
        <v>0</v>
      </c>
      <c r="CG41" s="14"/>
      <c r="CH41" s="14"/>
      <c r="CI41" s="14">
        <v>0</v>
      </c>
      <c r="CJ41" s="14">
        <v>166</v>
      </c>
      <c r="CK41" s="14">
        <v>164.06706</v>
      </c>
      <c r="CL41" s="14">
        <v>164.06706</v>
      </c>
      <c r="CM41" s="14">
        <v>1.9329400000000001</v>
      </c>
      <c r="CN41" s="14">
        <v>8.9</v>
      </c>
      <c r="CO41" s="14">
        <v>7.9250400000000001</v>
      </c>
      <c r="CP41" s="14">
        <v>7.9250400000000001</v>
      </c>
      <c r="CQ41" s="14">
        <v>0.97496000000000005</v>
      </c>
      <c r="CR41" s="14">
        <v>5.5</v>
      </c>
      <c r="CS41" s="14">
        <v>4.3501500000000002</v>
      </c>
      <c r="CT41" s="14">
        <v>4.3501500000000002</v>
      </c>
      <c r="CU41" s="14">
        <v>1.14985</v>
      </c>
      <c r="CV41" s="14"/>
      <c r="CW41" s="14"/>
      <c r="CX41" s="14"/>
      <c r="CY41" s="14">
        <v>0</v>
      </c>
      <c r="CZ41" s="14">
        <v>5.9</v>
      </c>
      <c r="DA41" s="14">
        <v>4.6603199999999996</v>
      </c>
      <c r="DB41" s="14">
        <v>4.6603199999999996</v>
      </c>
      <c r="DC41" s="14">
        <v>1.2396799999999999</v>
      </c>
      <c r="DD41" s="14"/>
      <c r="DE41" s="14"/>
      <c r="DF41" s="14"/>
      <c r="DG41" s="14">
        <v>0</v>
      </c>
      <c r="DH41" s="14">
        <v>142.1</v>
      </c>
      <c r="DI41" s="14">
        <v>142.44412</v>
      </c>
      <c r="DJ41" s="14">
        <v>142.44412</v>
      </c>
      <c r="DK41" s="14">
        <v>-0.34411999999999998</v>
      </c>
      <c r="DL41" s="14"/>
      <c r="DM41" s="14"/>
      <c r="DN41" s="14"/>
      <c r="DO41" s="14">
        <v>0</v>
      </c>
      <c r="DP41" s="14">
        <v>11.7</v>
      </c>
      <c r="DQ41" s="14"/>
      <c r="DR41" s="14"/>
      <c r="DS41" s="14">
        <v>11.7</v>
      </c>
      <c r="DT41" s="14">
        <v>16</v>
      </c>
      <c r="DU41" s="14">
        <v>23.215890000000002</v>
      </c>
      <c r="DV41" s="14">
        <v>10.92891</v>
      </c>
      <c r="DW41" s="14">
        <v>5.0710899999999999</v>
      </c>
      <c r="DX41" s="14">
        <v>8.9</v>
      </c>
      <c r="DY41" s="14">
        <v>9.9347300000000001</v>
      </c>
      <c r="DZ41" s="14"/>
      <c r="EA41" s="14">
        <v>8.9</v>
      </c>
      <c r="EB41" s="14">
        <v>110.3</v>
      </c>
      <c r="EC41" s="14">
        <v>112.46647</v>
      </c>
      <c r="ED41" s="14">
        <v>112.46647</v>
      </c>
      <c r="EE41" s="14">
        <v>-2.1664699999999999</v>
      </c>
      <c r="EF41" s="14">
        <v>188.7</v>
      </c>
      <c r="EG41" s="14">
        <v>220.69499999999999</v>
      </c>
      <c r="EH41" s="14">
        <v>220.69499999999999</v>
      </c>
      <c r="EI41" s="14">
        <v>-31.995000000000001</v>
      </c>
      <c r="EJ41" s="14">
        <v>0</v>
      </c>
      <c r="EK41" s="14"/>
      <c r="EL41" s="14"/>
      <c r="EM41" s="14">
        <v>0</v>
      </c>
      <c r="EN41" s="14">
        <v>0</v>
      </c>
      <c r="EO41" s="14"/>
      <c r="EP41" s="14"/>
      <c r="EQ41" s="14">
        <v>0</v>
      </c>
      <c r="ER41" s="14">
        <v>8.4939999999999998</v>
      </c>
      <c r="ES41" s="14"/>
      <c r="ET41" s="14"/>
      <c r="EU41" s="14">
        <v>8.4939999999999998</v>
      </c>
      <c r="EV41" s="14">
        <v>6.5</v>
      </c>
      <c r="EW41" s="14">
        <v>6.39</v>
      </c>
      <c r="EX41" s="14">
        <v>6.39</v>
      </c>
      <c r="EY41" s="14">
        <v>0.11</v>
      </c>
      <c r="EZ41" s="14">
        <v>425.6</v>
      </c>
      <c r="FA41" s="14">
        <v>418.96015999999997</v>
      </c>
      <c r="FB41" s="14">
        <v>418.96015999999997</v>
      </c>
      <c r="FC41" s="14">
        <v>6.6398400000000004</v>
      </c>
      <c r="FD41" s="14">
        <v>83</v>
      </c>
      <c r="FE41" s="14">
        <v>81.635570000000001</v>
      </c>
      <c r="FF41" s="14">
        <v>81.635570000000001</v>
      </c>
      <c r="FG41" s="14">
        <v>1.36443</v>
      </c>
      <c r="FH41" s="14">
        <v>150.4</v>
      </c>
      <c r="FI41" s="14">
        <v>151.36251999999999</v>
      </c>
      <c r="FJ41" s="14">
        <v>151.36251999999999</v>
      </c>
      <c r="FK41" s="14">
        <v>-0.96252000000000004</v>
      </c>
      <c r="FL41" s="14">
        <v>42.1</v>
      </c>
      <c r="FM41" s="14">
        <v>41.89893</v>
      </c>
      <c r="FN41" s="14">
        <v>41.89893</v>
      </c>
      <c r="FO41" s="14">
        <v>0.20107</v>
      </c>
      <c r="FP41" s="14">
        <v>18.399999999999999</v>
      </c>
      <c r="FQ41" s="14">
        <v>19.21088</v>
      </c>
      <c r="FR41" s="14">
        <v>19.21088</v>
      </c>
      <c r="FS41" s="14">
        <v>-0.81088000000000005</v>
      </c>
      <c r="FT41" s="14">
        <v>18.899999999999999</v>
      </c>
      <c r="FU41" s="14">
        <v>18.27017</v>
      </c>
      <c r="FV41" s="14">
        <v>18.27017</v>
      </c>
      <c r="FW41" s="14">
        <v>0.62983</v>
      </c>
      <c r="FX41" s="14">
        <v>88.7</v>
      </c>
      <c r="FY41" s="14">
        <v>87.773570000000007</v>
      </c>
      <c r="FZ41" s="14">
        <v>87.773570000000007</v>
      </c>
      <c r="GA41" s="14">
        <v>0.92642999999999998</v>
      </c>
      <c r="GB41" s="14"/>
      <c r="GC41" s="14"/>
      <c r="GD41" s="14"/>
      <c r="GE41" s="14">
        <v>0</v>
      </c>
      <c r="GF41" s="14">
        <v>0</v>
      </c>
      <c r="GG41" s="14"/>
      <c r="GH41" s="14">
        <v>99.454170000000005</v>
      </c>
      <c r="GI41" s="14">
        <v>-99.454170000000005</v>
      </c>
      <c r="GJ41" s="14">
        <v>0</v>
      </c>
      <c r="GK41" s="14"/>
      <c r="GL41" s="14">
        <v>49.876420000000003</v>
      </c>
      <c r="GM41" s="14">
        <v>-49.876420000000003</v>
      </c>
      <c r="GN41" s="14">
        <v>109.6</v>
      </c>
      <c r="GO41" s="14">
        <v>110.48202000000001</v>
      </c>
      <c r="GP41" s="14">
        <v>110.48202000000001</v>
      </c>
      <c r="GQ41" s="14">
        <v>-0.88202000000000003</v>
      </c>
      <c r="GR41" s="14">
        <v>46.3</v>
      </c>
      <c r="GS41" s="14">
        <v>47.082599999999999</v>
      </c>
      <c r="GT41" s="14">
        <v>47.082599999999999</v>
      </c>
      <c r="GU41" s="14">
        <v>-0.78259999999999996</v>
      </c>
      <c r="GV41" s="14"/>
      <c r="GW41" s="14"/>
      <c r="GX41" s="14"/>
      <c r="GY41" s="14">
        <v>0</v>
      </c>
      <c r="GZ41" s="14">
        <v>3.8</v>
      </c>
      <c r="HA41" s="14"/>
      <c r="HB41" s="14"/>
      <c r="HC41" s="14">
        <v>3.8</v>
      </c>
      <c r="HD41" s="14">
        <v>29.1</v>
      </c>
      <c r="HE41" s="14">
        <v>31.67371</v>
      </c>
      <c r="HF41" s="14">
        <v>31.67371</v>
      </c>
      <c r="HG41" s="14">
        <v>-2.5737100000000002</v>
      </c>
      <c r="HH41" s="14">
        <v>145.69999999999999</v>
      </c>
      <c r="HI41" s="14">
        <v>147.22187</v>
      </c>
      <c r="HJ41" s="14">
        <v>147.22182000000001</v>
      </c>
      <c r="HK41" s="14">
        <v>-1.52182</v>
      </c>
      <c r="HL41" s="14"/>
      <c r="HM41" s="14"/>
      <c r="HN41" s="14"/>
      <c r="HO41" s="14">
        <v>0</v>
      </c>
      <c r="HP41" s="14"/>
      <c r="HQ41" s="14"/>
      <c r="HR41" s="14"/>
      <c r="HS41" s="14">
        <v>0</v>
      </c>
      <c r="HT41" s="14">
        <v>50.8</v>
      </c>
      <c r="HU41" s="14">
        <v>35.294640000000001</v>
      </c>
      <c r="HV41" s="14">
        <v>47.757170000000002</v>
      </c>
      <c r="HW41" s="14">
        <v>3.0428299999999999</v>
      </c>
      <c r="HX41" s="14">
        <v>34.6</v>
      </c>
      <c r="HY41" s="14">
        <v>37.465530000000001</v>
      </c>
      <c r="HZ41" s="14">
        <v>25.746649999999999</v>
      </c>
      <c r="IA41" s="14">
        <v>8.8533500000000007</v>
      </c>
      <c r="IB41" s="14"/>
      <c r="IC41" s="14"/>
      <c r="ID41" s="14"/>
      <c r="IE41" s="14">
        <v>0</v>
      </c>
      <c r="IF41" s="14"/>
      <c r="IG41" s="14"/>
      <c r="IH41" s="14">
        <v>42.041989999999998</v>
      </c>
      <c r="II41" s="14">
        <v>-42.041989999999998</v>
      </c>
      <c r="IJ41" s="14">
        <v>159</v>
      </c>
      <c r="IK41" s="14">
        <v>159.80784</v>
      </c>
      <c r="IL41" s="14"/>
      <c r="IM41" s="14">
        <v>159</v>
      </c>
      <c r="IN41" s="14">
        <v>159.30000000000001</v>
      </c>
      <c r="IO41" s="14">
        <v>160.80717000000001</v>
      </c>
      <c r="IP41" s="14">
        <v>160.80717000000001</v>
      </c>
      <c r="IQ41" s="14">
        <v>-1.5071699999999999</v>
      </c>
      <c r="IR41" s="14">
        <v>159.5</v>
      </c>
      <c r="IS41" s="14">
        <v>160.93152000000001</v>
      </c>
      <c r="IT41" s="14">
        <v>160.93152000000001</v>
      </c>
      <c r="IU41" s="14">
        <v>-1.4315199999999999</v>
      </c>
      <c r="IV41" s="14">
        <v>112.8</v>
      </c>
      <c r="IW41" s="14">
        <v>111.58423000000001</v>
      </c>
      <c r="IX41" s="14">
        <v>132.83837</v>
      </c>
      <c r="IY41" s="14">
        <v>-20.03837</v>
      </c>
      <c r="IZ41" s="14"/>
      <c r="JA41" s="14"/>
      <c r="JB41" s="14"/>
      <c r="JC41" s="14">
        <v>0</v>
      </c>
      <c r="JD41" s="14"/>
      <c r="JE41" s="14"/>
      <c r="JF41" s="14"/>
      <c r="JG41" s="14">
        <v>0</v>
      </c>
      <c r="JH41" s="14"/>
      <c r="JI41" s="14"/>
      <c r="JJ41" s="14"/>
      <c r="JK41" s="14">
        <v>0</v>
      </c>
      <c r="JL41" s="14"/>
      <c r="JM41" s="14"/>
      <c r="JN41" s="14"/>
      <c r="JO41" s="14">
        <v>0</v>
      </c>
      <c r="JP41" s="14"/>
      <c r="JQ41" s="14"/>
      <c r="JR41" s="14"/>
      <c r="JS41" s="14">
        <v>0</v>
      </c>
      <c r="JT41" s="14"/>
      <c r="JU41" s="14"/>
      <c r="JV41" s="14"/>
      <c r="JW41" s="14">
        <v>0</v>
      </c>
      <c r="JX41" s="14">
        <v>194.5</v>
      </c>
      <c r="JY41" s="14">
        <v>200.67499000000001</v>
      </c>
      <c r="JZ41" s="14">
        <v>200.67499000000001</v>
      </c>
      <c r="KA41" s="14">
        <v>-6.1749900000000002</v>
      </c>
      <c r="KB41" s="14">
        <v>195.8</v>
      </c>
      <c r="KC41" s="14">
        <v>200.3066</v>
      </c>
      <c r="KD41" s="14">
        <v>200.3066</v>
      </c>
      <c r="KE41" s="14">
        <v>-4.5065999999999997</v>
      </c>
      <c r="KF41" s="14">
        <v>195.4</v>
      </c>
      <c r="KG41" s="14">
        <v>200.18467000000001</v>
      </c>
      <c r="KH41" s="14">
        <v>200.18467000000001</v>
      </c>
      <c r="KI41" s="14">
        <v>-4.7846700000000002</v>
      </c>
      <c r="KJ41" s="14">
        <v>0</v>
      </c>
      <c r="KK41" s="14">
        <v>36</v>
      </c>
      <c r="KL41" s="14"/>
      <c r="KM41" s="14">
        <v>0</v>
      </c>
      <c r="KN41" s="14">
        <v>16.899999999999999</v>
      </c>
      <c r="KO41" s="14"/>
      <c r="KP41" s="14"/>
      <c r="KQ41" s="14">
        <v>16.899999999999999</v>
      </c>
      <c r="KR41" s="14">
        <v>40.4</v>
      </c>
      <c r="KS41" s="14"/>
      <c r="KT41" s="14"/>
      <c r="KU41" s="14">
        <v>40.4</v>
      </c>
      <c r="KV41" s="14">
        <v>3.5</v>
      </c>
      <c r="KW41" s="14">
        <v>4.1063499999999999</v>
      </c>
      <c r="KX41" s="14">
        <v>4.1063499999999999</v>
      </c>
      <c r="KY41" s="14">
        <v>-0.60634999999999994</v>
      </c>
      <c r="KZ41" s="14">
        <v>137.5</v>
      </c>
      <c r="LA41" s="14">
        <v>226</v>
      </c>
      <c r="LB41" s="14">
        <v>226.00004000000001</v>
      </c>
      <c r="LC41" s="14">
        <v>-88.500039999999998</v>
      </c>
      <c r="LD41" s="14">
        <v>97</v>
      </c>
      <c r="LE41" s="14">
        <v>114.73898</v>
      </c>
      <c r="LF41" s="14">
        <v>114.73898</v>
      </c>
      <c r="LG41" s="14">
        <v>-17.738980000000002</v>
      </c>
      <c r="LH41" s="14">
        <v>63</v>
      </c>
      <c r="LI41" s="14">
        <v>67.199219999999997</v>
      </c>
      <c r="LJ41" s="14">
        <v>67.199219999999997</v>
      </c>
      <c r="LK41" s="14">
        <v>-4.1992200000000004</v>
      </c>
      <c r="LL41" s="14">
        <v>78.5</v>
      </c>
      <c r="LM41" s="14">
        <v>78.567999999999998</v>
      </c>
      <c r="LN41" s="14">
        <v>78.567999999999998</v>
      </c>
      <c r="LO41" s="14">
        <v>-6.8000000000000005E-2</v>
      </c>
      <c r="LP41" s="14">
        <v>28</v>
      </c>
      <c r="LQ41" s="14">
        <v>29.980560000000001</v>
      </c>
      <c r="LR41" s="14">
        <v>29.980560000000001</v>
      </c>
      <c r="LS41" s="14">
        <v>-1.9805600000000001</v>
      </c>
      <c r="LT41" s="14">
        <v>0</v>
      </c>
      <c r="LU41" s="14"/>
      <c r="LV41" s="14">
        <v>110.08716</v>
      </c>
      <c r="LW41" s="14">
        <v>-110.08716</v>
      </c>
      <c r="LX41" s="14">
        <v>21.4</v>
      </c>
      <c r="LY41" s="14"/>
      <c r="LZ41" s="14">
        <v>42.534559999999999</v>
      </c>
      <c r="MA41" s="14">
        <v>-21.13456</v>
      </c>
      <c r="MB41" s="14"/>
      <c r="MC41" s="14"/>
      <c r="MD41" s="14">
        <v>43.612139999999997</v>
      </c>
      <c r="ME41" s="14">
        <v>-43.612139999999997</v>
      </c>
      <c r="MF41" s="14">
        <v>137.1</v>
      </c>
      <c r="MG41" s="14">
        <v>136.26948999999999</v>
      </c>
      <c r="MH41" s="14">
        <v>136.26948999999999</v>
      </c>
      <c r="MI41" s="14">
        <v>0.83050999999999997</v>
      </c>
      <c r="MJ41" s="14"/>
      <c r="MK41" s="14"/>
      <c r="ML41" s="14"/>
      <c r="MM41" s="14">
        <v>0</v>
      </c>
      <c r="MN41" s="14"/>
      <c r="MO41" s="14"/>
      <c r="MP41" s="14"/>
      <c r="MQ41" s="14">
        <v>0</v>
      </c>
      <c r="MR41" s="14"/>
      <c r="MS41" s="14"/>
      <c r="MT41" s="14"/>
      <c r="MU41" s="14">
        <v>0</v>
      </c>
      <c r="MV41" s="14">
        <v>175</v>
      </c>
      <c r="MW41" s="14">
        <v>175.465</v>
      </c>
      <c r="MX41" s="14">
        <v>175.46499</v>
      </c>
      <c r="MY41" s="14">
        <v>-0.46499000000000001</v>
      </c>
      <c r="MZ41" s="14">
        <v>0</v>
      </c>
      <c r="NA41" s="14">
        <v>175.43683999999999</v>
      </c>
      <c r="NB41" s="14">
        <v>175.43683999999999</v>
      </c>
      <c r="NC41" s="14">
        <v>-175.43683999999999</v>
      </c>
      <c r="ND41" s="14">
        <v>175.8</v>
      </c>
      <c r="NE41" s="14">
        <v>176.22309000000001</v>
      </c>
      <c r="NF41" s="14">
        <v>176.22309000000001</v>
      </c>
      <c r="NG41" s="14">
        <v>-0.42309000000000002</v>
      </c>
      <c r="NH41" s="14">
        <v>175.5</v>
      </c>
      <c r="NI41" s="14">
        <v>175.92723000000001</v>
      </c>
      <c r="NJ41" s="14">
        <v>175.92723000000001</v>
      </c>
      <c r="NK41" s="14">
        <v>-0.42723</v>
      </c>
      <c r="NL41" s="14"/>
      <c r="NM41" s="14"/>
      <c r="NN41" s="14"/>
      <c r="NO41" s="14">
        <v>0</v>
      </c>
      <c r="NP41" s="14"/>
      <c r="NQ41" s="14"/>
      <c r="NR41" s="14"/>
      <c r="NS41" s="14">
        <v>0</v>
      </c>
      <c r="NT41" s="14"/>
      <c r="NU41" s="14"/>
      <c r="NV41" s="14">
        <v>6.9255000000000004</v>
      </c>
      <c r="NW41" s="14">
        <v>-6.9255000000000004</v>
      </c>
      <c r="NX41" s="14">
        <v>9.1</v>
      </c>
      <c r="NY41" s="14"/>
      <c r="NZ41" s="14"/>
      <c r="OA41" s="14">
        <v>9.1</v>
      </c>
      <c r="OB41" s="14">
        <v>20</v>
      </c>
      <c r="OC41" s="14"/>
      <c r="OD41" s="14">
        <v>17.492709999999999</v>
      </c>
      <c r="OE41" s="14">
        <v>2.5072899999999998</v>
      </c>
      <c r="OF41" s="14">
        <v>0.5</v>
      </c>
      <c r="OG41" s="14">
        <v>0.34200000000000003</v>
      </c>
      <c r="OH41" s="14">
        <v>0.34200000000000003</v>
      </c>
      <c r="OI41" s="14">
        <v>0.158</v>
      </c>
      <c r="OJ41" s="14">
        <v>82.8</v>
      </c>
      <c r="OK41" s="14">
        <v>36.477319999999999</v>
      </c>
      <c r="OL41" s="14">
        <v>17.616340000000001</v>
      </c>
      <c r="OM41" s="14">
        <v>65.183660000000003</v>
      </c>
      <c r="ON41" s="14">
        <v>72.099999999999994</v>
      </c>
      <c r="OO41" s="14">
        <v>71.001999999999995</v>
      </c>
      <c r="OP41" s="14">
        <v>71.001999999999995</v>
      </c>
      <c r="OQ41" s="14">
        <v>1.0980000000000001</v>
      </c>
      <c r="OR41" s="14">
        <v>9</v>
      </c>
      <c r="OS41" s="14">
        <v>4.4580000000000002</v>
      </c>
      <c r="OT41" s="14">
        <v>4.4580000000000002</v>
      </c>
      <c r="OU41" s="14">
        <v>4.5419999999999998</v>
      </c>
      <c r="OV41" s="14">
        <v>0</v>
      </c>
      <c r="OW41" s="14"/>
      <c r="OX41" s="14">
        <v>0.1</v>
      </c>
      <c r="OY41" s="14">
        <v>-0.1</v>
      </c>
      <c r="OZ41" s="14">
        <v>20.3</v>
      </c>
      <c r="PA41" s="14">
        <v>20.456230000000001</v>
      </c>
      <c r="PB41" s="14">
        <v>20.456230000000001</v>
      </c>
      <c r="PC41" s="14">
        <v>-0.15623000000000001</v>
      </c>
      <c r="PD41" s="14">
        <v>10</v>
      </c>
      <c r="PE41" s="14">
        <v>9.9830000000000005</v>
      </c>
      <c r="PF41" s="14">
        <v>9.9830000000000005</v>
      </c>
      <c r="PG41" s="14">
        <v>1.7000000000000001E-2</v>
      </c>
      <c r="PH41" s="14">
        <v>5.7</v>
      </c>
      <c r="PI41" s="14">
        <v>5.67</v>
      </c>
      <c r="PJ41" s="14">
        <v>5.67</v>
      </c>
      <c r="PK41" s="14">
        <v>0.03</v>
      </c>
      <c r="PL41" s="14">
        <v>185.2</v>
      </c>
      <c r="PM41" s="14">
        <v>177.03200000000001</v>
      </c>
      <c r="PN41" s="14">
        <v>177.03200000000001</v>
      </c>
      <c r="PO41" s="14">
        <v>8.1679999999999993</v>
      </c>
      <c r="PP41" s="14">
        <v>92.24</v>
      </c>
      <c r="PQ41" s="14">
        <v>80</v>
      </c>
      <c r="PR41" s="14"/>
      <c r="PS41" s="14">
        <v>92.24</v>
      </c>
      <c r="PT41" s="14">
        <v>2.2000000000000002</v>
      </c>
      <c r="PU41" s="14">
        <v>1.2</v>
      </c>
      <c r="PV41" s="14">
        <v>1.2</v>
      </c>
      <c r="PW41" s="14">
        <v>1</v>
      </c>
      <c r="PX41" s="14">
        <v>0</v>
      </c>
      <c r="PY41" s="14"/>
      <c r="PZ41" s="14">
        <v>3.22</v>
      </c>
      <c r="QA41" s="14">
        <v>-3.22</v>
      </c>
      <c r="QB41" s="14">
        <v>5.0999999999999996</v>
      </c>
      <c r="QC41" s="14">
        <v>4.8</v>
      </c>
      <c r="QD41" s="14">
        <v>4.8</v>
      </c>
      <c r="QE41" s="14">
        <v>0.3</v>
      </c>
      <c r="QF41" s="14">
        <v>20.3</v>
      </c>
      <c r="QG41" s="14">
        <v>20.422219999999999</v>
      </c>
      <c r="QH41" s="14">
        <v>20.422219999999999</v>
      </c>
      <c r="QI41" s="14">
        <v>-0.12222</v>
      </c>
      <c r="QJ41" s="14">
        <v>20</v>
      </c>
      <c r="QK41" s="14">
        <v>19.436350000000001</v>
      </c>
      <c r="QL41" s="14">
        <v>19.436350000000001</v>
      </c>
      <c r="QM41" s="14">
        <v>0.56364999999999998</v>
      </c>
      <c r="QN41" s="14">
        <v>19</v>
      </c>
      <c r="QO41" s="14">
        <v>19</v>
      </c>
      <c r="QP41" s="14">
        <v>17.492709999999999</v>
      </c>
      <c r="QQ41" s="14">
        <v>1.50729</v>
      </c>
      <c r="QR41" s="14">
        <v>3.5</v>
      </c>
      <c r="QS41" s="14">
        <v>3.5</v>
      </c>
      <c r="QT41" s="14">
        <v>3.5</v>
      </c>
      <c r="QU41" s="14">
        <v>0</v>
      </c>
      <c r="QV41" s="14">
        <v>18.399999999999999</v>
      </c>
      <c r="QW41" s="14">
        <v>17.881440000000001</v>
      </c>
      <c r="QX41" s="14">
        <v>17.881440000000001</v>
      </c>
      <c r="QY41" s="14">
        <v>0.51856000000000002</v>
      </c>
      <c r="QZ41" s="14">
        <v>13.3</v>
      </c>
      <c r="RA41" s="14">
        <v>13.648999999999999</v>
      </c>
      <c r="RB41" s="14">
        <v>13.648999999999999</v>
      </c>
      <c r="RC41" s="14">
        <v>-0.34899999999999998</v>
      </c>
      <c r="RD41" s="14">
        <v>16.399999999999999</v>
      </c>
      <c r="RE41" s="14">
        <v>16.315999999999999</v>
      </c>
      <c r="RF41" s="14">
        <v>16.315999999999999</v>
      </c>
      <c r="RG41" s="14">
        <v>8.4000000000000005E-2</v>
      </c>
      <c r="RH41" s="14">
        <v>26.4</v>
      </c>
      <c r="RI41" s="14">
        <v>12.45646</v>
      </c>
      <c r="RJ41" s="14">
        <v>9.8167899999999992</v>
      </c>
      <c r="RK41" s="14">
        <v>16.583210000000001</v>
      </c>
      <c r="RL41" s="14">
        <v>85.6</v>
      </c>
      <c r="RM41" s="14">
        <v>29.688929999999999</v>
      </c>
      <c r="RN41" s="14">
        <v>16.336210000000001</v>
      </c>
      <c r="RO41" s="14">
        <v>69.26379</v>
      </c>
      <c r="RP41" s="14">
        <v>15.5</v>
      </c>
      <c r="RQ41" s="14">
        <v>15.25</v>
      </c>
      <c r="RR41" s="14">
        <v>15.25</v>
      </c>
      <c r="RS41" s="14">
        <v>0.25</v>
      </c>
      <c r="RT41" s="14">
        <v>2.6</v>
      </c>
      <c r="RU41" s="14">
        <v>3.15</v>
      </c>
      <c r="RV41" s="14">
        <v>3.15</v>
      </c>
      <c r="RW41" s="14">
        <v>-0.55000000000000004</v>
      </c>
      <c r="RX41" s="14">
        <v>20.3</v>
      </c>
      <c r="RY41" s="14">
        <v>19.792000000000002</v>
      </c>
      <c r="RZ41" s="14">
        <v>19.792000000000002</v>
      </c>
      <c r="SA41" s="14">
        <v>0.50800000000000001</v>
      </c>
      <c r="SB41" s="14">
        <v>3.2</v>
      </c>
      <c r="SC41" s="14">
        <v>2</v>
      </c>
      <c r="SD41" s="14">
        <v>2</v>
      </c>
      <c r="SE41" s="14">
        <v>1.2</v>
      </c>
      <c r="SF41" s="14"/>
      <c r="SG41" s="14"/>
      <c r="SH41" s="14">
        <v>0.4</v>
      </c>
      <c r="SI41" s="14">
        <v>-0.4</v>
      </c>
      <c r="SJ41" s="14">
        <v>0.2</v>
      </c>
      <c r="SK41" s="14">
        <v>0.17899999999999999</v>
      </c>
      <c r="SL41" s="14">
        <v>0.17899999999999999</v>
      </c>
      <c r="SM41" s="14">
        <v>2.1000000000000001E-2</v>
      </c>
      <c r="SN41" s="14">
        <v>19.8</v>
      </c>
      <c r="SO41" s="14">
        <v>19.1448</v>
      </c>
      <c r="SP41" s="14">
        <v>19.1448</v>
      </c>
      <c r="SQ41" s="14">
        <v>0.6552</v>
      </c>
      <c r="SR41" s="14">
        <v>13</v>
      </c>
      <c r="SS41" s="14">
        <v>13</v>
      </c>
      <c r="ST41" s="14">
        <v>12.244899999999999</v>
      </c>
      <c r="SU41" s="14">
        <v>0.75509999999999999</v>
      </c>
      <c r="SV41" s="14">
        <v>20.2</v>
      </c>
      <c r="SW41" s="14">
        <v>19.436350000000001</v>
      </c>
      <c r="SX41" s="14">
        <v>19.436350000000001</v>
      </c>
      <c r="SY41" s="14">
        <v>0.76365000000000005</v>
      </c>
      <c r="SZ41" s="14">
        <v>20.2</v>
      </c>
      <c r="TA41" s="14">
        <v>19.436350000000001</v>
      </c>
      <c r="TB41" s="14">
        <v>19.436350000000001</v>
      </c>
      <c r="TC41" s="14">
        <v>0.76365000000000005</v>
      </c>
      <c r="TD41" s="14">
        <v>4.5</v>
      </c>
      <c r="TE41" s="14">
        <v>5.3419999999999996</v>
      </c>
      <c r="TF41" s="14">
        <v>5.3419999999999996</v>
      </c>
      <c r="TG41" s="14">
        <v>-0.84199999999999997</v>
      </c>
      <c r="TH41" s="14">
        <v>39.200000000000003</v>
      </c>
      <c r="TI41" s="14">
        <v>48</v>
      </c>
      <c r="TJ41" s="14">
        <v>37.003</v>
      </c>
      <c r="TK41" s="14">
        <v>2.1970000000000001</v>
      </c>
      <c r="TL41" s="14">
        <v>30.9</v>
      </c>
      <c r="TM41" s="14">
        <v>22.565999999999999</v>
      </c>
      <c r="TN41" s="14">
        <v>22.565999999999999</v>
      </c>
      <c r="TO41" s="14">
        <v>8.3339999999999996</v>
      </c>
      <c r="TP41" s="14">
        <v>81.400000000000006</v>
      </c>
      <c r="TQ41" s="14">
        <v>3.8999999999999999E-4</v>
      </c>
      <c r="TR41" s="14">
        <v>0.12339</v>
      </c>
      <c r="TS41" s="14">
        <v>81.276610000000005</v>
      </c>
      <c r="TT41" s="14">
        <v>84.8</v>
      </c>
      <c r="TU41" s="14">
        <v>24.456980000000001</v>
      </c>
      <c r="TV41" s="14">
        <v>24.440010000000001</v>
      </c>
      <c r="TW41" s="14">
        <v>60.359990000000003</v>
      </c>
      <c r="TX41" s="14">
        <v>14</v>
      </c>
      <c r="TY41" s="14">
        <v>3.8999999999999999E-4</v>
      </c>
      <c r="TZ41" s="14">
        <v>0.12266000000000001</v>
      </c>
      <c r="UA41" s="14">
        <v>13.87734</v>
      </c>
      <c r="UB41" s="14">
        <v>10.8</v>
      </c>
      <c r="UC41" s="14">
        <v>5.44665</v>
      </c>
      <c r="UD41" s="14">
        <v>5.2183400000000004</v>
      </c>
      <c r="UE41" s="14">
        <v>5.5816600000000003</v>
      </c>
      <c r="UF41" s="14">
        <v>23.1</v>
      </c>
      <c r="UG41" s="14">
        <v>13.86</v>
      </c>
      <c r="UH41" s="14">
        <v>13.86</v>
      </c>
      <c r="UI41" s="14">
        <v>9.24</v>
      </c>
      <c r="UJ41" s="14">
        <v>21.4</v>
      </c>
      <c r="UK41" s="14">
        <v>20.408159999999999</v>
      </c>
      <c r="UL41" s="14">
        <v>20.408159999999999</v>
      </c>
      <c r="UM41" s="14">
        <v>0.99184000000000005</v>
      </c>
      <c r="UN41" s="14">
        <v>8.1</v>
      </c>
      <c r="UO41" s="14">
        <v>8.1999999999999993</v>
      </c>
      <c r="UP41" s="14">
        <v>8.1999999999999993</v>
      </c>
      <c r="UQ41" s="14">
        <v>-0.1</v>
      </c>
      <c r="UR41" s="14">
        <v>7.4</v>
      </c>
      <c r="US41" s="14">
        <v>6.9</v>
      </c>
      <c r="UT41" s="14">
        <v>6.9</v>
      </c>
      <c r="UU41" s="14">
        <v>0.5</v>
      </c>
      <c r="UV41" s="14">
        <v>20.399999999999999</v>
      </c>
      <c r="UW41" s="14">
        <v>19.436350000000001</v>
      </c>
      <c r="UX41" s="14">
        <v>19.436350000000001</v>
      </c>
      <c r="UY41" s="14">
        <v>0.96365000000000001</v>
      </c>
      <c r="UZ41" s="14">
        <v>20.399999999999999</v>
      </c>
      <c r="VA41" s="14">
        <v>19.436350000000001</v>
      </c>
      <c r="VB41" s="14">
        <v>19.436350000000001</v>
      </c>
      <c r="VC41" s="14">
        <v>0.96365000000000001</v>
      </c>
      <c r="VD41" s="14">
        <v>20</v>
      </c>
      <c r="VE41" s="14">
        <v>19.436350000000001</v>
      </c>
      <c r="VF41" s="14">
        <v>19.436350000000001</v>
      </c>
      <c r="VG41" s="14">
        <v>0.56364999999999998</v>
      </c>
      <c r="VH41" s="14">
        <v>8.1999999999999993</v>
      </c>
      <c r="VI41" s="14">
        <v>5.2</v>
      </c>
      <c r="VJ41" s="14">
        <v>8.3569999999999993</v>
      </c>
      <c r="VK41" s="14">
        <v>-0.157</v>
      </c>
      <c r="VL41" s="14">
        <v>235.9</v>
      </c>
      <c r="VM41" s="14">
        <v>196.995</v>
      </c>
      <c r="VN41" s="14">
        <v>196.995</v>
      </c>
      <c r="VO41" s="14">
        <v>38.905000000000001</v>
      </c>
      <c r="VP41" s="14">
        <v>6.7</v>
      </c>
      <c r="VQ41" s="14"/>
      <c r="VR41" s="14">
        <v>1.4990000000000001</v>
      </c>
      <c r="VS41" s="14">
        <v>5.2009999999999996</v>
      </c>
      <c r="VT41" s="14">
        <v>119.1</v>
      </c>
      <c r="VU41" s="14">
        <v>116.179</v>
      </c>
      <c r="VV41" s="14">
        <v>116.179</v>
      </c>
      <c r="VW41" s="14">
        <v>2.9209999999999998</v>
      </c>
      <c r="VX41" s="14">
        <v>0.6</v>
      </c>
      <c r="VY41" s="14">
        <v>0.6</v>
      </c>
      <c r="VZ41" s="14">
        <v>0.6</v>
      </c>
      <c r="WA41" s="14">
        <v>0</v>
      </c>
      <c r="WB41" s="14">
        <v>7.3</v>
      </c>
      <c r="WC41" s="14">
        <v>122.343</v>
      </c>
      <c r="WD41" s="14">
        <v>122.343</v>
      </c>
      <c r="WE41" s="14">
        <v>-115.04300000000001</v>
      </c>
      <c r="WF41" s="14">
        <v>166.4</v>
      </c>
      <c r="WG41" s="14">
        <v>160.499</v>
      </c>
      <c r="WH41" s="14">
        <v>160.499</v>
      </c>
      <c r="WI41" s="14">
        <v>5.9009999999999998</v>
      </c>
      <c r="WJ41" s="14">
        <v>89.3</v>
      </c>
      <c r="WK41" s="14">
        <v>79.935000000000002</v>
      </c>
      <c r="WL41" s="14">
        <v>79.935000000000002</v>
      </c>
      <c r="WM41" s="14">
        <v>9.3650000000000002</v>
      </c>
      <c r="WN41" s="14">
        <v>3.9</v>
      </c>
      <c r="WO41" s="14">
        <v>4.2</v>
      </c>
      <c r="WP41" s="14">
        <v>4.2</v>
      </c>
      <c r="WQ41" s="14">
        <v>-0.3</v>
      </c>
      <c r="WR41" s="14">
        <v>1.1000000000000001</v>
      </c>
      <c r="WS41" s="14">
        <v>1.2</v>
      </c>
      <c r="WT41" s="14">
        <v>1.2</v>
      </c>
      <c r="WU41" s="14">
        <v>-0.1</v>
      </c>
      <c r="WV41" s="14">
        <v>1.6</v>
      </c>
      <c r="WW41" s="14">
        <v>2.4</v>
      </c>
      <c r="WX41" s="14">
        <v>2.4</v>
      </c>
      <c r="WY41" s="14">
        <v>-0.8</v>
      </c>
      <c r="WZ41" s="14">
        <v>1</v>
      </c>
      <c r="XA41" s="14">
        <v>1.4</v>
      </c>
      <c r="XB41" s="14">
        <v>1.4</v>
      </c>
      <c r="XC41" s="14">
        <v>-0.4</v>
      </c>
      <c r="XD41" s="14">
        <v>6.8</v>
      </c>
      <c r="XE41" s="14">
        <v>4.1879999999999997</v>
      </c>
      <c r="XF41" s="14">
        <v>4.1879999999999997</v>
      </c>
      <c r="XG41" s="14">
        <v>2.6120000000000001</v>
      </c>
      <c r="XH41" s="14">
        <v>6.4</v>
      </c>
      <c r="XI41" s="14">
        <v>6.8</v>
      </c>
      <c r="XJ41" s="14">
        <v>6.8</v>
      </c>
      <c r="XK41" s="14">
        <v>-0.4</v>
      </c>
      <c r="XL41" s="14">
        <v>20</v>
      </c>
      <c r="XM41" s="14">
        <v>19.241980000000002</v>
      </c>
      <c r="XN41" s="14">
        <v>19.241980000000002</v>
      </c>
      <c r="XO41" s="14">
        <v>0.75802000000000003</v>
      </c>
      <c r="XP41" s="14">
        <v>20</v>
      </c>
      <c r="XQ41" s="14">
        <v>19.241980000000002</v>
      </c>
      <c r="XR41" s="14">
        <v>19.241980000000002</v>
      </c>
      <c r="XS41" s="14">
        <v>0.75802000000000003</v>
      </c>
      <c r="XT41" s="14"/>
      <c r="XU41" s="14"/>
      <c r="XV41" s="14"/>
      <c r="XW41" s="14">
        <v>0</v>
      </c>
      <c r="XX41" s="14"/>
      <c r="XY41" s="14"/>
      <c r="XZ41" s="14"/>
      <c r="YA41" s="14">
        <v>0</v>
      </c>
      <c r="YB41" s="14"/>
      <c r="YC41" s="14"/>
      <c r="YD41" s="14"/>
      <c r="YE41" s="14">
        <v>0</v>
      </c>
      <c r="YF41" s="14"/>
      <c r="YG41" s="14"/>
      <c r="YH41" s="14"/>
      <c r="YI41" s="14">
        <v>0</v>
      </c>
      <c r="YJ41" s="14">
        <v>12.6</v>
      </c>
      <c r="YK41" s="14">
        <v>13</v>
      </c>
      <c r="YL41" s="14">
        <v>13</v>
      </c>
      <c r="YM41" s="14">
        <v>-0.4</v>
      </c>
      <c r="YN41" s="14"/>
      <c r="YO41" s="14"/>
      <c r="YP41" s="14"/>
      <c r="YQ41" s="14">
        <v>0</v>
      </c>
      <c r="YR41" s="14">
        <v>11.1</v>
      </c>
      <c r="YS41" s="14">
        <v>11</v>
      </c>
      <c r="YT41" s="14">
        <v>11</v>
      </c>
      <c r="YU41" s="14">
        <v>0.1</v>
      </c>
      <c r="YV41" s="14">
        <v>17</v>
      </c>
      <c r="YW41" s="14">
        <v>21</v>
      </c>
      <c r="YX41" s="14">
        <v>21</v>
      </c>
      <c r="YY41" s="14">
        <v>-4</v>
      </c>
    </row>
    <row r="42" spans="1:675" ht="24" customHeight="1" x14ac:dyDescent="0.3">
      <c r="A42" s="1"/>
      <c r="B42" s="16" t="s">
        <v>134</v>
      </c>
      <c r="C42" s="16" t="s">
        <v>848</v>
      </c>
      <c r="D42" s="17">
        <v>203.3</v>
      </c>
      <c r="E42" s="17">
        <v>203.40136000000001</v>
      </c>
      <c r="F42" s="17">
        <v>203.40136000000001</v>
      </c>
      <c r="G42" s="17">
        <v>-0.10136000000000001</v>
      </c>
      <c r="H42" s="17">
        <v>644.67999999999995</v>
      </c>
      <c r="I42" s="17">
        <v>638.47924999999998</v>
      </c>
      <c r="J42" s="17">
        <v>629.77272000000005</v>
      </c>
      <c r="K42" s="17">
        <v>14.90728</v>
      </c>
      <c r="L42" s="17">
        <v>212.93</v>
      </c>
      <c r="M42" s="17">
        <v>207.91050000000001</v>
      </c>
      <c r="N42" s="17">
        <v>205.07535999999999</v>
      </c>
      <c r="O42" s="17">
        <v>7.8546399999999998</v>
      </c>
      <c r="P42" s="17">
        <v>7.7</v>
      </c>
      <c r="Q42" s="17">
        <v>8.8258700000000001</v>
      </c>
      <c r="R42" s="17">
        <v>8.8258700000000001</v>
      </c>
      <c r="S42" s="17">
        <v>-1.1258699999999999</v>
      </c>
      <c r="T42" s="17">
        <v>7.8</v>
      </c>
      <c r="U42" s="17">
        <v>8.5166900000000005</v>
      </c>
      <c r="V42" s="17">
        <v>8.5166900000000005</v>
      </c>
      <c r="W42" s="17">
        <v>-0.71669000000000005</v>
      </c>
      <c r="X42" s="17">
        <v>93</v>
      </c>
      <c r="Y42" s="17">
        <v>91.867829999999998</v>
      </c>
      <c r="Z42" s="17">
        <v>91.867829999999998</v>
      </c>
      <c r="AA42" s="17">
        <v>1.1321699999999999</v>
      </c>
      <c r="AB42" s="17">
        <v>237.5</v>
      </c>
      <c r="AC42" s="17">
        <v>242</v>
      </c>
      <c r="AD42" s="17">
        <v>242</v>
      </c>
      <c r="AE42" s="17">
        <v>-4.5</v>
      </c>
      <c r="AF42" s="17">
        <v>40.700000000000003</v>
      </c>
      <c r="AG42" s="17">
        <v>40</v>
      </c>
      <c r="AH42" s="17">
        <v>86.98997</v>
      </c>
      <c r="AI42" s="17">
        <v>-46.289969999999997</v>
      </c>
      <c r="AJ42" s="17">
        <v>0</v>
      </c>
      <c r="AK42" s="17"/>
      <c r="AL42" s="17"/>
      <c r="AM42" s="17">
        <v>0</v>
      </c>
      <c r="AN42" s="17"/>
      <c r="AO42" s="17"/>
      <c r="AP42" s="17"/>
      <c r="AQ42" s="17">
        <v>0</v>
      </c>
      <c r="AR42" s="17"/>
      <c r="AS42" s="17"/>
      <c r="AT42" s="17"/>
      <c r="AU42" s="17">
        <v>0</v>
      </c>
      <c r="AV42" s="17"/>
      <c r="AW42" s="17"/>
      <c r="AX42" s="17"/>
      <c r="AY42" s="17">
        <v>0</v>
      </c>
      <c r="AZ42" s="17"/>
      <c r="BA42" s="17"/>
      <c r="BB42" s="17"/>
      <c r="BC42" s="17">
        <v>0</v>
      </c>
      <c r="BD42" s="17"/>
      <c r="BE42" s="17"/>
      <c r="BF42" s="17"/>
      <c r="BG42" s="17">
        <v>0</v>
      </c>
      <c r="BH42" s="17"/>
      <c r="BI42" s="17"/>
      <c r="BJ42" s="17"/>
      <c r="BK42" s="17">
        <v>0</v>
      </c>
      <c r="BL42" s="17">
        <v>435.1</v>
      </c>
      <c r="BM42" s="17">
        <v>491.20796999999999</v>
      </c>
      <c r="BN42" s="17">
        <v>491.20796999999999</v>
      </c>
      <c r="BO42" s="17">
        <v>-56.107970000000002</v>
      </c>
      <c r="BP42" s="17">
        <v>10.199999999999999</v>
      </c>
      <c r="BQ42" s="17">
        <v>10.52094</v>
      </c>
      <c r="BR42" s="17">
        <v>10.52094</v>
      </c>
      <c r="BS42" s="17">
        <v>-0.32094</v>
      </c>
      <c r="BT42" s="17">
        <v>15.3</v>
      </c>
      <c r="BU42" s="17"/>
      <c r="BV42" s="17"/>
      <c r="BW42" s="17">
        <v>15.3</v>
      </c>
      <c r="BX42" s="17">
        <v>14.5</v>
      </c>
      <c r="BY42" s="17">
        <v>12.35839</v>
      </c>
      <c r="BZ42" s="17">
        <v>12.35839</v>
      </c>
      <c r="CA42" s="17">
        <v>2.14161</v>
      </c>
      <c r="CB42" s="17"/>
      <c r="CC42" s="17"/>
      <c r="CD42" s="17"/>
      <c r="CE42" s="17">
        <v>0</v>
      </c>
      <c r="CF42" s="17">
        <v>0</v>
      </c>
      <c r="CG42" s="17"/>
      <c r="CH42" s="17"/>
      <c r="CI42" s="17">
        <v>0</v>
      </c>
      <c r="CJ42" s="17">
        <v>166.1</v>
      </c>
      <c r="CK42" s="17">
        <v>164.06706</v>
      </c>
      <c r="CL42" s="17">
        <v>164.06706</v>
      </c>
      <c r="CM42" s="17">
        <v>2.03294</v>
      </c>
      <c r="CN42" s="17">
        <v>9.9</v>
      </c>
      <c r="CO42" s="17">
        <v>7.9250400000000001</v>
      </c>
      <c r="CP42" s="17">
        <v>7.9250400000000001</v>
      </c>
      <c r="CQ42" s="17">
        <v>1.97496</v>
      </c>
      <c r="CR42" s="17">
        <v>5.6</v>
      </c>
      <c r="CS42" s="17">
        <v>4.3501500000000002</v>
      </c>
      <c r="CT42" s="17">
        <v>4.3501500000000002</v>
      </c>
      <c r="CU42" s="17">
        <v>1.2498499999999999</v>
      </c>
      <c r="CV42" s="17"/>
      <c r="CW42" s="17"/>
      <c r="CX42" s="17"/>
      <c r="CY42" s="17">
        <v>0</v>
      </c>
      <c r="CZ42" s="17">
        <v>5.9</v>
      </c>
      <c r="DA42" s="17">
        <v>4.6603199999999996</v>
      </c>
      <c r="DB42" s="17">
        <v>4.6603199999999996</v>
      </c>
      <c r="DC42" s="17">
        <v>1.2396799999999999</v>
      </c>
      <c r="DD42" s="17"/>
      <c r="DE42" s="17"/>
      <c r="DF42" s="17"/>
      <c r="DG42" s="17">
        <v>0</v>
      </c>
      <c r="DH42" s="17">
        <v>142.69999999999999</v>
      </c>
      <c r="DI42" s="17">
        <v>142.44412</v>
      </c>
      <c r="DJ42" s="17">
        <v>142.44412</v>
      </c>
      <c r="DK42" s="17">
        <v>0.25588</v>
      </c>
      <c r="DL42" s="17"/>
      <c r="DM42" s="17"/>
      <c r="DN42" s="17"/>
      <c r="DO42" s="17">
        <v>0</v>
      </c>
      <c r="DP42" s="17">
        <v>12</v>
      </c>
      <c r="DQ42" s="17"/>
      <c r="DR42" s="17"/>
      <c r="DS42" s="17">
        <v>12</v>
      </c>
      <c r="DT42" s="17">
        <v>16</v>
      </c>
      <c r="DU42" s="17">
        <v>23.215890000000002</v>
      </c>
      <c r="DV42" s="17">
        <v>14.9046</v>
      </c>
      <c r="DW42" s="17">
        <v>1.0953999999999999</v>
      </c>
      <c r="DX42" s="17">
        <v>9.1999999999999993</v>
      </c>
      <c r="DY42" s="17">
        <v>9.9347300000000001</v>
      </c>
      <c r="DZ42" s="17"/>
      <c r="EA42" s="17">
        <v>9.1999999999999993</v>
      </c>
      <c r="EB42" s="17">
        <v>110.3</v>
      </c>
      <c r="EC42" s="17">
        <v>112.46647</v>
      </c>
      <c r="ED42" s="17">
        <v>112.46647</v>
      </c>
      <c r="EE42" s="17">
        <v>-2.1664699999999999</v>
      </c>
      <c r="EF42" s="17">
        <v>152.5</v>
      </c>
      <c r="EG42" s="17">
        <v>220.69499999999999</v>
      </c>
      <c r="EH42" s="17">
        <v>220.69499999999999</v>
      </c>
      <c r="EI42" s="17">
        <v>-68.194999999999993</v>
      </c>
      <c r="EJ42" s="17">
        <v>0</v>
      </c>
      <c r="EK42" s="17"/>
      <c r="EL42" s="17"/>
      <c r="EM42" s="17">
        <v>0</v>
      </c>
      <c r="EN42" s="17">
        <v>0</v>
      </c>
      <c r="EO42" s="17"/>
      <c r="EP42" s="17"/>
      <c r="EQ42" s="17">
        <v>0</v>
      </c>
      <c r="ER42" s="17">
        <v>8.4420000000000002</v>
      </c>
      <c r="ES42" s="17"/>
      <c r="ET42" s="17"/>
      <c r="EU42" s="17">
        <v>8.4420000000000002</v>
      </c>
      <c r="EV42" s="17">
        <v>6.5</v>
      </c>
      <c r="EW42" s="17">
        <v>6.39</v>
      </c>
      <c r="EX42" s="17">
        <v>6.39</v>
      </c>
      <c r="EY42" s="17">
        <v>0.11</v>
      </c>
      <c r="EZ42" s="17">
        <v>424.8</v>
      </c>
      <c r="FA42" s="17">
        <v>418.96015999999997</v>
      </c>
      <c r="FB42" s="17">
        <v>418.96015999999997</v>
      </c>
      <c r="FC42" s="17">
        <v>5.8398399999999997</v>
      </c>
      <c r="FD42" s="17">
        <v>83</v>
      </c>
      <c r="FE42" s="17">
        <v>81.635570000000001</v>
      </c>
      <c r="FF42" s="17">
        <v>81.635570000000001</v>
      </c>
      <c r="FG42" s="17">
        <v>1.36443</v>
      </c>
      <c r="FH42" s="17">
        <v>150.6</v>
      </c>
      <c r="FI42" s="17">
        <v>151.36251999999999</v>
      </c>
      <c r="FJ42" s="17">
        <v>151.36251999999999</v>
      </c>
      <c r="FK42" s="17">
        <v>-0.76251999999999998</v>
      </c>
      <c r="FL42" s="17">
        <v>42</v>
      </c>
      <c r="FM42" s="17">
        <v>41.89893</v>
      </c>
      <c r="FN42" s="17">
        <v>41.89893</v>
      </c>
      <c r="FO42" s="17">
        <v>0.10106999999999999</v>
      </c>
      <c r="FP42" s="17">
        <v>18.600000000000001</v>
      </c>
      <c r="FQ42" s="17">
        <v>19.21088</v>
      </c>
      <c r="FR42" s="17">
        <v>19.21088</v>
      </c>
      <c r="FS42" s="17">
        <v>-0.61087999999999998</v>
      </c>
      <c r="FT42" s="17">
        <v>18.899999999999999</v>
      </c>
      <c r="FU42" s="17">
        <v>18.27017</v>
      </c>
      <c r="FV42" s="17">
        <v>18.27017</v>
      </c>
      <c r="FW42" s="17">
        <v>0.62983</v>
      </c>
      <c r="FX42" s="17">
        <v>88.1</v>
      </c>
      <c r="FY42" s="17">
        <v>87.773570000000007</v>
      </c>
      <c r="FZ42" s="17">
        <v>87.773570000000007</v>
      </c>
      <c r="GA42" s="17">
        <v>0.32643</v>
      </c>
      <c r="GB42" s="17"/>
      <c r="GC42" s="17"/>
      <c r="GD42" s="17"/>
      <c r="GE42" s="17">
        <v>0</v>
      </c>
      <c r="GF42" s="17">
        <v>0</v>
      </c>
      <c r="GG42" s="17"/>
      <c r="GH42" s="17">
        <v>99.454170000000005</v>
      </c>
      <c r="GI42" s="17">
        <v>-99.454170000000005</v>
      </c>
      <c r="GJ42" s="17">
        <v>0</v>
      </c>
      <c r="GK42" s="17"/>
      <c r="GL42" s="17">
        <v>49.876420000000003</v>
      </c>
      <c r="GM42" s="17">
        <v>-49.876420000000003</v>
      </c>
      <c r="GN42" s="17">
        <v>109.6</v>
      </c>
      <c r="GO42" s="17">
        <v>110.48202000000001</v>
      </c>
      <c r="GP42" s="17">
        <v>110.48202000000001</v>
      </c>
      <c r="GQ42" s="17">
        <v>-0.88202000000000003</v>
      </c>
      <c r="GR42" s="17">
        <v>46.2</v>
      </c>
      <c r="GS42" s="17">
        <v>47.082599999999999</v>
      </c>
      <c r="GT42" s="17">
        <v>47.082599999999999</v>
      </c>
      <c r="GU42" s="17">
        <v>-0.88260000000000005</v>
      </c>
      <c r="GV42" s="17"/>
      <c r="GW42" s="17"/>
      <c r="GX42" s="17"/>
      <c r="GY42" s="17">
        <v>0</v>
      </c>
      <c r="GZ42" s="17">
        <v>3.8</v>
      </c>
      <c r="HA42" s="17"/>
      <c r="HB42" s="17"/>
      <c r="HC42" s="17">
        <v>3.8</v>
      </c>
      <c r="HD42" s="17">
        <v>28.2</v>
      </c>
      <c r="HE42" s="17">
        <v>31.67371</v>
      </c>
      <c r="HF42" s="17">
        <v>31.67371</v>
      </c>
      <c r="HG42" s="17">
        <v>-3.4737100000000001</v>
      </c>
      <c r="HH42" s="17">
        <v>145.69999999999999</v>
      </c>
      <c r="HI42" s="17">
        <v>146.90075999999999</v>
      </c>
      <c r="HJ42" s="17">
        <v>143.72336999999999</v>
      </c>
      <c r="HK42" s="17">
        <v>1.9766300000000001</v>
      </c>
      <c r="HL42" s="17"/>
      <c r="HM42" s="17"/>
      <c r="HN42" s="17"/>
      <c r="HO42" s="17">
        <v>0</v>
      </c>
      <c r="HP42" s="17"/>
      <c r="HQ42" s="17"/>
      <c r="HR42" s="17"/>
      <c r="HS42" s="17">
        <v>0</v>
      </c>
      <c r="HT42" s="17">
        <v>51</v>
      </c>
      <c r="HU42" s="17">
        <v>40.182780000000001</v>
      </c>
      <c r="HV42" s="17">
        <v>52.720849999999999</v>
      </c>
      <c r="HW42" s="17">
        <v>-1.72085</v>
      </c>
      <c r="HX42" s="17">
        <v>29.9</v>
      </c>
      <c r="HY42" s="17">
        <v>38.091250000000002</v>
      </c>
      <c r="HZ42" s="17">
        <v>30.609680000000001</v>
      </c>
      <c r="IA42" s="17">
        <v>-0.70967999999999998</v>
      </c>
      <c r="IB42" s="17"/>
      <c r="IC42" s="17"/>
      <c r="ID42" s="17"/>
      <c r="IE42" s="17">
        <v>0</v>
      </c>
      <c r="IF42" s="17"/>
      <c r="IG42" s="17"/>
      <c r="IH42" s="17">
        <v>42.041989999999998</v>
      </c>
      <c r="II42" s="17">
        <v>-42.041989999999998</v>
      </c>
      <c r="IJ42" s="17">
        <v>161</v>
      </c>
      <c r="IK42" s="17">
        <v>159.80784</v>
      </c>
      <c r="IL42" s="17"/>
      <c r="IM42" s="17">
        <v>161</v>
      </c>
      <c r="IN42" s="17">
        <v>160.5</v>
      </c>
      <c r="IO42" s="17">
        <v>160.80717000000001</v>
      </c>
      <c r="IP42" s="17">
        <v>160.80717000000001</v>
      </c>
      <c r="IQ42" s="17">
        <v>-0.30717</v>
      </c>
      <c r="IR42" s="17">
        <v>160.6</v>
      </c>
      <c r="IS42" s="17">
        <v>160.93152000000001</v>
      </c>
      <c r="IT42" s="17">
        <v>160.93152000000001</v>
      </c>
      <c r="IU42" s="17">
        <v>-0.33151999999999998</v>
      </c>
      <c r="IV42" s="17">
        <v>112.7</v>
      </c>
      <c r="IW42" s="17">
        <v>111.58423000000001</v>
      </c>
      <c r="IX42" s="17">
        <v>132.83837</v>
      </c>
      <c r="IY42" s="17">
        <v>-20.138369999999998</v>
      </c>
      <c r="IZ42" s="17"/>
      <c r="JA42" s="17"/>
      <c r="JB42" s="17"/>
      <c r="JC42" s="17">
        <v>0</v>
      </c>
      <c r="JD42" s="17"/>
      <c r="JE42" s="17"/>
      <c r="JF42" s="17"/>
      <c r="JG42" s="17">
        <v>0</v>
      </c>
      <c r="JH42" s="17"/>
      <c r="JI42" s="17"/>
      <c r="JJ42" s="17"/>
      <c r="JK42" s="17">
        <v>0</v>
      </c>
      <c r="JL42" s="17"/>
      <c r="JM42" s="17"/>
      <c r="JN42" s="17"/>
      <c r="JO42" s="17">
        <v>0</v>
      </c>
      <c r="JP42" s="17"/>
      <c r="JQ42" s="17"/>
      <c r="JR42" s="17"/>
      <c r="JS42" s="17">
        <v>0</v>
      </c>
      <c r="JT42" s="17"/>
      <c r="JU42" s="17"/>
      <c r="JV42" s="17"/>
      <c r="JW42" s="17">
        <v>0</v>
      </c>
      <c r="JX42" s="17">
        <v>195</v>
      </c>
      <c r="JY42" s="17">
        <v>200.67499000000001</v>
      </c>
      <c r="JZ42" s="17">
        <v>200.67499000000001</v>
      </c>
      <c r="KA42" s="17">
        <v>-5.6749900000000002</v>
      </c>
      <c r="KB42" s="17">
        <v>195.8</v>
      </c>
      <c r="KC42" s="17">
        <v>200.3066</v>
      </c>
      <c r="KD42" s="17">
        <v>200.3066</v>
      </c>
      <c r="KE42" s="17">
        <v>-4.5065999999999997</v>
      </c>
      <c r="KF42" s="17">
        <v>195.6</v>
      </c>
      <c r="KG42" s="17">
        <v>200.18467000000001</v>
      </c>
      <c r="KH42" s="17">
        <v>200.18467000000001</v>
      </c>
      <c r="KI42" s="17">
        <v>-4.58467</v>
      </c>
      <c r="KJ42" s="17">
        <v>0</v>
      </c>
      <c r="KK42" s="17">
        <v>36</v>
      </c>
      <c r="KL42" s="17"/>
      <c r="KM42" s="17">
        <v>0</v>
      </c>
      <c r="KN42" s="17">
        <v>16.899999999999999</v>
      </c>
      <c r="KO42" s="17"/>
      <c r="KP42" s="17"/>
      <c r="KQ42" s="17">
        <v>16.899999999999999</v>
      </c>
      <c r="KR42" s="17">
        <v>40.4</v>
      </c>
      <c r="KS42" s="17"/>
      <c r="KT42" s="17"/>
      <c r="KU42" s="17">
        <v>40.4</v>
      </c>
      <c r="KV42" s="17">
        <v>3.5</v>
      </c>
      <c r="KW42" s="17">
        <v>4.1063499999999999</v>
      </c>
      <c r="KX42" s="17">
        <v>4.1063499999999999</v>
      </c>
      <c r="KY42" s="17">
        <v>-0.60634999999999994</v>
      </c>
      <c r="KZ42" s="17">
        <v>156.6</v>
      </c>
      <c r="LA42" s="17">
        <v>226.32111</v>
      </c>
      <c r="LB42" s="17">
        <v>229.49850000000001</v>
      </c>
      <c r="LC42" s="17">
        <v>-72.898499999999999</v>
      </c>
      <c r="LD42" s="17">
        <v>101.2</v>
      </c>
      <c r="LE42" s="17">
        <v>114.73898</v>
      </c>
      <c r="LF42" s="17">
        <v>114.73898</v>
      </c>
      <c r="LG42" s="17">
        <v>-13.53898</v>
      </c>
      <c r="LH42" s="17">
        <v>63</v>
      </c>
      <c r="LI42" s="17">
        <v>67.199219999999997</v>
      </c>
      <c r="LJ42" s="17">
        <v>67.199219999999997</v>
      </c>
      <c r="LK42" s="17">
        <v>-4.1992200000000004</v>
      </c>
      <c r="LL42" s="17">
        <v>78.5</v>
      </c>
      <c r="LM42" s="17">
        <v>78.567999999999998</v>
      </c>
      <c r="LN42" s="17">
        <v>78.567999999999998</v>
      </c>
      <c r="LO42" s="17">
        <v>-6.8000000000000005E-2</v>
      </c>
      <c r="LP42" s="17">
        <v>30.9</v>
      </c>
      <c r="LQ42" s="17">
        <v>29.980560000000001</v>
      </c>
      <c r="LR42" s="17">
        <v>29.980560000000001</v>
      </c>
      <c r="LS42" s="17">
        <v>0.91944000000000004</v>
      </c>
      <c r="LT42" s="17">
        <v>0</v>
      </c>
      <c r="LU42" s="17"/>
      <c r="LV42" s="17">
        <v>110.08716</v>
      </c>
      <c r="LW42" s="17">
        <v>-110.08716</v>
      </c>
      <c r="LX42" s="17">
        <v>21.3</v>
      </c>
      <c r="LY42" s="17"/>
      <c r="LZ42" s="17">
        <v>42.534559999999999</v>
      </c>
      <c r="MA42" s="17">
        <v>-21.234559999999998</v>
      </c>
      <c r="MB42" s="17"/>
      <c r="MC42" s="17"/>
      <c r="MD42" s="17">
        <v>43.612139999999997</v>
      </c>
      <c r="ME42" s="17">
        <v>-43.612139999999997</v>
      </c>
      <c r="MF42" s="17">
        <v>136.6</v>
      </c>
      <c r="MG42" s="17">
        <v>136.26948999999999</v>
      </c>
      <c r="MH42" s="17">
        <v>136.26948999999999</v>
      </c>
      <c r="MI42" s="17">
        <v>0.33051000000000003</v>
      </c>
      <c r="MJ42" s="17"/>
      <c r="MK42" s="17"/>
      <c r="ML42" s="17"/>
      <c r="MM42" s="17">
        <v>0</v>
      </c>
      <c r="MN42" s="17"/>
      <c r="MO42" s="17"/>
      <c r="MP42" s="17"/>
      <c r="MQ42" s="17">
        <v>0</v>
      </c>
      <c r="MR42" s="17"/>
      <c r="MS42" s="17"/>
      <c r="MT42" s="17"/>
      <c r="MU42" s="17">
        <v>0</v>
      </c>
      <c r="MV42" s="17">
        <v>176.1</v>
      </c>
      <c r="MW42" s="17">
        <v>175.465</v>
      </c>
      <c r="MX42" s="17">
        <v>175.465</v>
      </c>
      <c r="MY42" s="17">
        <v>0.63500000000000001</v>
      </c>
      <c r="MZ42" s="17">
        <v>0</v>
      </c>
      <c r="NA42" s="17">
        <v>175.43683999999999</v>
      </c>
      <c r="NB42" s="17">
        <v>175.43683999999999</v>
      </c>
      <c r="NC42" s="17">
        <v>-175.43683999999999</v>
      </c>
      <c r="ND42" s="17">
        <v>176.8</v>
      </c>
      <c r="NE42" s="17">
        <v>176.22309000000001</v>
      </c>
      <c r="NF42" s="17">
        <v>176.22309000000001</v>
      </c>
      <c r="NG42" s="17">
        <v>0.57691000000000003</v>
      </c>
      <c r="NH42" s="17">
        <v>176.7</v>
      </c>
      <c r="NI42" s="17">
        <v>175.92723000000001</v>
      </c>
      <c r="NJ42" s="17">
        <v>175.92723000000001</v>
      </c>
      <c r="NK42" s="17">
        <v>0.77276999999999996</v>
      </c>
      <c r="NL42" s="17"/>
      <c r="NM42" s="17"/>
      <c r="NN42" s="17"/>
      <c r="NO42" s="17">
        <v>0</v>
      </c>
      <c r="NP42" s="17"/>
      <c r="NQ42" s="17"/>
      <c r="NR42" s="17"/>
      <c r="NS42" s="17">
        <v>0</v>
      </c>
      <c r="NT42" s="17"/>
      <c r="NU42" s="17"/>
      <c r="NV42" s="17">
        <v>6.9255000000000004</v>
      </c>
      <c r="NW42" s="17">
        <v>-6.9255000000000004</v>
      </c>
      <c r="NX42" s="17">
        <v>8.8000000000000007</v>
      </c>
      <c r="NY42" s="17"/>
      <c r="NZ42" s="17"/>
      <c r="OA42" s="17">
        <v>8.8000000000000007</v>
      </c>
      <c r="OB42" s="17">
        <v>20</v>
      </c>
      <c r="OC42" s="17"/>
      <c r="OD42" s="17">
        <v>17.492709999999999</v>
      </c>
      <c r="OE42" s="17">
        <v>2.5072899999999998</v>
      </c>
      <c r="OF42" s="17">
        <v>0.5</v>
      </c>
      <c r="OG42" s="17">
        <v>0.23699999999999999</v>
      </c>
      <c r="OH42" s="17">
        <v>0.23699999999999999</v>
      </c>
      <c r="OI42" s="17">
        <v>0.26300000000000001</v>
      </c>
      <c r="OJ42" s="17">
        <v>128.6</v>
      </c>
      <c r="OK42" s="17">
        <v>124</v>
      </c>
      <c r="OL42" s="17">
        <v>102.38946</v>
      </c>
      <c r="OM42" s="17">
        <v>26.210540000000002</v>
      </c>
      <c r="ON42" s="17">
        <v>42.9</v>
      </c>
      <c r="OO42" s="17">
        <v>38.201999999999998</v>
      </c>
      <c r="OP42" s="17">
        <v>38.201999999999998</v>
      </c>
      <c r="OQ42" s="17">
        <v>4.6980000000000004</v>
      </c>
      <c r="OR42" s="17">
        <v>7.6</v>
      </c>
      <c r="OS42" s="17">
        <v>3.395</v>
      </c>
      <c r="OT42" s="17">
        <v>3.395</v>
      </c>
      <c r="OU42" s="17">
        <v>4.2050000000000001</v>
      </c>
      <c r="OV42" s="17">
        <v>0</v>
      </c>
      <c r="OW42" s="17"/>
      <c r="OX42" s="17">
        <v>0.1</v>
      </c>
      <c r="OY42" s="17">
        <v>-0.1</v>
      </c>
      <c r="OZ42" s="17">
        <v>20.3</v>
      </c>
      <c r="PA42" s="17">
        <v>20.456230000000001</v>
      </c>
      <c r="PB42" s="17">
        <v>20.456230000000001</v>
      </c>
      <c r="PC42" s="17">
        <v>-0.15623000000000001</v>
      </c>
      <c r="PD42" s="17">
        <v>10</v>
      </c>
      <c r="PE42" s="17">
        <v>9.9830000000000005</v>
      </c>
      <c r="PF42" s="17">
        <v>9.9830000000000005</v>
      </c>
      <c r="PG42" s="17">
        <v>1.7000000000000001E-2</v>
      </c>
      <c r="PH42" s="17">
        <v>5.5</v>
      </c>
      <c r="PI42" s="17">
        <v>5.67</v>
      </c>
      <c r="PJ42" s="17">
        <v>5.67</v>
      </c>
      <c r="PK42" s="17">
        <v>-0.17</v>
      </c>
      <c r="PL42" s="17">
        <v>130.5</v>
      </c>
      <c r="PM42" s="17">
        <v>115.953</v>
      </c>
      <c r="PN42" s="17">
        <v>115.953</v>
      </c>
      <c r="PO42" s="17">
        <v>14.547000000000001</v>
      </c>
      <c r="PP42" s="17">
        <v>63.12</v>
      </c>
      <c r="PQ42" s="17">
        <v>67.319999999999993</v>
      </c>
      <c r="PR42" s="17"/>
      <c r="PS42" s="17">
        <v>63.12</v>
      </c>
      <c r="PT42" s="17">
        <v>2.2000000000000002</v>
      </c>
      <c r="PU42" s="17">
        <v>1.2</v>
      </c>
      <c r="PV42" s="17">
        <v>1.2</v>
      </c>
      <c r="PW42" s="17">
        <v>1</v>
      </c>
      <c r="PX42" s="17">
        <v>0</v>
      </c>
      <c r="PY42" s="17"/>
      <c r="PZ42" s="17">
        <v>3.22</v>
      </c>
      <c r="QA42" s="17">
        <v>-3.22</v>
      </c>
      <c r="QB42" s="17">
        <v>5</v>
      </c>
      <c r="QC42" s="17">
        <v>4.8</v>
      </c>
      <c r="QD42" s="17">
        <v>4.8</v>
      </c>
      <c r="QE42" s="17">
        <v>0.2</v>
      </c>
      <c r="QF42" s="17">
        <v>20.3</v>
      </c>
      <c r="QG42" s="17">
        <v>20.422219999999999</v>
      </c>
      <c r="QH42" s="17">
        <v>20.422219999999999</v>
      </c>
      <c r="QI42" s="17">
        <v>-0.12222</v>
      </c>
      <c r="QJ42" s="17">
        <v>19.7</v>
      </c>
      <c r="QK42" s="17">
        <v>19.436350000000001</v>
      </c>
      <c r="QL42" s="17">
        <v>19.436350000000001</v>
      </c>
      <c r="QM42" s="17">
        <v>0.26365</v>
      </c>
      <c r="QN42" s="17">
        <v>18.899999999999999</v>
      </c>
      <c r="QO42" s="17">
        <v>19</v>
      </c>
      <c r="QP42" s="17">
        <v>17.492709999999999</v>
      </c>
      <c r="QQ42" s="17">
        <v>1.4072899999999999</v>
      </c>
      <c r="QR42" s="17">
        <v>3.5</v>
      </c>
      <c r="QS42" s="17">
        <v>3.5</v>
      </c>
      <c r="QT42" s="17">
        <v>3.5</v>
      </c>
      <c r="QU42" s="17">
        <v>0</v>
      </c>
      <c r="QV42" s="17">
        <v>18.5</v>
      </c>
      <c r="QW42" s="17">
        <v>17.881440000000001</v>
      </c>
      <c r="QX42" s="17">
        <v>17.881440000000001</v>
      </c>
      <c r="QY42" s="17">
        <v>0.61856</v>
      </c>
      <c r="QZ42" s="17">
        <v>12</v>
      </c>
      <c r="RA42" s="17">
        <v>8.1240000000000006</v>
      </c>
      <c r="RB42" s="17">
        <v>8.1240000000000006</v>
      </c>
      <c r="RC42" s="17">
        <v>3.8759999999999999</v>
      </c>
      <c r="RD42" s="17">
        <v>14.8</v>
      </c>
      <c r="RE42" s="17">
        <v>13.052</v>
      </c>
      <c r="RF42" s="17">
        <v>13.052</v>
      </c>
      <c r="RG42" s="17">
        <v>1.748</v>
      </c>
      <c r="RH42" s="17">
        <v>26.4</v>
      </c>
      <c r="RI42" s="17">
        <v>27.936</v>
      </c>
      <c r="RJ42" s="17">
        <v>18.267489999999999</v>
      </c>
      <c r="RK42" s="17">
        <v>8.1325099999999999</v>
      </c>
      <c r="RL42" s="17">
        <v>85.8</v>
      </c>
      <c r="RM42" s="17">
        <v>86.381</v>
      </c>
      <c r="RN42" s="17">
        <v>70.476010000000002</v>
      </c>
      <c r="RO42" s="17">
        <v>15.32399</v>
      </c>
      <c r="RP42" s="17">
        <v>8.9</v>
      </c>
      <c r="RQ42" s="17">
        <v>5.85</v>
      </c>
      <c r="RR42" s="17">
        <v>5.85</v>
      </c>
      <c r="RS42" s="17">
        <v>3.05</v>
      </c>
      <c r="RT42" s="17">
        <v>2.6</v>
      </c>
      <c r="RU42" s="17">
        <v>3.15</v>
      </c>
      <c r="RV42" s="17">
        <v>3.15</v>
      </c>
      <c r="RW42" s="17">
        <v>-0.55000000000000004</v>
      </c>
      <c r="RX42" s="17">
        <v>20.3</v>
      </c>
      <c r="RY42" s="17">
        <v>19.792000000000002</v>
      </c>
      <c r="RZ42" s="17">
        <v>19.792000000000002</v>
      </c>
      <c r="SA42" s="17">
        <v>0.50800000000000001</v>
      </c>
      <c r="SB42" s="17">
        <v>3.2</v>
      </c>
      <c r="SC42" s="17">
        <v>2</v>
      </c>
      <c r="SD42" s="17">
        <v>2</v>
      </c>
      <c r="SE42" s="17">
        <v>1.2</v>
      </c>
      <c r="SF42" s="17"/>
      <c r="SG42" s="17"/>
      <c r="SH42" s="17">
        <v>0.4</v>
      </c>
      <c r="SI42" s="17">
        <v>-0.4</v>
      </c>
      <c r="SJ42" s="17">
        <v>0.1</v>
      </c>
      <c r="SK42" s="17">
        <v>0.126</v>
      </c>
      <c r="SL42" s="17">
        <v>0.126</v>
      </c>
      <c r="SM42" s="17">
        <v>-2.5999999999999999E-2</v>
      </c>
      <c r="SN42" s="17">
        <v>19.8</v>
      </c>
      <c r="SO42" s="17">
        <v>19.1448</v>
      </c>
      <c r="SP42" s="17">
        <v>19.1448</v>
      </c>
      <c r="SQ42" s="17">
        <v>0.6552</v>
      </c>
      <c r="SR42" s="17">
        <v>13.2</v>
      </c>
      <c r="SS42" s="17">
        <v>13</v>
      </c>
      <c r="ST42" s="17">
        <v>12.244899999999999</v>
      </c>
      <c r="SU42" s="17">
        <v>0.95509999999999995</v>
      </c>
      <c r="SV42" s="17">
        <v>20.399999999999999</v>
      </c>
      <c r="SW42" s="17">
        <v>19.436350000000001</v>
      </c>
      <c r="SX42" s="17">
        <v>19.436350000000001</v>
      </c>
      <c r="SY42" s="17">
        <v>0.96365000000000001</v>
      </c>
      <c r="SZ42" s="17">
        <v>20.2</v>
      </c>
      <c r="TA42" s="17">
        <v>19.436350000000001</v>
      </c>
      <c r="TB42" s="17">
        <v>19.436350000000001</v>
      </c>
      <c r="TC42" s="17">
        <v>0.76365000000000005</v>
      </c>
      <c r="TD42" s="17">
        <v>4.2</v>
      </c>
      <c r="TE42" s="17">
        <v>4.5670000000000002</v>
      </c>
      <c r="TF42" s="17">
        <v>4.5670000000000002</v>
      </c>
      <c r="TG42" s="17">
        <v>-0.36699999999999999</v>
      </c>
      <c r="TH42" s="17">
        <v>41.7</v>
      </c>
      <c r="TI42" s="17">
        <v>50.3</v>
      </c>
      <c r="TJ42" s="17">
        <v>39.902999999999999</v>
      </c>
      <c r="TK42" s="17">
        <v>1.7969999999999999</v>
      </c>
      <c r="TL42" s="17">
        <v>20.2</v>
      </c>
      <c r="TM42" s="17">
        <v>12.635999999999999</v>
      </c>
      <c r="TN42" s="17">
        <v>12.635999999999999</v>
      </c>
      <c r="TO42" s="17">
        <v>7.5640000000000001</v>
      </c>
      <c r="TP42" s="17">
        <v>90.8</v>
      </c>
      <c r="TQ42" s="17">
        <v>3.8999999999999999E-4</v>
      </c>
      <c r="TR42" s="17">
        <v>9.3179999999999999E-2</v>
      </c>
      <c r="TS42" s="17">
        <v>90.706819999999993</v>
      </c>
      <c r="TT42" s="17">
        <v>93.4</v>
      </c>
      <c r="TU42" s="17">
        <v>23.14931</v>
      </c>
      <c r="TV42" s="17">
        <v>23.164829999999998</v>
      </c>
      <c r="TW42" s="17">
        <v>70.235169999999997</v>
      </c>
      <c r="TX42" s="17">
        <v>15.1</v>
      </c>
      <c r="TY42" s="17">
        <v>3.8999999999999999E-4</v>
      </c>
      <c r="TZ42" s="17">
        <v>9.6310000000000007E-2</v>
      </c>
      <c r="UA42" s="17">
        <v>15.003690000000001</v>
      </c>
      <c r="UB42" s="17">
        <v>11.8</v>
      </c>
      <c r="UC42" s="17">
        <v>5.2353100000000001</v>
      </c>
      <c r="UD42" s="17">
        <v>5.0310699999999997</v>
      </c>
      <c r="UE42" s="17">
        <v>6.7689300000000001</v>
      </c>
      <c r="UF42" s="17">
        <v>16.600000000000001</v>
      </c>
      <c r="UG42" s="17">
        <v>8.36</v>
      </c>
      <c r="UH42" s="17">
        <v>8.36</v>
      </c>
      <c r="UI42" s="17">
        <v>8.24</v>
      </c>
      <c r="UJ42" s="17">
        <v>21.4</v>
      </c>
      <c r="UK42" s="17">
        <v>20.408159999999999</v>
      </c>
      <c r="UL42" s="17">
        <v>20.408159999999999</v>
      </c>
      <c r="UM42" s="17">
        <v>0.99184000000000005</v>
      </c>
      <c r="UN42" s="17">
        <v>8.1</v>
      </c>
      <c r="UO42" s="17">
        <v>8.1999999999999993</v>
      </c>
      <c r="UP42" s="17">
        <v>8.1999999999999993</v>
      </c>
      <c r="UQ42" s="17">
        <v>-0.1</v>
      </c>
      <c r="UR42" s="17">
        <v>7.6</v>
      </c>
      <c r="US42" s="17">
        <v>6.9</v>
      </c>
      <c r="UT42" s="17">
        <v>6.9</v>
      </c>
      <c r="UU42" s="17">
        <v>0.7</v>
      </c>
      <c r="UV42" s="17">
        <v>20.399999999999999</v>
      </c>
      <c r="UW42" s="17">
        <v>19.436350000000001</v>
      </c>
      <c r="UX42" s="17">
        <v>19.436350000000001</v>
      </c>
      <c r="UY42" s="17">
        <v>0.96365000000000001</v>
      </c>
      <c r="UZ42" s="17">
        <v>20.399999999999999</v>
      </c>
      <c r="VA42" s="17">
        <v>19.436350000000001</v>
      </c>
      <c r="VB42" s="17">
        <v>19.436350000000001</v>
      </c>
      <c r="VC42" s="17">
        <v>0.96365000000000001</v>
      </c>
      <c r="VD42" s="17">
        <v>20</v>
      </c>
      <c r="VE42" s="17">
        <v>19.436350000000001</v>
      </c>
      <c r="VF42" s="17">
        <v>19.436350000000001</v>
      </c>
      <c r="VG42" s="17">
        <v>0.56364999999999998</v>
      </c>
      <c r="VH42" s="17">
        <v>5.3</v>
      </c>
      <c r="VI42" s="17">
        <v>3.7</v>
      </c>
      <c r="VJ42" s="17">
        <v>6.9690000000000003</v>
      </c>
      <c r="VK42" s="17">
        <v>-1.669</v>
      </c>
      <c r="VL42" s="17">
        <v>175</v>
      </c>
      <c r="VM42" s="17">
        <v>120.968</v>
      </c>
      <c r="VN42" s="17">
        <v>120.968</v>
      </c>
      <c r="VO42" s="17">
        <v>54.031999999999996</v>
      </c>
      <c r="VP42" s="17">
        <v>3.8</v>
      </c>
      <c r="VQ42" s="17"/>
      <c r="VR42" s="17">
        <v>0.06</v>
      </c>
      <c r="VS42" s="17">
        <v>3.74</v>
      </c>
      <c r="VT42" s="17">
        <v>75.400000000000006</v>
      </c>
      <c r="VU42" s="17">
        <v>53.075000000000003</v>
      </c>
      <c r="VV42" s="17">
        <v>53.075000000000003</v>
      </c>
      <c r="VW42" s="17">
        <v>22.324999999999999</v>
      </c>
      <c r="VX42" s="17">
        <v>0.6</v>
      </c>
      <c r="VY42" s="17">
        <v>0.6</v>
      </c>
      <c r="VZ42" s="17">
        <v>0.6</v>
      </c>
      <c r="WA42" s="17">
        <v>0</v>
      </c>
      <c r="WB42" s="17">
        <v>39.799999999999997</v>
      </c>
      <c r="WC42" s="17">
        <v>123.91500000000001</v>
      </c>
      <c r="WD42" s="17">
        <v>123.91500000000001</v>
      </c>
      <c r="WE42" s="17">
        <v>-84.114999999999995</v>
      </c>
      <c r="WF42" s="17">
        <v>165.3</v>
      </c>
      <c r="WG42" s="17">
        <v>160.59299999999999</v>
      </c>
      <c r="WH42" s="17">
        <v>160.59299999999999</v>
      </c>
      <c r="WI42" s="17">
        <v>4.7069999999999999</v>
      </c>
      <c r="WJ42" s="17">
        <v>67.8</v>
      </c>
      <c r="WK42" s="17">
        <v>45.853999999999999</v>
      </c>
      <c r="WL42" s="17">
        <v>45.853999999999999</v>
      </c>
      <c r="WM42" s="17">
        <v>21.946000000000002</v>
      </c>
      <c r="WN42" s="17">
        <v>3.9</v>
      </c>
      <c r="WO42" s="17">
        <v>4.2</v>
      </c>
      <c r="WP42" s="17">
        <v>4.2</v>
      </c>
      <c r="WQ42" s="17">
        <v>-0.3</v>
      </c>
      <c r="WR42" s="17">
        <v>1.1000000000000001</v>
      </c>
      <c r="WS42" s="17">
        <v>1.2</v>
      </c>
      <c r="WT42" s="17">
        <v>1.2</v>
      </c>
      <c r="WU42" s="17">
        <v>-0.1</v>
      </c>
      <c r="WV42" s="17">
        <v>1.6</v>
      </c>
      <c r="WW42" s="17">
        <v>2.4</v>
      </c>
      <c r="WX42" s="17">
        <v>2.4</v>
      </c>
      <c r="WY42" s="17">
        <v>-0.8</v>
      </c>
      <c r="WZ42" s="17">
        <v>1</v>
      </c>
      <c r="XA42" s="17">
        <v>1.4</v>
      </c>
      <c r="XB42" s="17">
        <v>1.4</v>
      </c>
      <c r="XC42" s="17">
        <v>-0.4</v>
      </c>
      <c r="XD42" s="17">
        <v>4</v>
      </c>
      <c r="XE42" s="17">
        <v>1.4970000000000001</v>
      </c>
      <c r="XF42" s="17">
        <v>1.4970000000000001</v>
      </c>
      <c r="XG42" s="17">
        <v>2.5030000000000001</v>
      </c>
      <c r="XH42" s="17">
        <v>6.5</v>
      </c>
      <c r="XI42" s="17">
        <v>6.8</v>
      </c>
      <c r="XJ42" s="17">
        <v>6.8</v>
      </c>
      <c r="XK42" s="17">
        <v>-0.3</v>
      </c>
      <c r="XL42" s="17">
        <v>20</v>
      </c>
      <c r="XM42" s="17">
        <v>19.241980000000002</v>
      </c>
      <c r="XN42" s="17">
        <v>19.241980000000002</v>
      </c>
      <c r="XO42" s="17">
        <v>0.75802000000000003</v>
      </c>
      <c r="XP42" s="17">
        <v>20</v>
      </c>
      <c r="XQ42" s="17">
        <v>19.241980000000002</v>
      </c>
      <c r="XR42" s="17">
        <v>19.241980000000002</v>
      </c>
      <c r="XS42" s="17">
        <v>0.75802000000000003</v>
      </c>
      <c r="XT42" s="17"/>
      <c r="XU42" s="17"/>
      <c r="XV42" s="17"/>
      <c r="XW42" s="17">
        <v>0</v>
      </c>
      <c r="XX42" s="17"/>
      <c r="XY42" s="17"/>
      <c r="XZ42" s="17"/>
      <c r="YA42" s="17">
        <v>0</v>
      </c>
      <c r="YB42" s="17"/>
      <c r="YC42" s="17"/>
      <c r="YD42" s="17"/>
      <c r="YE42" s="17">
        <v>0</v>
      </c>
      <c r="YF42" s="17"/>
      <c r="YG42" s="17"/>
      <c r="YH42" s="17"/>
      <c r="YI42" s="17">
        <v>0</v>
      </c>
      <c r="YJ42" s="17">
        <v>12.1</v>
      </c>
      <c r="YK42" s="17">
        <v>13</v>
      </c>
      <c r="YL42" s="17">
        <v>13</v>
      </c>
      <c r="YM42" s="17">
        <v>-0.9</v>
      </c>
      <c r="YN42" s="17"/>
      <c r="YO42" s="17"/>
      <c r="YP42" s="17"/>
      <c r="YQ42" s="17">
        <v>0</v>
      </c>
      <c r="YR42" s="17">
        <v>11.1</v>
      </c>
      <c r="YS42" s="17">
        <v>11</v>
      </c>
      <c r="YT42" s="17">
        <v>11</v>
      </c>
      <c r="YU42" s="17">
        <v>0.1</v>
      </c>
      <c r="YV42" s="17">
        <v>17.2</v>
      </c>
      <c r="YW42" s="17">
        <v>21</v>
      </c>
      <c r="YX42" s="17">
        <v>21</v>
      </c>
      <c r="YY42" s="17">
        <v>-3.8</v>
      </c>
    </row>
    <row r="43" spans="1:675" ht="24" customHeight="1" x14ac:dyDescent="0.3">
      <c r="A43" s="1"/>
      <c r="B43" s="16" t="s">
        <v>134</v>
      </c>
      <c r="C43" s="16" t="s">
        <v>849</v>
      </c>
      <c r="D43" s="17">
        <v>200.7</v>
      </c>
      <c r="E43" s="17">
        <v>203.40136000000001</v>
      </c>
      <c r="F43" s="17">
        <v>203.40136000000001</v>
      </c>
      <c r="G43" s="17">
        <v>-2.7013600000000002</v>
      </c>
      <c r="H43" s="17">
        <v>645.16</v>
      </c>
      <c r="I43" s="17">
        <v>638.47924999999998</v>
      </c>
      <c r="J43" s="17">
        <v>629.77272000000005</v>
      </c>
      <c r="K43" s="17">
        <v>15.387280000000001</v>
      </c>
      <c r="L43" s="17">
        <v>213.12</v>
      </c>
      <c r="M43" s="17">
        <v>207.91050000000001</v>
      </c>
      <c r="N43" s="17">
        <v>205.07535999999999</v>
      </c>
      <c r="O43" s="17">
        <v>8.0446399999999993</v>
      </c>
      <c r="P43" s="17">
        <v>7.6</v>
      </c>
      <c r="Q43" s="17">
        <v>8.8258700000000001</v>
      </c>
      <c r="R43" s="17">
        <v>8.8258700000000001</v>
      </c>
      <c r="S43" s="17">
        <v>-1.22587</v>
      </c>
      <c r="T43" s="17">
        <v>7.7</v>
      </c>
      <c r="U43" s="17">
        <v>8.5166900000000005</v>
      </c>
      <c r="V43" s="17">
        <v>8.5166900000000005</v>
      </c>
      <c r="W43" s="17">
        <v>-0.81669000000000003</v>
      </c>
      <c r="X43" s="17">
        <v>92.3</v>
      </c>
      <c r="Y43" s="17">
        <v>91.867829999999998</v>
      </c>
      <c r="Z43" s="17">
        <v>91.867829999999998</v>
      </c>
      <c r="AA43" s="17">
        <v>0.43217</v>
      </c>
      <c r="AB43" s="17">
        <v>235.4</v>
      </c>
      <c r="AC43" s="17">
        <v>242</v>
      </c>
      <c r="AD43" s="17">
        <v>242</v>
      </c>
      <c r="AE43" s="17">
        <v>-6.6</v>
      </c>
      <c r="AF43" s="17">
        <v>39.700000000000003</v>
      </c>
      <c r="AG43" s="17">
        <v>40</v>
      </c>
      <c r="AH43" s="17">
        <v>60.143619999999999</v>
      </c>
      <c r="AI43" s="17">
        <v>-20.443619999999999</v>
      </c>
      <c r="AJ43" s="17">
        <v>0</v>
      </c>
      <c r="AK43" s="17"/>
      <c r="AL43" s="17"/>
      <c r="AM43" s="17">
        <v>0</v>
      </c>
      <c r="AN43" s="17"/>
      <c r="AO43" s="17"/>
      <c r="AP43" s="17"/>
      <c r="AQ43" s="17">
        <v>0</v>
      </c>
      <c r="AR43" s="17"/>
      <c r="AS43" s="17"/>
      <c r="AT43" s="17"/>
      <c r="AU43" s="17">
        <v>0</v>
      </c>
      <c r="AV43" s="17"/>
      <c r="AW43" s="17"/>
      <c r="AX43" s="17"/>
      <c r="AY43" s="17">
        <v>0</v>
      </c>
      <c r="AZ43" s="17"/>
      <c r="BA43" s="17"/>
      <c r="BB43" s="17"/>
      <c r="BC43" s="17">
        <v>0</v>
      </c>
      <c r="BD43" s="17"/>
      <c r="BE43" s="17"/>
      <c r="BF43" s="17"/>
      <c r="BG43" s="17">
        <v>0</v>
      </c>
      <c r="BH43" s="17"/>
      <c r="BI43" s="17"/>
      <c r="BJ43" s="17"/>
      <c r="BK43" s="17">
        <v>0</v>
      </c>
      <c r="BL43" s="17">
        <v>474.2</v>
      </c>
      <c r="BM43" s="17">
        <v>491.20796999999999</v>
      </c>
      <c r="BN43" s="17">
        <v>491.20796999999999</v>
      </c>
      <c r="BO43" s="17">
        <v>-17.00797</v>
      </c>
      <c r="BP43" s="17">
        <v>10.1</v>
      </c>
      <c r="BQ43" s="17">
        <v>10.52094</v>
      </c>
      <c r="BR43" s="17">
        <v>10.52094</v>
      </c>
      <c r="BS43" s="17">
        <v>-0.42093999999999998</v>
      </c>
      <c r="BT43" s="17">
        <v>15.3</v>
      </c>
      <c r="BU43" s="17"/>
      <c r="BV43" s="17">
        <v>17.629960000000001</v>
      </c>
      <c r="BW43" s="17">
        <v>-2.3299599999999998</v>
      </c>
      <c r="BX43" s="17">
        <v>14.8</v>
      </c>
      <c r="BY43" s="17">
        <v>17.297360000000001</v>
      </c>
      <c r="BZ43" s="17">
        <v>18.65108</v>
      </c>
      <c r="CA43" s="17">
        <v>-3.8510800000000001</v>
      </c>
      <c r="CB43" s="17"/>
      <c r="CC43" s="17"/>
      <c r="CD43" s="17"/>
      <c r="CE43" s="17">
        <v>0</v>
      </c>
      <c r="CF43" s="17">
        <v>0</v>
      </c>
      <c r="CG43" s="17"/>
      <c r="CH43" s="17">
        <v>1.0609999999999999</v>
      </c>
      <c r="CI43" s="17">
        <v>-1.0609999999999999</v>
      </c>
      <c r="CJ43" s="17">
        <v>161</v>
      </c>
      <c r="CK43" s="17">
        <v>164.06706</v>
      </c>
      <c r="CL43" s="17">
        <v>164.06706</v>
      </c>
      <c r="CM43" s="17">
        <v>-3.0670600000000001</v>
      </c>
      <c r="CN43" s="17">
        <v>9.8000000000000007</v>
      </c>
      <c r="CO43" s="17">
        <v>7.9250400000000001</v>
      </c>
      <c r="CP43" s="17">
        <v>7.9250400000000001</v>
      </c>
      <c r="CQ43" s="17">
        <v>1.87496</v>
      </c>
      <c r="CR43" s="17">
        <v>5.5</v>
      </c>
      <c r="CS43" s="17">
        <v>4.3501500000000002</v>
      </c>
      <c r="CT43" s="17">
        <v>4.3501500000000002</v>
      </c>
      <c r="CU43" s="17">
        <v>1.14985</v>
      </c>
      <c r="CV43" s="17"/>
      <c r="CW43" s="17"/>
      <c r="CX43" s="17"/>
      <c r="CY43" s="17">
        <v>0</v>
      </c>
      <c r="CZ43" s="17">
        <v>5.9</v>
      </c>
      <c r="DA43" s="17">
        <v>4.6603199999999996</v>
      </c>
      <c r="DB43" s="17">
        <v>4.6603199999999996</v>
      </c>
      <c r="DC43" s="17">
        <v>1.2396799999999999</v>
      </c>
      <c r="DD43" s="17"/>
      <c r="DE43" s="17"/>
      <c r="DF43" s="17"/>
      <c r="DG43" s="17">
        <v>0</v>
      </c>
      <c r="DH43" s="17">
        <v>142.69999999999999</v>
      </c>
      <c r="DI43" s="17">
        <v>142.44412</v>
      </c>
      <c r="DJ43" s="17">
        <v>142.44412</v>
      </c>
      <c r="DK43" s="17">
        <v>0.25588</v>
      </c>
      <c r="DL43" s="17"/>
      <c r="DM43" s="17"/>
      <c r="DN43" s="17"/>
      <c r="DO43" s="17">
        <v>0</v>
      </c>
      <c r="DP43" s="17">
        <v>11.4</v>
      </c>
      <c r="DQ43" s="17"/>
      <c r="DR43" s="17"/>
      <c r="DS43" s="17">
        <v>11.4</v>
      </c>
      <c r="DT43" s="17">
        <v>20.6</v>
      </c>
      <c r="DU43" s="17">
        <v>23.215890000000002</v>
      </c>
      <c r="DV43" s="17">
        <v>14.9046</v>
      </c>
      <c r="DW43" s="17">
        <v>5.6954000000000002</v>
      </c>
      <c r="DX43" s="17">
        <v>9.4</v>
      </c>
      <c r="DY43" s="17">
        <v>9.9347300000000001</v>
      </c>
      <c r="DZ43" s="17"/>
      <c r="EA43" s="17">
        <v>9.4</v>
      </c>
      <c r="EB43" s="17">
        <v>110.4</v>
      </c>
      <c r="EC43" s="17">
        <v>112.46647</v>
      </c>
      <c r="ED43" s="17">
        <v>112.46647</v>
      </c>
      <c r="EE43" s="17">
        <v>-2.0664699999999998</v>
      </c>
      <c r="EF43" s="17">
        <v>186.5</v>
      </c>
      <c r="EG43" s="17">
        <v>220.69499999999999</v>
      </c>
      <c r="EH43" s="17">
        <v>196.42765</v>
      </c>
      <c r="EI43" s="17">
        <v>-9.9276499999999999</v>
      </c>
      <c r="EJ43" s="17">
        <v>0</v>
      </c>
      <c r="EK43" s="17"/>
      <c r="EL43" s="17">
        <v>56.64264</v>
      </c>
      <c r="EM43" s="17">
        <v>-56.64264</v>
      </c>
      <c r="EN43" s="17">
        <v>0</v>
      </c>
      <c r="EO43" s="17"/>
      <c r="EP43" s="17"/>
      <c r="EQ43" s="17">
        <v>0</v>
      </c>
      <c r="ER43" s="17">
        <v>8.4659999999999993</v>
      </c>
      <c r="ES43" s="17"/>
      <c r="ET43" s="17"/>
      <c r="EU43" s="17">
        <v>8.4659999999999993</v>
      </c>
      <c r="EV43" s="17">
        <v>6.5</v>
      </c>
      <c r="EW43" s="17">
        <v>6.39</v>
      </c>
      <c r="EX43" s="17">
        <v>6.39</v>
      </c>
      <c r="EY43" s="17">
        <v>0.11</v>
      </c>
      <c r="EZ43" s="17">
        <v>423.3</v>
      </c>
      <c r="FA43" s="17">
        <v>418.96015999999997</v>
      </c>
      <c r="FB43" s="17">
        <v>418.96015999999997</v>
      </c>
      <c r="FC43" s="17">
        <v>4.3398399999999997</v>
      </c>
      <c r="FD43" s="17">
        <v>83</v>
      </c>
      <c r="FE43" s="17">
        <v>81.635570000000001</v>
      </c>
      <c r="FF43" s="17">
        <v>81.635570000000001</v>
      </c>
      <c r="FG43" s="17">
        <v>1.36443</v>
      </c>
      <c r="FH43" s="17">
        <v>150.6</v>
      </c>
      <c r="FI43" s="17">
        <v>151.36251999999999</v>
      </c>
      <c r="FJ43" s="17">
        <v>149.98721</v>
      </c>
      <c r="FK43" s="17">
        <v>0.61278999999999995</v>
      </c>
      <c r="FL43" s="17">
        <v>42.1</v>
      </c>
      <c r="FM43" s="17">
        <v>41.89893</v>
      </c>
      <c r="FN43" s="17">
        <v>41.89893</v>
      </c>
      <c r="FO43" s="17">
        <v>0.20107</v>
      </c>
      <c r="FP43" s="17">
        <v>18.600000000000001</v>
      </c>
      <c r="FQ43" s="17">
        <v>19.21088</v>
      </c>
      <c r="FR43" s="17">
        <v>19.21088</v>
      </c>
      <c r="FS43" s="17">
        <v>-0.61087999999999998</v>
      </c>
      <c r="FT43" s="17">
        <v>18.899999999999999</v>
      </c>
      <c r="FU43" s="17">
        <v>18.27017</v>
      </c>
      <c r="FV43" s="17">
        <v>18.27017</v>
      </c>
      <c r="FW43" s="17">
        <v>0.62983</v>
      </c>
      <c r="FX43" s="17">
        <v>89.9</v>
      </c>
      <c r="FY43" s="17">
        <v>87.773570000000007</v>
      </c>
      <c r="FZ43" s="17">
        <v>87.773570000000007</v>
      </c>
      <c r="GA43" s="17">
        <v>2.12643</v>
      </c>
      <c r="GB43" s="17"/>
      <c r="GC43" s="17"/>
      <c r="GD43" s="17"/>
      <c r="GE43" s="17">
        <v>0</v>
      </c>
      <c r="GF43" s="17">
        <v>0</v>
      </c>
      <c r="GG43" s="17"/>
      <c r="GH43" s="17">
        <v>99.454170000000005</v>
      </c>
      <c r="GI43" s="17">
        <v>-99.454170000000005</v>
      </c>
      <c r="GJ43" s="17">
        <v>0</v>
      </c>
      <c r="GK43" s="17"/>
      <c r="GL43" s="17">
        <v>49.876420000000003</v>
      </c>
      <c r="GM43" s="17">
        <v>-49.876420000000003</v>
      </c>
      <c r="GN43" s="17">
        <v>109.7</v>
      </c>
      <c r="GO43" s="17">
        <v>110.48202000000001</v>
      </c>
      <c r="GP43" s="17">
        <v>110.48202000000001</v>
      </c>
      <c r="GQ43" s="17">
        <v>-0.78202000000000005</v>
      </c>
      <c r="GR43" s="17">
        <v>45.6</v>
      </c>
      <c r="GS43" s="17">
        <v>47.082599999999999</v>
      </c>
      <c r="GT43" s="17">
        <v>47.082599999999999</v>
      </c>
      <c r="GU43" s="17">
        <v>-1.4825999999999999</v>
      </c>
      <c r="GV43" s="17"/>
      <c r="GW43" s="17"/>
      <c r="GX43" s="17"/>
      <c r="GY43" s="17">
        <v>0</v>
      </c>
      <c r="GZ43" s="17">
        <v>3.8</v>
      </c>
      <c r="HA43" s="17"/>
      <c r="HB43" s="17"/>
      <c r="HC43" s="17">
        <v>3.8</v>
      </c>
      <c r="HD43" s="17">
        <v>28.8</v>
      </c>
      <c r="HE43" s="17">
        <v>31.67371</v>
      </c>
      <c r="HF43" s="17">
        <v>31.67371</v>
      </c>
      <c r="HG43" s="17">
        <v>-2.87371</v>
      </c>
      <c r="HH43" s="17">
        <v>145.80000000000001</v>
      </c>
      <c r="HI43" s="17">
        <v>147.22187</v>
      </c>
      <c r="HJ43" s="17">
        <v>174.55948000000001</v>
      </c>
      <c r="HK43" s="17">
        <v>-28.75948</v>
      </c>
      <c r="HL43" s="17"/>
      <c r="HM43" s="17"/>
      <c r="HN43" s="17"/>
      <c r="HO43" s="17">
        <v>0</v>
      </c>
      <c r="HP43" s="17"/>
      <c r="HQ43" s="17"/>
      <c r="HR43" s="17"/>
      <c r="HS43" s="17">
        <v>0</v>
      </c>
      <c r="HT43" s="17">
        <v>50.4</v>
      </c>
      <c r="HU43" s="17">
        <v>50.897620000000003</v>
      </c>
      <c r="HV43" s="17">
        <v>58.957099999999997</v>
      </c>
      <c r="HW43" s="17">
        <v>-8.5571000000000002</v>
      </c>
      <c r="HX43" s="17">
        <v>29.9</v>
      </c>
      <c r="HY43" s="17">
        <v>40.387070000000001</v>
      </c>
      <c r="HZ43" s="17">
        <v>25.746649999999999</v>
      </c>
      <c r="IA43" s="17">
        <v>4.1533499999999997</v>
      </c>
      <c r="IB43" s="17"/>
      <c r="IC43" s="17"/>
      <c r="ID43" s="17"/>
      <c r="IE43" s="17">
        <v>0</v>
      </c>
      <c r="IF43" s="17"/>
      <c r="IG43" s="17"/>
      <c r="IH43" s="17">
        <v>42.041989999999998</v>
      </c>
      <c r="II43" s="17">
        <v>-42.041989999999998</v>
      </c>
      <c r="IJ43" s="17">
        <v>158.9</v>
      </c>
      <c r="IK43" s="17">
        <v>159.80784</v>
      </c>
      <c r="IL43" s="17"/>
      <c r="IM43" s="17">
        <v>158.9</v>
      </c>
      <c r="IN43" s="17">
        <v>159.19999999999999</v>
      </c>
      <c r="IO43" s="17">
        <v>160.80717000000001</v>
      </c>
      <c r="IP43" s="17">
        <v>160.80717000000001</v>
      </c>
      <c r="IQ43" s="17">
        <v>-1.60717</v>
      </c>
      <c r="IR43" s="17">
        <v>159.1</v>
      </c>
      <c r="IS43" s="17">
        <v>160.93152000000001</v>
      </c>
      <c r="IT43" s="17">
        <v>160.93152000000001</v>
      </c>
      <c r="IU43" s="17">
        <v>-1.83152</v>
      </c>
      <c r="IV43" s="17">
        <v>112.4</v>
      </c>
      <c r="IW43" s="17">
        <v>111.58423000000001</v>
      </c>
      <c r="IX43" s="17">
        <v>132.83837</v>
      </c>
      <c r="IY43" s="17">
        <v>-20.438369999999999</v>
      </c>
      <c r="IZ43" s="17"/>
      <c r="JA43" s="17"/>
      <c r="JB43" s="17"/>
      <c r="JC43" s="17">
        <v>0</v>
      </c>
      <c r="JD43" s="17"/>
      <c r="JE43" s="17"/>
      <c r="JF43" s="17"/>
      <c r="JG43" s="17">
        <v>0</v>
      </c>
      <c r="JH43" s="17"/>
      <c r="JI43" s="17"/>
      <c r="JJ43" s="17"/>
      <c r="JK43" s="17">
        <v>0</v>
      </c>
      <c r="JL43" s="17"/>
      <c r="JM43" s="17"/>
      <c r="JN43" s="17"/>
      <c r="JO43" s="17">
        <v>0</v>
      </c>
      <c r="JP43" s="17"/>
      <c r="JQ43" s="17"/>
      <c r="JR43" s="17"/>
      <c r="JS43" s="17">
        <v>0</v>
      </c>
      <c r="JT43" s="17"/>
      <c r="JU43" s="17"/>
      <c r="JV43" s="17"/>
      <c r="JW43" s="17">
        <v>0</v>
      </c>
      <c r="JX43" s="17">
        <v>194.8</v>
      </c>
      <c r="JY43" s="17">
        <v>200.67499000000001</v>
      </c>
      <c r="JZ43" s="17">
        <v>200.67499000000001</v>
      </c>
      <c r="KA43" s="17">
        <v>-5.8749900000000004</v>
      </c>
      <c r="KB43" s="17">
        <v>196.9</v>
      </c>
      <c r="KC43" s="17">
        <v>200.3066</v>
      </c>
      <c r="KD43" s="17">
        <v>200.3066</v>
      </c>
      <c r="KE43" s="17">
        <v>-3.4066000000000001</v>
      </c>
      <c r="KF43" s="17">
        <v>196.2</v>
      </c>
      <c r="KG43" s="17">
        <v>200.18467000000001</v>
      </c>
      <c r="KH43" s="17">
        <v>200.18467000000001</v>
      </c>
      <c r="KI43" s="17">
        <v>-3.9846699999999999</v>
      </c>
      <c r="KJ43" s="17">
        <v>0</v>
      </c>
      <c r="KK43" s="17">
        <v>36</v>
      </c>
      <c r="KL43" s="17"/>
      <c r="KM43" s="17">
        <v>0</v>
      </c>
      <c r="KN43" s="17">
        <v>16.899999999999999</v>
      </c>
      <c r="KO43" s="17"/>
      <c r="KP43" s="17"/>
      <c r="KQ43" s="17">
        <v>16.899999999999999</v>
      </c>
      <c r="KR43" s="17">
        <v>40.4</v>
      </c>
      <c r="KS43" s="17"/>
      <c r="KT43" s="17"/>
      <c r="KU43" s="17">
        <v>40.4</v>
      </c>
      <c r="KV43" s="17">
        <v>3.5</v>
      </c>
      <c r="KW43" s="17">
        <v>4.1063499999999999</v>
      </c>
      <c r="KX43" s="17">
        <v>4.1063499999999999</v>
      </c>
      <c r="KY43" s="17">
        <v>-0.60634999999999994</v>
      </c>
      <c r="KZ43" s="17">
        <v>209.9</v>
      </c>
      <c r="LA43" s="17">
        <v>226</v>
      </c>
      <c r="LB43" s="17">
        <v>226</v>
      </c>
      <c r="LC43" s="17">
        <v>-16.100000000000001</v>
      </c>
      <c r="LD43" s="17">
        <v>112.4</v>
      </c>
      <c r="LE43" s="17">
        <v>114.73898</v>
      </c>
      <c r="LF43" s="17">
        <v>114.73898</v>
      </c>
      <c r="LG43" s="17">
        <v>-2.3389799999999998</v>
      </c>
      <c r="LH43" s="17">
        <v>62.9</v>
      </c>
      <c r="LI43" s="17">
        <v>67.199219999999997</v>
      </c>
      <c r="LJ43" s="17">
        <v>67.199219999999997</v>
      </c>
      <c r="LK43" s="17">
        <v>-4.29922</v>
      </c>
      <c r="LL43" s="17">
        <v>77.5</v>
      </c>
      <c r="LM43" s="17">
        <v>78.567999999999998</v>
      </c>
      <c r="LN43" s="17">
        <v>78.567999999999998</v>
      </c>
      <c r="LO43" s="17">
        <v>-1.0680000000000001</v>
      </c>
      <c r="LP43" s="17">
        <v>30.8</v>
      </c>
      <c r="LQ43" s="17">
        <v>29.980560000000001</v>
      </c>
      <c r="LR43" s="17">
        <v>29.980560000000001</v>
      </c>
      <c r="LS43" s="17">
        <v>0.81943999999999995</v>
      </c>
      <c r="LT43" s="17">
        <v>0</v>
      </c>
      <c r="LU43" s="17"/>
      <c r="LV43" s="17">
        <v>110.08716</v>
      </c>
      <c r="LW43" s="17">
        <v>-110.08716</v>
      </c>
      <c r="LX43" s="17">
        <v>21.2</v>
      </c>
      <c r="LY43" s="17"/>
      <c r="LZ43" s="17">
        <v>42.534559999999999</v>
      </c>
      <c r="MA43" s="17">
        <v>-21.33456</v>
      </c>
      <c r="MB43" s="17"/>
      <c r="MC43" s="17"/>
      <c r="MD43" s="17">
        <v>43.612139999999997</v>
      </c>
      <c r="ME43" s="17">
        <v>-43.612139999999997</v>
      </c>
      <c r="MF43" s="17">
        <v>136.69999999999999</v>
      </c>
      <c r="MG43" s="17">
        <v>136.26948999999999</v>
      </c>
      <c r="MH43" s="17">
        <v>136.26948999999999</v>
      </c>
      <c r="MI43" s="17">
        <v>0.43051</v>
      </c>
      <c r="MJ43" s="17"/>
      <c r="MK43" s="17"/>
      <c r="ML43" s="17"/>
      <c r="MM43" s="17">
        <v>0</v>
      </c>
      <c r="MN43" s="17"/>
      <c r="MO43" s="17"/>
      <c r="MP43" s="17"/>
      <c r="MQ43" s="17">
        <v>0</v>
      </c>
      <c r="MR43" s="17"/>
      <c r="MS43" s="17"/>
      <c r="MT43" s="17"/>
      <c r="MU43" s="17">
        <v>0</v>
      </c>
      <c r="MV43" s="17">
        <v>174.2</v>
      </c>
      <c r="MW43" s="17">
        <v>175.465</v>
      </c>
      <c r="MX43" s="17">
        <v>175.46499</v>
      </c>
      <c r="MY43" s="17">
        <v>-1.2649900000000001</v>
      </c>
      <c r="MZ43" s="17">
        <v>0</v>
      </c>
      <c r="NA43" s="17">
        <v>175.43683999999999</v>
      </c>
      <c r="NB43" s="17">
        <v>175.43683999999999</v>
      </c>
      <c r="NC43" s="17">
        <v>-175.43683999999999</v>
      </c>
      <c r="ND43" s="17">
        <v>175</v>
      </c>
      <c r="NE43" s="17">
        <v>176.22309000000001</v>
      </c>
      <c r="NF43" s="17">
        <v>176.22309000000001</v>
      </c>
      <c r="NG43" s="17">
        <v>-1.22309</v>
      </c>
      <c r="NH43" s="17">
        <v>174.7</v>
      </c>
      <c r="NI43" s="17">
        <v>175.92723000000001</v>
      </c>
      <c r="NJ43" s="17">
        <v>175.92723000000001</v>
      </c>
      <c r="NK43" s="17">
        <v>-1.22723</v>
      </c>
      <c r="NL43" s="17"/>
      <c r="NM43" s="17"/>
      <c r="NN43" s="17"/>
      <c r="NO43" s="17">
        <v>0</v>
      </c>
      <c r="NP43" s="17"/>
      <c r="NQ43" s="17"/>
      <c r="NR43" s="17"/>
      <c r="NS43" s="17">
        <v>0</v>
      </c>
      <c r="NT43" s="17"/>
      <c r="NU43" s="17"/>
      <c r="NV43" s="17">
        <v>6.9255000000000004</v>
      </c>
      <c r="NW43" s="17">
        <v>-6.9255000000000004</v>
      </c>
      <c r="NX43" s="17">
        <v>8.9</v>
      </c>
      <c r="NY43" s="17"/>
      <c r="NZ43" s="17"/>
      <c r="OA43" s="17">
        <v>8.9</v>
      </c>
      <c r="OB43" s="17">
        <v>20</v>
      </c>
      <c r="OC43" s="17"/>
      <c r="OD43" s="17">
        <v>17.492709999999999</v>
      </c>
      <c r="OE43" s="17">
        <v>2.5072899999999998</v>
      </c>
      <c r="OF43" s="17">
        <v>0.3</v>
      </c>
      <c r="OG43" s="17">
        <v>8.2000000000000003E-2</v>
      </c>
      <c r="OH43" s="17">
        <v>8.2000000000000003E-2</v>
      </c>
      <c r="OI43" s="17">
        <v>0.218</v>
      </c>
      <c r="OJ43" s="17">
        <v>128.19999999999999</v>
      </c>
      <c r="OK43" s="17">
        <v>124.6</v>
      </c>
      <c r="OL43" s="17">
        <v>119.97199999999999</v>
      </c>
      <c r="OM43" s="17">
        <v>8.2279999999999998</v>
      </c>
      <c r="ON43" s="17">
        <v>17</v>
      </c>
      <c r="OO43" s="17">
        <v>13.818</v>
      </c>
      <c r="OP43" s="17">
        <v>13.818</v>
      </c>
      <c r="OQ43" s="17">
        <v>3.1819999999999999</v>
      </c>
      <c r="OR43" s="17">
        <v>6.7</v>
      </c>
      <c r="OS43" s="17">
        <v>2.7160000000000002</v>
      </c>
      <c r="OT43" s="17">
        <v>2.7160000000000002</v>
      </c>
      <c r="OU43" s="17">
        <v>3.984</v>
      </c>
      <c r="OV43" s="17">
        <v>0</v>
      </c>
      <c r="OW43" s="17"/>
      <c r="OX43" s="17"/>
      <c r="OY43" s="17">
        <v>0</v>
      </c>
      <c r="OZ43" s="17">
        <v>20.3</v>
      </c>
      <c r="PA43" s="17">
        <v>20.456230000000001</v>
      </c>
      <c r="PB43" s="17">
        <v>20.456230000000001</v>
      </c>
      <c r="PC43" s="17">
        <v>-0.15623000000000001</v>
      </c>
      <c r="PD43" s="17">
        <v>9.9</v>
      </c>
      <c r="PE43" s="17">
        <v>9.9830000000000005</v>
      </c>
      <c r="PF43" s="17">
        <v>9.9830000000000005</v>
      </c>
      <c r="PG43" s="17">
        <v>-8.3000000000000004E-2</v>
      </c>
      <c r="PH43" s="17">
        <v>5.8</v>
      </c>
      <c r="PI43" s="17">
        <v>5.67</v>
      </c>
      <c r="PJ43" s="17">
        <v>5.67</v>
      </c>
      <c r="PK43" s="17">
        <v>0.13</v>
      </c>
      <c r="PL43" s="17">
        <v>59.5</v>
      </c>
      <c r="PM43" s="17">
        <v>41.079000000000001</v>
      </c>
      <c r="PN43" s="17">
        <v>41.079000000000001</v>
      </c>
      <c r="PO43" s="17">
        <v>18.420999999999999</v>
      </c>
      <c r="PP43" s="17">
        <v>27.05</v>
      </c>
      <c r="PQ43" s="17">
        <v>34.6</v>
      </c>
      <c r="PR43" s="17"/>
      <c r="PS43" s="17">
        <v>27.05</v>
      </c>
      <c r="PT43" s="17">
        <v>2.2000000000000002</v>
      </c>
      <c r="PU43" s="17">
        <v>1.2</v>
      </c>
      <c r="PV43" s="17">
        <v>1.2</v>
      </c>
      <c r="PW43" s="17">
        <v>1</v>
      </c>
      <c r="PX43" s="17">
        <v>2.2999999999999998</v>
      </c>
      <c r="PY43" s="17"/>
      <c r="PZ43" s="17">
        <v>3.22</v>
      </c>
      <c r="QA43" s="17">
        <v>-0.92</v>
      </c>
      <c r="QB43" s="17">
        <v>5</v>
      </c>
      <c r="QC43" s="17">
        <v>4.8</v>
      </c>
      <c r="QD43" s="17">
        <v>4.8</v>
      </c>
      <c r="QE43" s="17">
        <v>0.2</v>
      </c>
      <c r="QF43" s="17">
        <v>20.3</v>
      </c>
      <c r="QG43" s="17">
        <v>20.422219999999999</v>
      </c>
      <c r="QH43" s="17">
        <v>20.422219999999999</v>
      </c>
      <c r="QI43" s="17">
        <v>-0.12222</v>
      </c>
      <c r="QJ43" s="17">
        <v>20</v>
      </c>
      <c r="QK43" s="17">
        <v>19.436350000000001</v>
      </c>
      <c r="QL43" s="17">
        <v>19.436350000000001</v>
      </c>
      <c r="QM43" s="17">
        <v>0.56364999999999998</v>
      </c>
      <c r="QN43" s="17">
        <v>18.899999999999999</v>
      </c>
      <c r="QO43" s="17">
        <v>19</v>
      </c>
      <c r="QP43" s="17">
        <v>17.492709999999999</v>
      </c>
      <c r="QQ43" s="17">
        <v>1.4072899999999999</v>
      </c>
      <c r="QR43" s="17">
        <v>3.5</v>
      </c>
      <c r="QS43" s="17">
        <v>3.5</v>
      </c>
      <c r="QT43" s="17">
        <v>3.5</v>
      </c>
      <c r="QU43" s="17">
        <v>0</v>
      </c>
      <c r="QV43" s="17">
        <v>18.2</v>
      </c>
      <c r="QW43" s="17">
        <v>17.881440000000001</v>
      </c>
      <c r="QX43" s="17">
        <v>17.881440000000001</v>
      </c>
      <c r="QY43" s="17">
        <v>0.31856000000000001</v>
      </c>
      <c r="QZ43" s="17">
        <v>6.7</v>
      </c>
      <c r="RA43" s="17">
        <v>3.06</v>
      </c>
      <c r="RB43" s="17">
        <v>3.06</v>
      </c>
      <c r="RC43" s="17">
        <v>3.64</v>
      </c>
      <c r="RD43" s="17">
        <v>8.6999999999999993</v>
      </c>
      <c r="RE43" s="17">
        <v>7.319</v>
      </c>
      <c r="RF43" s="17">
        <v>7.319</v>
      </c>
      <c r="RG43" s="17">
        <v>1.381</v>
      </c>
      <c r="RH43" s="17">
        <v>29.7</v>
      </c>
      <c r="RI43" s="17">
        <v>27.872</v>
      </c>
      <c r="RJ43" s="17">
        <v>27.872</v>
      </c>
      <c r="RK43" s="17">
        <v>1.8280000000000001</v>
      </c>
      <c r="RL43" s="17">
        <v>87.8</v>
      </c>
      <c r="RM43" s="17">
        <v>86.570999999999998</v>
      </c>
      <c r="RN43" s="17">
        <v>86.570999999999998</v>
      </c>
      <c r="RO43" s="17">
        <v>1.2290000000000001</v>
      </c>
      <c r="RP43" s="17">
        <v>1.8</v>
      </c>
      <c r="RQ43" s="17">
        <v>0.38600000000000001</v>
      </c>
      <c r="RR43" s="17">
        <v>0.38600000000000001</v>
      </c>
      <c r="RS43" s="17">
        <v>1.4139999999999999</v>
      </c>
      <c r="RT43" s="17">
        <v>2.6</v>
      </c>
      <c r="RU43" s="17">
        <v>3.15</v>
      </c>
      <c r="RV43" s="17">
        <v>3.15</v>
      </c>
      <c r="RW43" s="17">
        <v>-0.55000000000000004</v>
      </c>
      <c r="RX43" s="17">
        <v>20.399999999999999</v>
      </c>
      <c r="RY43" s="17">
        <v>19.792000000000002</v>
      </c>
      <c r="RZ43" s="17">
        <v>19.792000000000002</v>
      </c>
      <c r="SA43" s="17">
        <v>0.60799999999999998</v>
      </c>
      <c r="SB43" s="17">
        <v>3.2</v>
      </c>
      <c r="SC43" s="17">
        <v>2</v>
      </c>
      <c r="SD43" s="17">
        <v>2</v>
      </c>
      <c r="SE43" s="17">
        <v>1.2</v>
      </c>
      <c r="SF43" s="17"/>
      <c r="SG43" s="17"/>
      <c r="SH43" s="17">
        <v>0.4</v>
      </c>
      <c r="SI43" s="17">
        <v>-0.4</v>
      </c>
      <c r="SJ43" s="17">
        <v>0.1</v>
      </c>
      <c r="SK43" s="17">
        <v>0.08</v>
      </c>
      <c r="SL43" s="17">
        <v>0.08</v>
      </c>
      <c r="SM43" s="17">
        <v>0.02</v>
      </c>
      <c r="SN43" s="17">
        <v>19.8</v>
      </c>
      <c r="SO43" s="17">
        <v>19.1448</v>
      </c>
      <c r="SP43" s="17">
        <v>19.1448</v>
      </c>
      <c r="SQ43" s="17">
        <v>0.6552</v>
      </c>
      <c r="SR43" s="17">
        <v>13.2</v>
      </c>
      <c r="SS43" s="17">
        <v>13</v>
      </c>
      <c r="ST43" s="17">
        <v>12.244899999999999</v>
      </c>
      <c r="SU43" s="17">
        <v>0.95509999999999995</v>
      </c>
      <c r="SV43" s="17">
        <v>20.2</v>
      </c>
      <c r="SW43" s="17">
        <v>19.436350000000001</v>
      </c>
      <c r="SX43" s="17">
        <v>19.436350000000001</v>
      </c>
      <c r="SY43" s="17">
        <v>0.76365000000000005</v>
      </c>
      <c r="SZ43" s="17">
        <v>20.2</v>
      </c>
      <c r="TA43" s="17">
        <v>19.436350000000001</v>
      </c>
      <c r="TB43" s="17">
        <v>19.436350000000001</v>
      </c>
      <c r="TC43" s="17">
        <v>0.76365000000000005</v>
      </c>
      <c r="TD43" s="17">
        <v>3</v>
      </c>
      <c r="TE43" s="17">
        <v>3.6549999999999998</v>
      </c>
      <c r="TF43" s="17">
        <v>3.6549999999999998</v>
      </c>
      <c r="TG43" s="17">
        <v>-0.65500000000000003</v>
      </c>
      <c r="TH43" s="17">
        <v>43.7</v>
      </c>
      <c r="TI43" s="17">
        <v>50.9</v>
      </c>
      <c r="TJ43" s="17">
        <v>42.088999999999999</v>
      </c>
      <c r="TK43" s="17">
        <v>1.611</v>
      </c>
      <c r="TL43" s="17">
        <v>8.6999999999999993</v>
      </c>
      <c r="TM43" s="17">
        <v>4.6340000000000003</v>
      </c>
      <c r="TN43" s="17">
        <v>4.6340000000000003</v>
      </c>
      <c r="TO43" s="17">
        <v>4.0659999999999998</v>
      </c>
      <c r="TP43" s="17">
        <v>89.7</v>
      </c>
      <c r="TQ43" s="17">
        <v>4.6999999999999999E-4</v>
      </c>
      <c r="TR43" s="17">
        <v>0.55645</v>
      </c>
      <c r="TS43" s="17">
        <v>89.143550000000005</v>
      </c>
      <c r="TT43" s="17">
        <v>95.1</v>
      </c>
      <c r="TU43" s="17">
        <v>24.025649999999999</v>
      </c>
      <c r="TV43" s="17">
        <v>31.525010000000002</v>
      </c>
      <c r="TW43" s="17">
        <v>63.57499</v>
      </c>
      <c r="TX43" s="17">
        <v>16.100000000000001</v>
      </c>
      <c r="TY43" s="17">
        <v>4.6999999999999999E-4</v>
      </c>
      <c r="TZ43" s="17">
        <v>0.78403999999999996</v>
      </c>
      <c r="UA43" s="17">
        <v>15.31596</v>
      </c>
      <c r="UB43" s="17">
        <v>10.5</v>
      </c>
      <c r="UC43" s="17">
        <v>4.8410500000000001</v>
      </c>
      <c r="UD43" s="17">
        <v>4.9867600000000003</v>
      </c>
      <c r="UE43" s="17">
        <v>5.5132399999999997</v>
      </c>
      <c r="UF43" s="17">
        <v>6.7</v>
      </c>
      <c r="UG43" s="17">
        <v>4.18</v>
      </c>
      <c r="UH43" s="17">
        <v>4.18</v>
      </c>
      <c r="UI43" s="17">
        <v>2.52</v>
      </c>
      <c r="UJ43" s="17">
        <v>21.4</v>
      </c>
      <c r="UK43" s="17">
        <v>20.408159999999999</v>
      </c>
      <c r="UL43" s="17">
        <v>20.408159999999999</v>
      </c>
      <c r="UM43" s="17">
        <v>0.99184000000000005</v>
      </c>
      <c r="UN43" s="17">
        <v>8.1</v>
      </c>
      <c r="UO43" s="17">
        <v>8.1999999999999993</v>
      </c>
      <c r="UP43" s="17">
        <v>8.1999999999999993</v>
      </c>
      <c r="UQ43" s="17">
        <v>-0.1</v>
      </c>
      <c r="UR43" s="17">
        <v>7.4</v>
      </c>
      <c r="US43" s="17">
        <v>6.9</v>
      </c>
      <c r="UT43" s="17">
        <v>6.9</v>
      </c>
      <c r="UU43" s="17">
        <v>0.5</v>
      </c>
      <c r="UV43" s="17">
        <v>20.399999999999999</v>
      </c>
      <c r="UW43" s="17">
        <v>19.436350000000001</v>
      </c>
      <c r="UX43" s="17">
        <v>19.436350000000001</v>
      </c>
      <c r="UY43" s="17">
        <v>0.96365000000000001</v>
      </c>
      <c r="UZ43" s="17">
        <v>20.399999999999999</v>
      </c>
      <c r="VA43" s="17">
        <v>19.436350000000001</v>
      </c>
      <c r="VB43" s="17">
        <v>19.436350000000001</v>
      </c>
      <c r="VC43" s="17">
        <v>0.96365000000000001</v>
      </c>
      <c r="VD43" s="17">
        <v>20</v>
      </c>
      <c r="VE43" s="17">
        <v>19.436350000000001</v>
      </c>
      <c r="VF43" s="17">
        <v>19.436350000000001</v>
      </c>
      <c r="VG43" s="17">
        <v>0.56364999999999998</v>
      </c>
      <c r="VH43" s="17">
        <v>4.3</v>
      </c>
      <c r="VI43" s="17">
        <v>2.5</v>
      </c>
      <c r="VJ43" s="17">
        <v>5.8890000000000002</v>
      </c>
      <c r="VK43" s="17">
        <v>-1.589</v>
      </c>
      <c r="VL43" s="17">
        <v>76.5</v>
      </c>
      <c r="VM43" s="17">
        <v>58.197000000000003</v>
      </c>
      <c r="VN43" s="17">
        <v>58.197000000000003</v>
      </c>
      <c r="VO43" s="17">
        <v>18.303000000000001</v>
      </c>
      <c r="VP43" s="17">
        <v>1.4</v>
      </c>
      <c r="VQ43" s="17"/>
      <c r="VR43" s="17"/>
      <c r="VS43" s="17">
        <v>1.4</v>
      </c>
      <c r="VT43" s="17">
        <v>29.9</v>
      </c>
      <c r="VU43" s="17">
        <v>17.725000000000001</v>
      </c>
      <c r="VV43" s="17">
        <v>17.725000000000001</v>
      </c>
      <c r="VW43" s="17">
        <v>12.175000000000001</v>
      </c>
      <c r="VX43" s="17">
        <v>0.6</v>
      </c>
      <c r="VY43" s="17">
        <v>0.6</v>
      </c>
      <c r="VZ43" s="17">
        <v>0.6</v>
      </c>
      <c r="WA43" s="17">
        <v>0</v>
      </c>
      <c r="WB43" s="17">
        <v>110</v>
      </c>
      <c r="WC43" s="17">
        <v>124.036</v>
      </c>
      <c r="WD43" s="17">
        <v>124.036</v>
      </c>
      <c r="WE43" s="17">
        <v>-14.036</v>
      </c>
      <c r="WF43" s="17">
        <v>162.9</v>
      </c>
      <c r="WG43" s="17">
        <v>158.45099999999999</v>
      </c>
      <c r="WH43" s="17">
        <v>158.45099999999999</v>
      </c>
      <c r="WI43" s="17">
        <v>4.4489999999999998</v>
      </c>
      <c r="WJ43" s="17">
        <v>28.8</v>
      </c>
      <c r="WK43" s="17">
        <v>16.78</v>
      </c>
      <c r="WL43" s="17">
        <v>16.78</v>
      </c>
      <c r="WM43" s="17">
        <v>12.02</v>
      </c>
      <c r="WN43" s="17">
        <v>3.1</v>
      </c>
      <c r="WO43" s="17">
        <v>4.2</v>
      </c>
      <c r="WP43" s="17">
        <v>4.2</v>
      </c>
      <c r="WQ43" s="17">
        <v>-1.1000000000000001</v>
      </c>
      <c r="WR43" s="17">
        <v>1.7</v>
      </c>
      <c r="WS43" s="17">
        <v>1.2</v>
      </c>
      <c r="WT43" s="17">
        <v>1.2</v>
      </c>
      <c r="WU43" s="17">
        <v>0.5</v>
      </c>
      <c r="WV43" s="17">
        <v>2.1</v>
      </c>
      <c r="WW43" s="17">
        <v>2.4</v>
      </c>
      <c r="WX43" s="17">
        <v>2.4</v>
      </c>
      <c r="WY43" s="17">
        <v>-0.3</v>
      </c>
      <c r="WZ43" s="17">
        <v>1.4</v>
      </c>
      <c r="XA43" s="17">
        <v>1.4</v>
      </c>
      <c r="XB43" s="17">
        <v>1.4</v>
      </c>
      <c r="XC43" s="17">
        <v>0</v>
      </c>
      <c r="XD43" s="17">
        <v>1.5</v>
      </c>
      <c r="XE43" s="17">
        <v>0.11600000000000001</v>
      </c>
      <c r="XF43" s="17">
        <v>0.11600000000000001</v>
      </c>
      <c r="XG43" s="17">
        <v>1.3839999999999999</v>
      </c>
      <c r="XH43" s="17">
        <v>6.5</v>
      </c>
      <c r="XI43" s="17">
        <v>6.8</v>
      </c>
      <c r="XJ43" s="17">
        <v>6.8</v>
      </c>
      <c r="XK43" s="17">
        <v>-0.3</v>
      </c>
      <c r="XL43" s="17">
        <v>20</v>
      </c>
      <c r="XM43" s="17">
        <v>19.241980000000002</v>
      </c>
      <c r="XN43" s="17">
        <v>19.241980000000002</v>
      </c>
      <c r="XO43" s="17">
        <v>0.75802000000000003</v>
      </c>
      <c r="XP43" s="17">
        <v>20</v>
      </c>
      <c r="XQ43" s="17">
        <v>19.241980000000002</v>
      </c>
      <c r="XR43" s="17">
        <v>19.241980000000002</v>
      </c>
      <c r="XS43" s="17">
        <v>0.75802000000000003</v>
      </c>
      <c r="XT43" s="17"/>
      <c r="XU43" s="17"/>
      <c r="XV43" s="17"/>
      <c r="XW43" s="17">
        <v>0</v>
      </c>
      <c r="XX43" s="17"/>
      <c r="XY43" s="17"/>
      <c r="XZ43" s="17"/>
      <c r="YA43" s="17">
        <v>0</v>
      </c>
      <c r="YB43" s="17"/>
      <c r="YC43" s="17"/>
      <c r="YD43" s="17"/>
      <c r="YE43" s="17">
        <v>0</v>
      </c>
      <c r="YF43" s="17"/>
      <c r="YG43" s="17"/>
      <c r="YH43" s="17"/>
      <c r="YI43" s="17">
        <v>0</v>
      </c>
      <c r="YJ43" s="17">
        <v>12.5</v>
      </c>
      <c r="YK43" s="17">
        <v>13</v>
      </c>
      <c r="YL43" s="17">
        <v>13</v>
      </c>
      <c r="YM43" s="17">
        <v>-0.5</v>
      </c>
      <c r="YN43" s="17"/>
      <c r="YO43" s="17"/>
      <c r="YP43" s="17"/>
      <c r="YQ43" s="17">
        <v>0</v>
      </c>
      <c r="YR43" s="17">
        <v>11.1</v>
      </c>
      <c r="YS43" s="17">
        <v>11</v>
      </c>
      <c r="YT43" s="17">
        <v>11</v>
      </c>
      <c r="YU43" s="17">
        <v>0.1</v>
      </c>
      <c r="YV43" s="17">
        <v>15.8</v>
      </c>
      <c r="YW43" s="17">
        <v>21</v>
      </c>
      <c r="YX43" s="17">
        <v>21</v>
      </c>
      <c r="YY43" s="17">
        <v>-5.2</v>
      </c>
    </row>
    <row r="44" spans="1:675" ht="24" customHeight="1" x14ac:dyDescent="0.3">
      <c r="A44" s="1"/>
      <c r="B44" s="16" t="s">
        <v>134</v>
      </c>
      <c r="C44" s="16" t="s">
        <v>850</v>
      </c>
      <c r="D44" s="17">
        <v>200.6</v>
      </c>
      <c r="E44" s="17">
        <v>203.40136000000001</v>
      </c>
      <c r="F44" s="17">
        <v>203.40136000000001</v>
      </c>
      <c r="G44" s="17">
        <v>-2.8013599999999999</v>
      </c>
      <c r="H44" s="17">
        <v>636.61</v>
      </c>
      <c r="I44" s="17">
        <v>638.47924999999998</v>
      </c>
      <c r="J44" s="17">
        <v>629.77272000000005</v>
      </c>
      <c r="K44" s="17">
        <v>6.8372799999999998</v>
      </c>
      <c r="L44" s="17">
        <v>211.07</v>
      </c>
      <c r="M44" s="17">
        <v>207.91050000000001</v>
      </c>
      <c r="N44" s="17">
        <v>205.07535999999999</v>
      </c>
      <c r="O44" s="17">
        <v>5.9946400000000004</v>
      </c>
      <c r="P44" s="17">
        <v>7.8</v>
      </c>
      <c r="Q44" s="17">
        <v>8.8258700000000001</v>
      </c>
      <c r="R44" s="17">
        <v>8.8258700000000001</v>
      </c>
      <c r="S44" s="17">
        <v>-1.0258700000000001</v>
      </c>
      <c r="T44" s="17">
        <v>7.8</v>
      </c>
      <c r="U44" s="17">
        <v>8.5166900000000005</v>
      </c>
      <c r="V44" s="17">
        <v>8.5166900000000005</v>
      </c>
      <c r="W44" s="17">
        <v>-0.71669000000000005</v>
      </c>
      <c r="X44" s="17">
        <v>92.2</v>
      </c>
      <c r="Y44" s="17">
        <v>91.867829999999998</v>
      </c>
      <c r="Z44" s="17">
        <v>91.867829999999998</v>
      </c>
      <c r="AA44" s="17">
        <v>0.33217000000000002</v>
      </c>
      <c r="AB44" s="17">
        <v>236.2</v>
      </c>
      <c r="AC44" s="17">
        <v>242</v>
      </c>
      <c r="AD44" s="17">
        <v>242</v>
      </c>
      <c r="AE44" s="17">
        <v>-5.8</v>
      </c>
      <c r="AF44" s="17">
        <v>39.299999999999997</v>
      </c>
      <c r="AG44" s="17">
        <v>40</v>
      </c>
      <c r="AH44" s="17">
        <v>27.80639</v>
      </c>
      <c r="AI44" s="17">
        <v>11.49361</v>
      </c>
      <c r="AJ44" s="17">
        <v>0</v>
      </c>
      <c r="AK44" s="17"/>
      <c r="AL44" s="17"/>
      <c r="AM44" s="17">
        <v>0</v>
      </c>
      <c r="AN44" s="17"/>
      <c r="AO44" s="17"/>
      <c r="AP44" s="17"/>
      <c r="AQ44" s="17">
        <v>0</v>
      </c>
      <c r="AR44" s="17"/>
      <c r="AS44" s="17"/>
      <c r="AT44" s="17"/>
      <c r="AU44" s="17">
        <v>0</v>
      </c>
      <c r="AV44" s="17"/>
      <c r="AW44" s="17"/>
      <c r="AX44" s="17"/>
      <c r="AY44" s="17">
        <v>0</v>
      </c>
      <c r="AZ44" s="17"/>
      <c r="BA44" s="17"/>
      <c r="BB44" s="17"/>
      <c r="BC44" s="17">
        <v>0</v>
      </c>
      <c r="BD44" s="17"/>
      <c r="BE44" s="17"/>
      <c r="BF44" s="17"/>
      <c r="BG44" s="17">
        <v>0</v>
      </c>
      <c r="BH44" s="17"/>
      <c r="BI44" s="17"/>
      <c r="BJ44" s="17"/>
      <c r="BK44" s="17">
        <v>0</v>
      </c>
      <c r="BL44" s="17">
        <v>418.5</v>
      </c>
      <c r="BM44" s="17">
        <v>491.20796999999999</v>
      </c>
      <c r="BN44" s="17">
        <v>491.20796999999999</v>
      </c>
      <c r="BO44" s="17">
        <v>-72.707970000000003</v>
      </c>
      <c r="BP44" s="17">
        <v>10.3</v>
      </c>
      <c r="BQ44" s="17">
        <v>10.52094</v>
      </c>
      <c r="BR44" s="17">
        <v>10.52094</v>
      </c>
      <c r="BS44" s="17">
        <v>-0.22094</v>
      </c>
      <c r="BT44" s="17">
        <v>15.6</v>
      </c>
      <c r="BU44" s="17">
        <v>17.629960000000001</v>
      </c>
      <c r="BV44" s="17">
        <v>17.629960000000001</v>
      </c>
      <c r="BW44" s="17">
        <v>-2.02996</v>
      </c>
      <c r="BX44" s="17">
        <v>14.8</v>
      </c>
      <c r="BY44" s="17">
        <v>18.65108</v>
      </c>
      <c r="BZ44" s="17">
        <v>18.65108</v>
      </c>
      <c r="CA44" s="17">
        <v>-3.8510800000000001</v>
      </c>
      <c r="CB44" s="17"/>
      <c r="CC44" s="17"/>
      <c r="CD44" s="17"/>
      <c r="CE44" s="17">
        <v>0</v>
      </c>
      <c r="CF44" s="17">
        <v>0</v>
      </c>
      <c r="CG44" s="17"/>
      <c r="CH44" s="17">
        <v>1.0609999999999999</v>
      </c>
      <c r="CI44" s="17">
        <v>-1.0609999999999999</v>
      </c>
      <c r="CJ44" s="17">
        <v>164.1</v>
      </c>
      <c r="CK44" s="17">
        <v>164.06706</v>
      </c>
      <c r="CL44" s="17">
        <v>164.06706</v>
      </c>
      <c r="CM44" s="17">
        <v>3.2939999999999997E-2</v>
      </c>
      <c r="CN44" s="17">
        <v>9.6</v>
      </c>
      <c r="CO44" s="17">
        <v>7.9250400000000001</v>
      </c>
      <c r="CP44" s="17">
        <v>7.9250400000000001</v>
      </c>
      <c r="CQ44" s="17">
        <v>1.67496</v>
      </c>
      <c r="CR44" s="17">
        <v>6.6</v>
      </c>
      <c r="CS44" s="17">
        <v>4.3501500000000002</v>
      </c>
      <c r="CT44" s="17">
        <v>4.3501500000000002</v>
      </c>
      <c r="CU44" s="17">
        <v>2.2498499999999999</v>
      </c>
      <c r="CV44" s="17"/>
      <c r="CW44" s="17"/>
      <c r="CX44" s="17"/>
      <c r="CY44" s="17">
        <v>0</v>
      </c>
      <c r="CZ44" s="17">
        <v>5.9</v>
      </c>
      <c r="DA44" s="17">
        <v>4.6603199999999996</v>
      </c>
      <c r="DB44" s="17">
        <v>4.6603199999999996</v>
      </c>
      <c r="DC44" s="17">
        <v>1.2396799999999999</v>
      </c>
      <c r="DD44" s="17"/>
      <c r="DE44" s="17"/>
      <c r="DF44" s="17"/>
      <c r="DG44" s="17">
        <v>0</v>
      </c>
      <c r="DH44" s="17">
        <v>140.9</v>
      </c>
      <c r="DI44" s="17">
        <v>142.44412</v>
      </c>
      <c r="DJ44" s="17">
        <v>142.44412</v>
      </c>
      <c r="DK44" s="17">
        <v>-1.5441199999999999</v>
      </c>
      <c r="DL44" s="17"/>
      <c r="DM44" s="17"/>
      <c r="DN44" s="17"/>
      <c r="DO44" s="17">
        <v>0</v>
      </c>
      <c r="DP44" s="17">
        <v>11.9</v>
      </c>
      <c r="DQ44" s="17"/>
      <c r="DR44" s="17"/>
      <c r="DS44" s="17">
        <v>11.9</v>
      </c>
      <c r="DT44" s="17">
        <v>24</v>
      </c>
      <c r="DU44" s="17"/>
      <c r="DV44" s="17"/>
      <c r="DW44" s="17">
        <v>24</v>
      </c>
      <c r="DX44" s="17">
        <v>8.6999999999999993</v>
      </c>
      <c r="DY44" s="17"/>
      <c r="DZ44" s="17"/>
      <c r="EA44" s="17">
        <v>8.6999999999999993</v>
      </c>
      <c r="EB44" s="17">
        <v>110</v>
      </c>
      <c r="EC44" s="17">
        <v>112.46647</v>
      </c>
      <c r="ED44" s="17">
        <v>112.46647</v>
      </c>
      <c r="EE44" s="17">
        <v>-2.4664700000000002</v>
      </c>
      <c r="EF44" s="17">
        <v>155</v>
      </c>
      <c r="EG44" s="17">
        <v>196.42765</v>
      </c>
      <c r="EH44" s="17">
        <v>202.25855000000001</v>
      </c>
      <c r="EI44" s="17">
        <v>-47.25855</v>
      </c>
      <c r="EJ44" s="17">
        <v>0</v>
      </c>
      <c r="EK44" s="17"/>
      <c r="EL44" s="17">
        <v>56.64264</v>
      </c>
      <c r="EM44" s="17">
        <v>-56.64264</v>
      </c>
      <c r="EN44" s="17">
        <v>200.03</v>
      </c>
      <c r="EO44" s="17"/>
      <c r="EP44" s="17"/>
      <c r="EQ44" s="17">
        <v>200.03</v>
      </c>
      <c r="ER44" s="17">
        <v>8.4649999999999999</v>
      </c>
      <c r="ES44" s="17"/>
      <c r="ET44" s="17"/>
      <c r="EU44" s="17">
        <v>8.4649999999999999</v>
      </c>
      <c r="EV44" s="17">
        <v>6.5</v>
      </c>
      <c r="EW44" s="17">
        <v>6.39</v>
      </c>
      <c r="EX44" s="17">
        <v>6.39</v>
      </c>
      <c r="EY44" s="17">
        <v>0.11</v>
      </c>
      <c r="EZ44" s="17">
        <v>416.2</v>
      </c>
      <c r="FA44" s="17">
        <v>418.96015999999997</v>
      </c>
      <c r="FB44" s="17">
        <v>418.96015999999997</v>
      </c>
      <c r="FC44" s="17">
        <v>-2.7601599999999999</v>
      </c>
      <c r="FD44" s="17">
        <v>83</v>
      </c>
      <c r="FE44" s="17">
        <v>81.635570000000001</v>
      </c>
      <c r="FF44" s="17">
        <v>81.635570000000001</v>
      </c>
      <c r="FG44" s="17">
        <v>1.36443</v>
      </c>
      <c r="FH44" s="17">
        <v>133</v>
      </c>
      <c r="FI44" s="17">
        <v>149.98721</v>
      </c>
      <c r="FJ44" s="17">
        <v>142.04259999999999</v>
      </c>
      <c r="FK44" s="17">
        <v>-9.0426000000000002</v>
      </c>
      <c r="FL44" s="17">
        <v>42.1</v>
      </c>
      <c r="FM44" s="17">
        <v>41.89893</v>
      </c>
      <c r="FN44" s="17">
        <v>41.89893</v>
      </c>
      <c r="FO44" s="17">
        <v>0.20107</v>
      </c>
      <c r="FP44" s="17">
        <v>18.600000000000001</v>
      </c>
      <c r="FQ44" s="17">
        <v>19.21088</v>
      </c>
      <c r="FR44" s="17">
        <v>19.21088</v>
      </c>
      <c r="FS44" s="17">
        <v>-0.61087999999999998</v>
      </c>
      <c r="FT44" s="17">
        <v>18.899999999999999</v>
      </c>
      <c r="FU44" s="17">
        <v>18.27017</v>
      </c>
      <c r="FV44" s="17">
        <v>18.27017</v>
      </c>
      <c r="FW44" s="17">
        <v>0.62983</v>
      </c>
      <c r="FX44" s="17">
        <v>88.9</v>
      </c>
      <c r="FY44" s="17">
        <v>87.773570000000007</v>
      </c>
      <c r="FZ44" s="17">
        <v>87.773570000000007</v>
      </c>
      <c r="GA44" s="17">
        <v>1.12643</v>
      </c>
      <c r="GB44" s="17"/>
      <c r="GC44" s="17"/>
      <c r="GD44" s="17"/>
      <c r="GE44" s="17">
        <v>0</v>
      </c>
      <c r="GF44" s="17">
        <v>0</v>
      </c>
      <c r="GG44" s="17"/>
      <c r="GH44" s="17">
        <v>99.454170000000005</v>
      </c>
      <c r="GI44" s="17">
        <v>-99.454170000000005</v>
      </c>
      <c r="GJ44" s="17">
        <v>0</v>
      </c>
      <c r="GK44" s="17"/>
      <c r="GL44" s="17">
        <v>49.876420000000003</v>
      </c>
      <c r="GM44" s="17">
        <v>-49.876420000000003</v>
      </c>
      <c r="GN44" s="17">
        <v>108.3</v>
      </c>
      <c r="GO44" s="17">
        <v>110.48202000000001</v>
      </c>
      <c r="GP44" s="17">
        <v>110.48202000000001</v>
      </c>
      <c r="GQ44" s="17">
        <v>-2.1820200000000001</v>
      </c>
      <c r="GR44" s="17">
        <v>45.7</v>
      </c>
      <c r="GS44" s="17">
        <v>47.082599999999999</v>
      </c>
      <c r="GT44" s="17">
        <v>47.082599999999999</v>
      </c>
      <c r="GU44" s="17">
        <v>-1.3826000000000001</v>
      </c>
      <c r="GV44" s="17"/>
      <c r="GW44" s="17"/>
      <c r="GX44" s="17"/>
      <c r="GY44" s="17">
        <v>0</v>
      </c>
      <c r="GZ44" s="17">
        <v>3.8</v>
      </c>
      <c r="HA44" s="17"/>
      <c r="HB44" s="17"/>
      <c r="HC44" s="17">
        <v>3.8</v>
      </c>
      <c r="HD44" s="17">
        <v>28.5</v>
      </c>
      <c r="HE44" s="17">
        <v>31.67371</v>
      </c>
      <c r="HF44" s="17">
        <v>31.67371</v>
      </c>
      <c r="HG44" s="17">
        <v>-3.1737099999999998</v>
      </c>
      <c r="HH44" s="17">
        <v>171.5</v>
      </c>
      <c r="HI44" s="17">
        <v>174.55948000000001</v>
      </c>
      <c r="HJ44" s="17">
        <v>174.55948000000001</v>
      </c>
      <c r="HK44" s="17">
        <v>-3.0594800000000002</v>
      </c>
      <c r="HL44" s="17"/>
      <c r="HM44" s="17"/>
      <c r="HN44" s="17"/>
      <c r="HO44" s="17">
        <v>0</v>
      </c>
      <c r="HP44" s="17"/>
      <c r="HQ44" s="17"/>
      <c r="HR44" s="17"/>
      <c r="HS44" s="17">
        <v>0</v>
      </c>
      <c r="HT44" s="17">
        <v>49.8</v>
      </c>
      <c r="HU44" s="17">
        <v>59.675109999999997</v>
      </c>
      <c r="HV44" s="17">
        <v>65.389619999999994</v>
      </c>
      <c r="HW44" s="17">
        <v>-15.58962</v>
      </c>
      <c r="HX44" s="17">
        <v>31.1</v>
      </c>
      <c r="HY44" s="17">
        <v>25.746649999999999</v>
      </c>
      <c r="HZ44" s="17">
        <v>25.746649999999999</v>
      </c>
      <c r="IA44" s="17">
        <v>5.3533499999999998</v>
      </c>
      <c r="IB44" s="17"/>
      <c r="IC44" s="17"/>
      <c r="ID44" s="17"/>
      <c r="IE44" s="17">
        <v>0</v>
      </c>
      <c r="IF44" s="17"/>
      <c r="IG44" s="17"/>
      <c r="IH44" s="17">
        <v>42.041989999999998</v>
      </c>
      <c r="II44" s="17">
        <v>-42.041989999999998</v>
      </c>
      <c r="IJ44" s="17">
        <v>157.80000000000001</v>
      </c>
      <c r="IK44" s="17">
        <v>159.80784</v>
      </c>
      <c r="IL44" s="17"/>
      <c r="IM44" s="17">
        <v>157.80000000000001</v>
      </c>
      <c r="IN44" s="17">
        <v>158.1</v>
      </c>
      <c r="IO44" s="17">
        <v>160.80717000000001</v>
      </c>
      <c r="IP44" s="17">
        <v>160.80717000000001</v>
      </c>
      <c r="IQ44" s="17">
        <v>-2.7071700000000001</v>
      </c>
      <c r="IR44" s="17">
        <v>158.19999999999999</v>
      </c>
      <c r="IS44" s="17">
        <v>160.93152000000001</v>
      </c>
      <c r="IT44" s="17">
        <v>160.93152000000001</v>
      </c>
      <c r="IU44" s="17">
        <v>-2.7315200000000002</v>
      </c>
      <c r="IV44" s="17">
        <v>111.9</v>
      </c>
      <c r="IW44" s="17">
        <v>111.58423000000001</v>
      </c>
      <c r="IX44" s="17">
        <v>132.83837</v>
      </c>
      <c r="IY44" s="17">
        <v>-20.938369999999999</v>
      </c>
      <c r="IZ44" s="17"/>
      <c r="JA44" s="17"/>
      <c r="JB44" s="17"/>
      <c r="JC44" s="17">
        <v>0</v>
      </c>
      <c r="JD44" s="17"/>
      <c r="JE44" s="17"/>
      <c r="JF44" s="17"/>
      <c r="JG44" s="17">
        <v>0</v>
      </c>
      <c r="JH44" s="17"/>
      <c r="JI44" s="17"/>
      <c r="JJ44" s="17"/>
      <c r="JK44" s="17">
        <v>0</v>
      </c>
      <c r="JL44" s="17"/>
      <c r="JM44" s="17"/>
      <c r="JN44" s="17"/>
      <c r="JO44" s="17">
        <v>0</v>
      </c>
      <c r="JP44" s="17"/>
      <c r="JQ44" s="17"/>
      <c r="JR44" s="17"/>
      <c r="JS44" s="17">
        <v>0</v>
      </c>
      <c r="JT44" s="17"/>
      <c r="JU44" s="17"/>
      <c r="JV44" s="17"/>
      <c r="JW44" s="17">
        <v>0</v>
      </c>
      <c r="JX44" s="17">
        <v>194.7</v>
      </c>
      <c r="JY44" s="17">
        <v>200.67499000000001</v>
      </c>
      <c r="JZ44" s="17">
        <v>200.67499000000001</v>
      </c>
      <c r="KA44" s="17">
        <v>-5.97499</v>
      </c>
      <c r="KB44" s="17">
        <v>195.4</v>
      </c>
      <c r="KC44" s="17">
        <v>200.3066</v>
      </c>
      <c r="KD44" s="17">
        <v>200.3066</v>
      </c>
      <c r="KE44" s="17">
        <v>-4.9066000000000001</v>
      </c>
      <c r="KF44" s="17">
        <v>195.3</v>
      </c>
      <c r="KG44" s="17">
        <v>200.18467000000001</v>
      </c>
      <c r="KH44" s="17">
        <v>200.18467000000001</v>
      </c>
      <c r="KI44" s="17">
        <v>-4.8846699999999998</v>
      </c>
      <c r="KJ44" s="17">
        <v>0</v>
      </c>
      <c r="KK44" s="17">
        <v>36</v>
      </c>
      <c r="KL44" s="17"/>
      <c r="KM44" s="17">
        <v>0</v>
      </c>
      <c r="KN44" s="17">
        <v>16.899999999999999</v>
      </c>
      <c r="KO44" s="17"/>
      <c r="KP44" s="17"/>
      <c r="KQ44" s="17">
        <v>16.899999999999999</v>
      </c>
      <c r="KR44" s="17">
        <v>40.4</v>
      </c>
      <c r="KS44" s="17"/>
      <c r="KT44" s="17"/>
      <c r="KU44" s="17">
        <v>40.4</v>
      </c>
      <c r="KV44" s="17">
        <v>3.5</v>
      </c>
      <c r="KW44" s="17">
        <v>4.1063499999999999</v>
      </c>
      <c r="KX44" s="17">
        <v>4.1063499999999999</v>
      </c>
      <c r="KY44" s="17">
        <v>-0.60634999999999994</v>
      </c>
      <c r="KZ44" s="17">
        <v>129.30000000000001</v>
      </c>
      <c r="LA44" s="17">
        <v>226</v>
      </c>
      <c r="LB44" s="17">
        <v>226</v>
      </c>
      <c r="LC44" s="17">
        <v>-96.7</v>
      </c>
      <c r="LD44" s="17">
        <v>133.80000000000001</v>
      </c>
      <c r="LE44" s="17">
        <v>114.73898</v>
      </c>
      <c r="LF44" s="17">
        <v>114.73898</v>
      </c>
      <c r="LG44" s="17">
        <v>19.061019999999999</v>
      </c>
      <c r="LH44" s="17">
        <v>62.3</v>
      </c>
      <c r="LI44" s="17">
        <v>67.199219999999997</v>
      </c>
      <c r="LJ44" s="17">
        <v>67.199219999999997</v>
      </c>
      <c r="LK44" s="17">
        <v>-4.8992199999999997</v>
      </c>
      <c r="LL44" s="17">
        <v>78.3</v>
      </c>
      <c r="LM44" s="17">
        <v>78.567999999999998</v>
      </c>
      <c r="LN44" s="17">
        <v>78.567999999999998</v>
      </c>
      <c r="LO44" s="17">
        <v>-0.26800000000000002</v>
      </c>
      <c r="LP44" s="17">
        <v>30.4</v>
      </c>
      <c r="LQ44" s="17">
        <v>29.980560000000001</v>
      </c>
      <c r="LR44" s="17">
        <v>29.980560000000001</v>
      </c>
      <c r="LS44" s="17">
        <v>0.41943999999999998</v>
      </c>
      <c r="LT44" s="17">
        <v>0</v>
      </c>
      <c r="LU44" s="17"/>
      <c r="LV44" s="17">
        <v>76.404750000000007</v>
      </c>
      <c r="LW44" s="17">
        <v>-76.404750000000007</v>
      </c>
      <c r="LX44" s="17">
        <v>21.2</v>
      </c>
      <c r="LY44" s="17"/>
      <c r="LZ44" s="17">
        <v>42.534559999999999</v>
      </c>
      <c r="MA44" s="17">
        <v>-21.33456</v>
      </c>
      <c r="MB44" s="17"/>
      <c r="MC44" s="17"/>
      <c r="MD44" s="17">
        <v>43.612139999999997</v>
      </c>
      <c r="ME44" s="17">
        <v>-43.612139999999997</v>
      </c>
      <c r="MF44" s="17">
        <v>136.69999999999999</v>
      </c>
      <c r="MG44" s="17">
        <v>136.26948999999999</v>
      </c>
      <c r="MH44" s="17">
        <v>136.26948999999999</v>
      </c>
      <c r="MI44" s="17">
        <v>0.43051</v>
      </c>
      <c r="MJ44" s="17"/>
      <c r="MK44" s="17"/>
      <c r="ML44" s="17"/>
      <c r="MM44" s="17">
        <v>0</v>
      </c>
      <c r="MN44" s="17"/>
      <c r="MO44" s="17"/>
      <c r="MP44" s="17"/>
      <c r="MQ44" s="17">
        <v>0</v>
      </c>
      <c r="MR44" s="17"/>
      <c r="MS44" s="17"/>
      <c r="MT44" s="17"/>
      <c r="MU44" s="17">
        <v>0</v>
      </c>
      <c r="MV44" s="17">
        <v>172.5</v>
      </c>
      <c r="MW44" s="17">
        <v>175.465</v>
      </c>
      <c r="MX44" s="17">
        <v>175.46499</v>
      </c>
      <c r="MY44" s="17">
        <v>-2.9649899999999998</v>
      </c>
      <c r="MZ44" s="17">
        <v>0</v>
      </c>
      <c r="NA44" s="17">
        <v>175.43683999999999</v>
      </c>
      <c r="NB44" s="17">
        <v>175.43683999999999</v>
      </c>
      <c r="NC44" s="17">
        <v>-175.43683999999999</v>
      </c>
      <c r="ND44" s="17">
        <v>173.5</v>
      </c>
      <c r="NE44" s="17">
        <v>176.22309000000001</v>
      </c>
      <c r="NF44" s="17">
        <v>176.22309000000001</v>
      </c>
      <c r="NG44" s="17">
        <v>-2.72309</v>
      </c>
      <c r="NH44" s="17">
        <v>173.2</v>
      </c>
      <c r="NI44" s="17">
        <v>175.92723000000001</v>
      </c>
      <c r="NJ44" s="17">
        <v>175.92723000000001</v>
      </c>
      <c r="NK44" s="17">
        <v>-2.72723</v>
      </c>
      <c r="NL44" s="17"/>
      <c r="NM44" s="17"/>
      <c r="NN44" s="17"/>
      <c r="NO44" s="17">
        <v>0</v>
      </c>
      <c r="NP44" s="17"/>
      <c r="NQ44" s="17"/>
      <c r="NR44" s="17"/>
      <c r="NS44" s="17">
        <v>0</v>
      </c>
      <c r="NT44" s="17"/>
      <c r="NU44" s="17"/>
      <c r="NV44" s="17">
        <v>6.9255000000000004</v>
      </c>
      <c r="NW44" s="17">
        <v>-6.9255000000000004</v>
      </c>
      <c r="NX44" s="17">
        <v>8.9</v>
      </c>
      <c r="NY44" s="17"/>
      <c r="NZ44" s="17"/>
      <c r="OA44" s="17">
        <v>8.9</v>
      </c>
      <c r="OB44" s="17">
        <v>20</v>
      </c>
      <c r="OC44" s="17"/>
      <c r="OD44" s="17">
        <v>17.492709999999999</v>
      </c>
      <c r="OE44" s="17">
        <v>2.5072899999999998</v>
      </c>
      <c r="OF44" s="17">
        <v>0.1</v>
      </c>
      <c r="OG44" s="17">
        <v>0.04</v>
      </c>
      <c r="OH44" s="17">
        <v>0.04</v>
      </c>
      <c r="OI44" s="17">
        <v>0.06</v>
      </c>
      <c r="OJ44" s="17">
        <v>126.8</v>
      </c>
      <c r="OK44" s="17">
        <v>124.9</v>
      </c>
      <c r="OL44" s="17">
        <v>120.518</v>
      </c>
      <c r="OM44" s="17">
        <v>6.282</v>
      </c>
      <c r="ON44" s="17">
        <v>1.6</v>
      </c>
      <c r="OO44" s="17">
        <v>4.7709999999999999</v>
      </c>
      <c r="OP44" s="17">
        <v>4.7709999999999999</v>
      </c>
      <c r="OQ44" s="17">
        <v>-3.1709999999999998</v>
      </c>
      <c r="OR44" s="17">
        <v>1.9</v>
      </c>
      <c r="OS44" s="17">
        <v>2.3769999999999998</v>
      </c>
      <c r="OT44" s="17">
        <v>2.3769999999999998</v>
      </c>
      <c r="OU44" s="17">
        <v>-0.47699999999999998</v>
      </c>
      <c r="OV44" s="17">
        <v>0</v>
      </c>
      <c r="OW44" s="17"/>
      <c r="OX44" s="17"/>
      <c r="OY44" s="17">
        <v>0</v>
      </c>
      <c r="OZ44" s="17">
        <v>20.3</v>
      </c>
      <c r="PA44" s="17">
        <v>20.456230000000001</v>
      </c>
      <c r="PB44" s="17">
        <v>20.456230000000001</v>
      </c>
      <c r="PC44" s="17">
        <v>-0.15623000000000001</v>
      </c>
      <c r="PD44" s="17">
        <v>9.9</v>
      </c>
      <c r="PE44" s="17">
        <v>9.9830000000000005</v>
      </c>
      <c r="PF44" s="17">
        <v>9.9830000000000005</v>
      </c>
      <c r="PG44" s="17">
        <v>-8.3000000000000004E-2</v>
      </c>
      <c r="PH44" s="17">
        <v>5.4</v>
      </c>
      <c r="PI44" s="17">
        <v>5.67</v>
      </c>
      <c r="PJ44" s="17">
        <v>5.67</v>
      </c>
      <c r="PK44" s="17">
        <v>-0.27</v>
      </c>
      <c r="PL44" s="17">
        <v>3.8</v>
      </c>
      <c r="PM44" s="17">
        <v>10.433999999999999</v>
      </c>
      <c r="PN44" s="17">
        <v>10.433999999999999</v>
      </c>
      <c r="PO44" s="17">
        <v>-6.6340000000000003</v>
      </c>
      <c r="PP44" s="17">
        <v>1.62</v>
      </c>
      <c r="PQ44" s="17">
        <v>8.06</v>
      </c>
      <c r="PR44" s="17"/>
      <c r="PS44" s="17">
        <v>1.62</v>
      </c>
      <c r="PT44" s="17">
        <v>2.2000000000000002</v>
      </c>
      <c r="PU44" s="17">
        <v>1.2</v>
      </c>
      <c r="PV44" s="17">
        <v>1.2</v>
      </c>
      <c r="PW44" s="17">
        <v>1</v>
      </c>
      <c r="PX44" s="17">
        <v>2.2999999999999998</v>
      </c>
      <c r="PY44" s="17"/>
      <c r="PZ44" s="17">
        <v>3.22</v>
      </c>
      <c r="QA44" s="17">
        <v>-0.92</v>
      </c>
      <c r="QB44" s="17">
        <v>4.9000000000000004</v>
      </c>
      <c r="QC44" s="17">
        <v>4.8</v>
      </c>
      <c r="QD44" s="17">
        <v>4.8</v>
      </c>
      <c r="QE44" s="17">
        <v>0.1</v>
      </c>
      <c r="QF44" s="17">
        <v>20.100000000000001</v>
      </c>
      <c r="QG44" s="17">
        <v>20.422219999999999</v>
      </c>
      <c r="QH44" s="17">
        <v>20.422219999999999</v>
      </c>
      <c r="QI44" s="17">
        <v>-0.32222000000000001</v>
      </c>
      <c r="QJ44" s="17">
        <v>19.7</v>
      </c>
      <c r="QK44" s="17">
        <v>19.436350000000001</v>
      </c>
      <c r="QL44" s="17">
        <v>19.436350000000001</v>
      </c>
      <c r="QM44" s="17">
        <v>0.26365</v>
      </c>
      <c r="QN44" s="17">
        <v>18.8</v>
      </c>
      <c r="QO44" s="17">
        <v>19</v>
      </c>
      <c r="QP44" s="17">
        <v>17.492709999999999</v>
      </c>
      <c r="QQ44" s="17">
        <v>1.3072900000000001</v>
      </c>
      <c r="QR44" s="17">
        <v>3.5</v>
      </c>
      <c r="QS44" s="17">
        <v>3.5</v>
      </c>
      <c r="QT44" s="17">
        <v>3.5</v>
      </c>
      <c r="QU44" s="17">
        <v>0</v>
      </c>
      <c r="QV44" s="17">
        <v>12.5</v>
      </c>
      <c r="QW44" s="17">
        <v>17.881440000000001</v>
      </c>
      <c r="QX44" s="17">
        <v>17.881440000000001</v>
      </c>
      <c r="QY44" s="17">
        <v>-5.3814399999999996</v>
      </c>
      <c r="QZ44" s="17">
        <v>1</v>
      </c>
      <c r="RA44" s="17">
        <v>0.93899999999999995</v>
      </c>
      <c r="RB44" s="17">
        <v>0.93899999999999995</v>
      </c>
      <c r="RC44" s="17">
        <v>6.0999999999999999E-2</v>
      </c>
      <c r="RD44" s="17">
        <v>1.6</v>
      </c>
      <c r="RE44" s="17">
        <v>2.66</v>
      </c>
      <c r="RF44" s="17">
        <v>2.66</v>
      </c>
      <c r="RG44" s="17">
        <v>-1.06</v>
      </c>
      <c r="RH44" s="17">
        <v>29.5</v>
      </c>
      <c r="RI44" s="17">
        <v>27.797000000000001</v>
      </c>
      <c r="RJ44" s="17">
        <v>27.797000000000001</v>
      </c>
      <c r="RK44" s="17">
        <v>1.7030000000000001</v>
      </c>
      <c r="RL44" s="17">
        <v>88</v>
      </c>
      <c r="RM44" s="17">
        <v>86.201999999999998</v>
      </c>
      <c r="RN44" s="17">
        <v>86.201999999999998</v>
      </c>
      <c r="RO44" s="17">
        <v>1.798</v>
      </c>
      <c r="RP44" s="17">
        <v>0</v>
      </c>
      <c r="RQ44" s="17">
        <v>7.0000000000000001E-3</v>
      </c>
      <c r="RR44" s="17">
        <v>7.0000000000000001E-3</v>
      </c>
      <c r="RS44" s="17">
        <v>-7.0000000000000001E-3</v>
      </c>
      <c r="RT44" s="17">
        <v>2.9</v>
      </c>
      <c r="RU44" s="17">
        <v>3.15</v>
      </c>
      <c r="RV44" s="17">
        <v>3.15</v>
      </c>
      <c r="RW44" s="17">
        <v>-0.25</v>
      </c>
      <c r="RX44" s="17">
        <v>20.3</v>
      </c>
      <c r="RY44" s="17">
        <v>19.792000000000002</v>
      </c>
      <c r="RZ44" s="17">
        <v>19.792000000000002</v>
      </c>
      <c r="SA44" s="17">
        <v>0.50800000000000001</v>
      </c>
      <c r="SB44" s="17">
        <v>3.2</v>
      </c>
      <c r="SC44" s="17">
        <v>2</v>
      </c>
      <c r="SD44" s="17">
        <v>2</v>
      </c>
      <c r="SE44" s="17">
        <v>1.2</v>
      </c>
      <c r="SF44" s="17"/>
      <c r="SG44" s="17"/>
      <c r="SH44" s="17">
        <v>0.4</v>
      </c>
      <c r="SI44" s="17">
        <v>-0.4</v>
      </c>
      <c r="SJ44" s="17">
        <v>0</v>
      </c>
      <c r="SK44" s="17">
        <v>3.4000000000000002E-2</v>
      </c>
      <c r="SL44" s="17">
        <v>3.4000000000000002E-2</v>
      </c>
      <c r="SM44" s="17">
        <v>-3.4000000000000002E-2</v>
      </c>
      <c r="SN44" s="17">
        <v>19.8</v>
      </c>
      <c r="SO44" s="17">
        <v>19.1448</v>
      </c>
      <c r="SP44" s="17">
        <v>19.1448</v>
      </c>
      <c r="SQ44" s="17">
        <v>0.6552</v>
      </c>
      <c r="SR44" s="17">
        <v>13.2</v>
      </c>
      <c r="SS44" s="17">
        <v>13</v>
      </c>
      <c r="ST44" s="17">
        <v>12.244899999999999</v>
      </c>
      <c r="SU44" s="17">
        <v>0.95509999999999995</v>
      </c>
      <c r="SV44" s="17">
        <v>20.2</v>
      </c>
      <c r="SW44" s="17">
        <v>19.436350000000001</v>
      </c>
      <c r="SX44" s="17">
        <v>19.436350000000001</v>
      </c>
      <c r="SY44" s="17">
        <v>0.76365000000000005</v>
      </c>
      <c r="SZ44" s="17">
        <v>20.100000000000001</v>
      </c>
      <c r="TA44" s="17">
        <v>19.436350000000001</v>
      </c>
      <c r="TB44" s="17">
        <v>19.436350000000001</v>
      </c>
      <c r="TC44" s="17">
        <v>0.66364999999999996</v>
      </c>
      <c r="TD44" s="17">
        <v>2.2000000000000002</v>
      </c>
      <c r="TE44" s="17">
        <v>2.8730000000000002</v>
      </c>
      <c r="TF44" s="17">
        <v>2.8730000000000002</v>
      </c>
      <c r="TG44" s="17">
        <v>-0.67300000000000004</v>
      </c>
      <c r="TH44" s="17">
        <v>43.2</v>
      </c>
      <c r="TI44" s="17">
        <v>50.4</v>
      </c>
      <c r="TJ44" s="17">
        <v>40.113</v>
      </c>
      <c r="TK44" s="17">
        <v>3.0870000000000002</v>
      </c>
      <c r="TL44" s="17">
        <v>0.5</v>
      </c>
      <c r="TM44" s="17">
        <v>1.431</v>
      </c>
      <c r="TN44" s="17">
        <v>1.431</v>
      </c>
      <c r="TO44" s="17">
        <v>-0.93100000000000005</v>
      </c>
      <c r="TP44" s="17">
        <v>94.1</v>
      </c>
      <c r="TQ44" s="17">
        <v>3.4199999999999999E-3</v>
      </c>
      <c r="TR44" s="17">
        <v>0.57555999999999996</v>
      </c>
      <c r="TS44" s="17">
        <v>93.524439999999998</v>
      </c>
      <c r="TT44" s="17">
        <v>94.8</v>
      </c>
      <c r="TU44" s="17">
        <v>44.210070000000002</v>
      </c>
      <c r="TV44" s="17">
        <v>60.823549999999997</v>
      </c>
      <c r="TW44" s="17">
        <v>33.97645</v>
      </c>
      <c r="TX44" s="17">
        <v>11.7</v>
      </c>
      <c r="TY44" s="17">
        <v>3.4199999999999999E-3</v>
      </c>
      <c r="TZ44" s="17">
        <v>0.85099999999999998</v>
      </c>
      <c r="UA44" s="17">
        <v>10.849</v>
      </c>
      <c r="UB44" s="17">
        <v>10.6</v>
      </c>
      <c r="UC44" s="17">
        <v>4.6187800000000001</v>
      </c>
      <c r="UD44" s="17">
        <v>4.7848100000000002</v>
      </c>
      <c r="UE44" s="17">
        <v>5.8151900000000003</v>
      </c>
      <c r="UF44" s="17">
        <v>0.2</v>
      </c>
      <c r="UG44" s="17"/>
      <c r="UH44" s="17"/>
      <c r="UI44" s="17">
        <v>0.2</v>
      </c>
      <c r="UJ44" s="17">
        <v>21.4</v>
      </c>
      <c r="UK44" s="17">
        <v>20.408159999999999</v>
      </c>
      <c r="UL44" s="17">
        <v>20.408159999999999</v>
      </c>
      <c r="UM44" s="17">
        <v>0.99184000000000005</v>
      </c>
      <c r="UN44" s="17">
        <v>8.1</v>
      </c>
      <c r="UO44" s="17">
        <v>8.1999999999999993</v>
      </c>
      <c r="UP44" s="17">
        <v>8.1999999999999993</v>
      </c>
      <c r="UQ44" s="17">
        <v>-0.1</v>
      </c>
      <c r="UR44" s="17">
        <v>7.4</v>
      </c>
      <c r="US44" s="17">
        <v>6.9</v>
      </c>
      <c r="UT44" s="17">
        <v>6.9</v>
      </c>
      <c r="UU44" s="17">
        <v>0.5</v>
      </c>
      <c r="UV44" s="17">
        <v>20.399999999999999</v>
      </c>
      <c r="UW44" s="17">
        <v>19.436350000000001</v>
      </c>
      <c r="UX44" s="17">
        <v>19.436350000000001</v>
      </c>
      <c r="UY44" s="17">
        <v>0.96365000000000001</v>
      </c>
      <c r="UZ44" s="17">
        <v>20.399999999999999</v>
      </c>
      <c r="VA44" s="17">
        <v>19.436350000000001</v>
      </c>
      <c r="VB44" s="17">
        <v>19.436350000000001</v>
      </c>
      <c r="VC44" s="17">
        <v>0.96365000000000001</v>
      </c>
      <c r="VD44" s="17">
        <v>20</v>
      </c>
      <c r="VE44" s="17">
        <v>19.436350000000001</v>
      </c>
      <c r="VF44" s="17">
        <v>19.436350000000001</v>
      </c>
      <c r="VG44" s="17">
        <v>0.56364999999999998</v>
      </c>
      <c r="VH44" s="17">
        <v>1.5</v>
      </c>
      <c r="VI44" s="17">
        <v>1.5</v>
      </c>
      <c r="VJ44" s="17">
        <v>5.218</v>
      </c>
      <c r="VK44" s="17">
        <v>-3.718</v>
      </c>
      <c r="VL44" s="17">
        <v>8.6999999999999993</v>
      </c>
      <c r="VM44" s="17">
        <v>17.074999999999999</v>
      </c>
      <c r="VN44" s="17">
        <v>17.074999999999999</v>
      </c>
      <c r="VO44" s="17">
        <v>-8.375</v>
      </c>
      <c r="VP44" s="17">
        <v>0.2</v>
      </c>
      <c r="VQ44" s="17"/>
      <c r="VR44" s="17"/>
      <c r="VS44" s="17">
        <v>0.2</v>
      </c>
      <c r="VT44" s="17">
        <v>2</v>
      </c>
      <c r="VU44" s="17">
        <v>5.4809999999999999</v>
      </c>
      <c r="VV44" s="17">
        <v>5.4809999999999999</v>
      </c>
      <c r="VW44" s="17">
        <v>-3.4809999999999999</v>
      </c>
      <c r="VX44" s="17">
        <v>0.6</v>
      </c>
      <c r="VY44" s="17">
        <v>0.6</v>
      </c>
      <c r="VZ44" s="17">
        <v>0.6</v>
      </c>
      <c r="WA44" s="17">
        <v>0</v>
      </c>
      <c r="WB44" s="17">
        <v>124.6</v>
      </c>
      <c r="WC44" s="17">
        <v>122.163</v>
      </c>
      <c r="WD44" s="17">
        <v>122.163</v>
      </c>
      <c r="WE44" s="17">
        <v>2.4369999999999998</v>
      </c>
      <c r="WF44" s="17">
        <v>162.30000000000001</v>
      </c>
      <c r="WG44" s="17">
        <v>146.25299999999999</v>
      </c>
      <c r="WH44" s="17">
        <v>146.25299999999999</v>
      </c>
      <c r="WI44" s="17">
        <v>16.047000000000001</v>
      </c>
      <c r="WJ44" s="17">
        <v>2.5</v>
      </c>
      <c r="WK44" s="17">
        <v>4.9829999999999997</v>
      </c>
      <c r="WL44" s="17">
        <v>4.9829999999999997</v>
      </c>
      <c r="WM44" s="17">
        <v>-2.4830000000000001</v>
      </c>
      <c r="WN44" s="17">
        <v>3.1</v>
      </c>
      <c r="WO44" s="17">
        <v>4.2</v>
      </c>
      <c r="WP44" s="17">
        <v>4.2</v>
      </c>
      <c r="WQ44" s="17">
        <v>-1.1000000000000001</v>
      </c>
      <c r="WR44" s="17">
        <v>2.2999999999999998</v>
      </c>
      <c r="WS44" s="17">
        <v>1.2</v>
      </c>
      <c r="WT44" s="17">
        <v>1.2</v>
      </c>
      <c r="WU44" s="17">
        <v>1.1000000000000001</v>
      </c>
      <c r="WV44" s="17">
        <v>2.2000000000000002</v>
      </c>
      <c r="WW44" s="17">
        <v>2.4</v>
      </c>
      <c r="WX44" s="17">
        <v>2.4</v>
      </c>
      <c r="WY44" s="17">
        <v>-0.2</v>
      </c>
      <c r="WZ44" s="17">
        <v>1.4</v>
      </c>
      <c r="XA44" s="17">
        <v>1.4</v>
      </c>
      <c r="XB44" s="17">
        <v>1.4</v>
      </c>
      <c r="XC44" s="17">
        <v>0</v>
      </c>
      <c r="XD44" s="17">
        <v>0.2</v>
      </c>
      <c r="XE44" s="17"/>
      <c r="XF44" s="17"/>
      <c r="XG44" s="17">
        <v>0.2</v>
      </c>
      <c r="XH44" s="17">
        <v>6.5</v>
      </c>
      <c r="XI44" s="17">
        <v>6.8</v>
      </c>
      <c r="XJ44" s="17">
        <v>6.8</v>
      </c>
      <c r="XK44" s="17">
        <v>-0.3</v>
      </c>
      <c r="XL44" s="17">
        <v>20</v>
      </c>
      <c r="XM44" s="17">
        <v>19.241980000000002</v>
      </c>
      <c r="XN44" s="17">
        <v>19.241980000000002</v>
      </c>
      <c r="XO44" s="17">
        <v>0.75802000000000003</v>
      </c>
      <c r="XP44" s="17">
        <v>20</v>
      </c>
      <c r="XQ44" s="17">
        <v>19.241980000000002</v>
      </c>
      <c r="XR44" s="17">
        <v>19.241980000000002</v>
      </c>
      <c r="XS44" s="17">
        <v>0.75802000000000003</v>
      </c>
      <c r="XT44" s="17"/>
      <c r="XU44" s="17"/>
      <c r="XV44" s="17"/>
      <c r="XW44" s="17">
        <v>0</v>
      </c>
      <c r="XX44" s="17"/>
      <c r="XY44" s="17"/>
      <c r="XZ44" s="17"/>
      <c r="YA44" s="17">
        <v>0</v>
      </c>
      <c r="YB44" s="17"/>
      <c r="YC44" s="17"/>
      <c r="YD44" s="17"/>
      <c r="YE44" s="17">
        <v>0</v>
      </c>
      <c r="YF44" s="17"/>
      <c r="YG44" s="17"/>
      <c r="YH44" s="17"/>
      <c r="YI44" s="17">
        <v>0</v>
      </c>
      <c r="YJ44" s="17">
        <v>12.1</v>
      </c>
      <c r="YK44" s="17">
        <v>13</v>
      </c>
      <c r="YL44" s="17">
        <v>13</v>
      </c>
      <c r="YM44" s="17">
        <v>-0.9</v>
      </c>
      <c r="YN44" s="17"/>
      <c r="YO44" s="17"/>
      <c r="YP44" s="17"/>
      <c r="YQ44" s="17">
        <v>0</v>
      </c>
      <c r="YR44" s="17">
        <v>11.1</v>
      </c>
      <c r="YS44" s="17">
        <v>11</v>
      </c>
      <c r="YT44" s="17">
        <v>11</v>
      </c>
      <c r="YU44" s="17">
        <v>0.1</v>
      </c>
      <c r="YV44" s="17">
        <v>15.6</v>
      </c>
      <c r="YW44" s="17">
        <v>21</v>
      </c>
      <c r="YX44" s="17">
        <v>21</v>
      </c>
      <c r="YY44" s="17">
        <v>-5.4</v>
      </c>
    </row>
    <row r="45" spans="1:675" ht="24" customHeight="1" x14ac:dyDescent="0.3">
      <c r="A45" s="1"/>
      <c r="B45" s="16" t="s">
        <v>134</v>
      </c>
      <c r="C45" s="16" t="s">
        <v>851</v>
      </c>
      <c r="D45" s="17">
        <v>202.3</v>
      </c>
      <c r="E45" s="17">
        <v>203.40136000000001</v>
      </c>
      <c r="F45" s="17">
        <v>203.40136000000001</v>
      </c>
      <c r="G45" s="17">
        <v>-1.1013599999999999</v>
      </c>
      <c r="H45" s="17">
        <v>644.02</v>
      </c>
      <c r="I45" s="17">
        <v>638.47924999999998</v>
      </c>
      <c r="J45" s="17">
        <v>629.77272000000005</v>
      </c>
      <c r="K45" s="17">
        <v>14.24728</v>
      </c>
      <c r="L45" s="17">
        <v>213.17</v>
      </c>
      <c r="M45" s="17">
        <v>207.91050000000001</v>
      </c>
      <c r="N45" s="17">
        <v>205.07535999999999</v>
      </c>
      <c r="O45" s="17">
        <v>8.0946400000000001</v>
      </c>
      <c r="P45" s="17">
        <v>7.6</v>
      </c>
      <c r="Q45" s="17">
        <v>8.8258700000000001</v>
      </c>
      <c r="R45" s="17">
        <v>8.8258700000000001</v>
      </c>
      <c r="S45" s="17">
        <v>-1.22587</v>
      </c>
      <c r="T45" s="17">
        <v>7.8</v>
      </c>
      <c r="U45" s="17">
        <v>8.5166900000000005</v>
      </c>
      <c r="V45" s="17">
        <v>8.5166900000000005</v>
      </c>
      <c r="W45" s="17">
        <v>-0.71669000000000005</v>
      </c>
      <c r="X45" s="17">
        <v>93</v>
      </c>
      <c r="Y45" s="17">
        <v>91.867829999999998</v>
      </c>
      <c r="Z45" s="17">
        <v>91.867829999999998</v>
      </c>
      <c r="AA45" s="17">
        <v>1.1321699999999999</v>
      </c>
      <c r="AB45" s="17">
        <v>236.8</v>
      </c>
      <c r="AC45" s="17">
        <v>242</v>
      </c>
      <c r="AD45" s="17">
        <v>242</v>
      </c>
      <c r="AE45" s="17">
        <v>-5.2</v>
      </c>
      <c r="AF45" s="17">
        <v>39.1</v>
      </c>
      <c r="AG45" s="17">
        <v>40</v>
      </c>
      <c r="AH45" s="17">
        <v>66.053899999999999</v>
      </c>
      <c r="AI45" s="17">
        <v>-26.953900000000001</v>
      </c>
      <c r="AJ45" s="17">
        <v>0</v>
      </c>
      <c r="AK45" s="17"/>
      <c r="AL45" s="17"/>
      <c r="AM45" s="17">
        <v>0</v>
      </c>
      <c r="AN45" s="17"/>
      <c r="AO45" s="17"/>
      <c r="AP45" s="17"/>
      <c r="AQ45" s="17">
        <v>0</v>
      </c>
      <c r="AR45" s="17"/>
      <c r="AS45" s="17"/>
      <c r="AT45" s="17"/>
      <c r="AU45" s="17">
        <v>0</v>
      </c>
      <c r="AV45" s="17"/>
      <c r="AW45" s="17"/>
      <c r="AX45" s="17"/>
      <c r="AY45" s="17">
        <v>0</v>
      </c>
      <c r="AZ45" s="17"/>
      <c r="BA45" s="17"/>
      <c r="BB45" s="17"/>
      <c r="BC45" s="17">
        <v>0</v>
      </c>
      <c r="BD45" s="17"/>
      <c r="BE45" s="17"/>
      <c r="BF45" s="17"/>
      <c r="BG45" s="17">
        <v>0</v>
      </c>
      <c r="BH45" s="17"/>
      <c r="BI45" s="17"/>
      <c r="BJ45" s="17"/>
      <c r="BK45" s="17">
        <v>0</v>
      </c>
      <c r="BL45" s="17">
        <v>502.5</v>
      </c>
      <c r="BM45" s="17">
        <v>491.20796999999999</v>
      </c>
      <c r="BN45" s="17">
        <v>491.20796999999999</v>
      </c>
      <c r="BO45" s="17">
        <v>11.29203</v>
      </c>
      <c r="BP45" s="17">
        <v>10.199999999999999</v>
      </c>
      <c r="BQ45" s="17">
        <v>10.52094</v>
      </c>
      <c r="BR45" s="17">
        <v>10.52094</v>
      </c>
      <c r="BS45" s="17">
        <v>-0.32094</v>
      </c>
      <c r="BT45" s="17">
        <v>15.3</v>
      </c>
      <c r="BU45" s="17">
        <v>17.629960000000001</v>
      </c>
      <c r="BV45" s="17">
        <v>17.629960000000001</v>
      </c>
      <c r="BW45" s="17">
        <v>-2.3299599999999998</v>
      </c>
      <c r="BX45" s="17">
        <v>15.1</v>
      </c>
      <c r="BY45" s="17">
        <v>18.65108</v>
      </c>
      <c r="BZ45" s="17">
        <v>18.65108</v>
      </c>
      <c r="CA45" s="17">
        <v>-3.5510799999999998</v>
      </c>
      <c r="CB45" s="17"/>
      <c r="CC45" s="17"/>
      <c r="CD45" s="17"/>
      <c r="CE45" s="17">
        <v>0</v>
      </c>
      <c r="CF45" s="17">
        <v>0</v>
      </c>
      <c r="CG45" s="17"/>
      <c r="CH45" s="17">
        <v>1.0609999999999999</v>
      </c>
      <c r="CI45" s="17">
        <v>-1.0609999999999999</v>
      </c>
      <c r="CJ45" s="17">
        <v>164.4</v>
      </c>
      <c r="CK45" s="17">
        <v>164.06706</v>
      </c>
      <c r="CL45" s="17">
        <v>164.06706</v>
      </c>
      <c r="CM45" s="17">
        <v>0.33294000000000001</v>
      </c>
      <c r="CN45" s="17">
        <v>9.3000000000000007</v>
      </c>
      <c r="CO45" s="17">
        <v>7.9250400000000001</v>
      </c>
      <c r="CP45" s="17">
        <v>7.9250400000000001</v>
      </c>
      <c r="CQ45" s="17">
        <v>1.37496</v>
      </c>
      <c r="CR45" s="17">
        <v>7.1</v>
      </c>
      <c r="CS45" s="17">
        <v>4.3501500000000002</v>
      </c>
      <c r="CT45" s="17">
        <v>4.3501500000000002</v>
      </c>
      <c r="CU45" s="17">
        <v>2.7498499999999999</v>
      </c>
      <c r="CV45" s="17"/>
      <c r="CW45" s="17"/>
      <c r="CX45" s="17"/>
      <c r="CY45" s="17">
        <v>0</v>
      </c>
      <c r="CZ45" s="17">
        <v>5.9</v>
      </c>
      <c r="DA45" s="17">
        <v>4.6603199999999996</v>
      </c>
      <c r="DB45" s="17">
        <v>4.6603199999999996</v>
      </c>
      <c r="DC45" s="17">
        <v>1.2396799999999999</v>
      </c>
      <c r="DD45" s="17"/>
      <c r="DE45" s="17"/>
      <c r="DF45" s="17"/>
      <c r="DG45" s="17">
        <v>0</v>
      </c>
      <c r="DH45" s="17">
        <v>142.5</v>
      </c>
      <c r="DI45" s="17">
        <v>142.44412</v>
      </c>
      <c r="DJ45" s="17">
        <v>142.44412</v>
      </c>
      <c r="DK45" s="17">
        <v>5.5879999999999999E-2</v>
      </c>
      <c r="DL45" s="17"/>
      <c r="DM45" s="17"/>
      <c r="DN45" s="17"/>
      <c r="DO45" s="17">
        <v>0</v>
      </c>
      <c r="DP45" s="17">
        <v>11.8</v>
      </c>
      <c r="DQ45" s="17"/>
      <c r="DR45" s="17"/>
      <c r="DS45" s="17">
        <v>11.8</v>
      </c>
      <c r="DT45" s="17">
        <v>24</v>
      </c>
      <c r="DU45" s="17"/>
      <c r="DV45" s="17"/>
      <c r="DW45" s="17">
        <v>24</v>
      </c>
      <c r="DX45" s="17">
        <v>10.199999999999999</v>
      </c>
      <c r="DY45" s="17"/>
      <c r="DZ45" s="17"/>
      <c r="EA45" s="17">
        <v>10.199999999999999</v>
      </c>
      <c r="EB45" s="17">
        <v>110.4</v>
      </c>
      <c r="EC45" s="17">
        <v>112.46647</v>
      </c>
      <c r="ED45" s="17">
        <v>112.46647</v>
      </c>
      <c r="EE45" s="17">
        <v>-2.0664699999999998</v>
      </c>
      <c r="EF45" s="17">
        <v>202.6</v>
      </c>
      <c r="EG45" s="17">
        <v>196.42765</v>
      </c>
      <c r="EH45" s="17">
        <v>196.42765</v>
      </c>
      <c r="EI45" s="17">
        <v>6.1723499999999998</v>
      </c>
      <c r="EJ45" s="17">
        <v>22.7</v>
      </c>
      <c r="EK45" s="17"/>
      <c r="EL45" s="17">
        <v>56.64264</v>
      </c>
      <c r="EM45" s="17">
        <v>-33.942639999999997</v>
      </c>
      <c r="EN45" s="17">
        <v>0</v>
      </c>
      <c r="EO45" s="17"/>
      <c r="EP45" s="17"/>
      <c r="EQ45" s="17">
        <v>0</v>
      </c>
      <c r="ER45" s="17">
        <v>8.4849999999999994</v>
      </c>
      <c r="ES45" s="17"/>
      <c r="ET45" s="17"/>
      <c r="EU45" s="17">
        <v>8.4849999999999994</v>
      </c>
      <c r="EV45" s="17">
        <v>6.5</v>
      </c>
      <c r="EW45" s="17">
        <v>6.39</v>
      </c>
      <c r="EX45" s="17">
        <v>6.39</v>
      </c>
      <c r="EY45" s="17">
        <v>0.11</v>
      </c>
      <c r="EZ45" s="17">
        <v>431.8</v>
      </c>
      <c r="FA45" s="17">
        <v>418.96015999999997</v>
      </c>
      <c r="FB45" s="17">
        <v>418.96015999999997</v>
      </c>
      <c r="FC45" s="17">
        <v>12.839840000000001</v>
      </c>
      <c r="FD45" s="17">
        <v>83</v>
      </c>
      <c r="FE45" s="17">
        <v>81.635570000000001</v>
      </c>
      <c r="FF45" s="17">
        <v>81.635570000000001</v>
      </c>
      <c r="FG45" s="17">
        <v>1.36443</v>
      </c>
      <c r="FH45" s="17">
        <v>149</v>
      </c>
      <c r="FI45" s="17">
        <v>149.98721</v>
      </c>
      <c r="FJ45" s="17">
        <v>149.98721</v>
      </c>
      <c r="FK45" s="17">
        <v>-0.98721000000000003</v>
      </c>
      <c r="FL45" s="17">
        <v>42.1</v>
      </c>
      <c r="FM45" s="17">
        <v>41.89893</v>
      </c>
      <c r="FN45" s="17">
        <v>41.89893</v>
      </c>
      <c r="FO45" s="17">
        <v>0.20107</v>
      </c>
      <c r="FP45" s="17">
        <v>18.600000000000001</v>
      </c>
      <c r="FQ45" s="17">
        <v>19.21088</v>
      </c>
      <c r="FR45" s="17">
        <v>19.21088</v>
      </c>
      <c r="FS45" s="17">
        <v>-0.61087999999999998</v>
      </c>
      <c r="FT45" s="17">
        <v>18.899999999999999</v>
      </c>
      <c r="FU45" s="17">
        <v>18.27017</v>
      </c>
      <c r="FV45" s="17">
        <v>18.27017</v>
      </c>
      <c r="FW45" s="17">
        <v>0.62983</v>
      </c>
      <c r="FX45" s="17">
        <v>87.8</v>
      </c>
      <c r="FY45" s="17">
        <v>87.773570000000007</v>
      </c>
      <c r="FZ45" s="17">
        <v>87.773570000000007</v>
      </c>
      <c r="GA45" s="17">
        <v>2.6429999999999999E-2</v>
      </c>
      <c r="GB45" s="17"/>
      <c r="GC45" s="17"/>
      <c r="GD45" s="17"/>
      <c r="GE45" s="17">
        <v>0</v>
      </c>
      <c r="GF45" s="17">
        <v>0</v>
      </c>
      <c r="GG45" s="17"/>
      <c r="GH45" s="17">
        <v>99.454170000000005</v>
      </c>
      <c r="GI45" s="17">
        <v>-99.454170000000005</v>
      </c>
      <c r="GJ45" s="17">
        <v>0</v>
      </c>
      <c r="GK45" s="17"/>
      <c r="GL45" s="17">
        <v>49.876420000000003</v>
      </c>
      <c r="GM45" s="17">
        <v>-49.876420000000003</v>
      </c>
      <c r="GN45" s="17">
        <v>109.4</v>
      </c>
      <c r="GO45" s="17">
        <v>110.48202000000001</v>
      </c>
      <c r="GP45" s="17">
        <v>110.48202000000001</v>
      </c>
      <c r="GQ45" s="17">
        <v>-1.08202</v>
      </c>
      <c r="GR45" s="17">
        <v>45.8</v>
      </c>
      <c r="GS45" s="17">
        <v>47.082599999999999</v>
      </c>
      <c r="GT45" s="17">
        <v>47.082599999999999</v>
      </c>
      <c r="GU45" s="17">
        <v>-1.2826</v>
      </c>
      <c r="GV45" s="17"/>
      <c r="GW45" s="17"/>
      <c r="GX45" s="17"/>
      <c r="GY45" s="17">
        <v>0</v>
      </c>
      <c r="GZ45" s="17">
        <v>3.8</v>
      </c>
      <c r="HA45" s="17"/>
      <c r="HB45" s="17"/>
      <c r="HC45" s="17">
        <v>3.8</v>
      </c>
      <c r="HD45" s="17">
        <v>28.6</v>
      </c>
      <c r="HE45" s="17">
        <v>31.67371</v>
      </c>
      <c r="HF45" s="17">
        <v>31.67371</v>
      </c>
      <c r="HG45" s="17">
        <v>-3.0737100000000002</v>
      </c>
      <c r="HH45" s="17">
        <v>172.8</v>
      </c>
      <c r="HI45" s="17">
        <v>174.55948000000001</v>
      </c>
      <c r="HJ45" s="17">
        <v>174.55948000000001</v>
      </c>
      <c r="HK45" s="17">
        <v>-1.7594799999999999</v>
      </c>
      <c r="HL45" s="17"/>
      <c r="HM45" s="17"/>
      <c r="HN45" s="17"/>
      <c r="HO45" s="17">
        <v>0</v>
      </c>
      <c r="HP45" s="17"/>
      <c r="HQ45" s="17"/>
      <c r="HR45" s="17"/>
      <c r="HS45" s="17">
        <v>0</v>
      </c>
      <c r="HT45" s="17">
        <v>50.6</v>
      </c>
      <c r="HU45" s="17">
        <v>70.030879999999996</v>
      </c>
      <c r="HV45" s="17">
        <v>69.330060000000003</v>
      </c>
      <c r="HW45" s="17">
        <v>-18.730060000000002</v>
      </c>
      <c r="HX45" s="17">
        <v>30.2</v>
      </c>
      <c r="HY45" s="17">
        <v>25.746649999999999</v>
      </c>
      <c r="HZ45" s="17">
        <v>25.746649999999999</v>
      </c>
      <c r="IA45" s="17">
        <v>4.4533500000000004</v>
      </c>
      <c r="IB45" s="17"/>
      <c r="IC45" s="17"/>
      <c r="ID45" s="17"/>
      <c r="IE45" s="17">
        <v>0</v>
      </c>
      <c r="IF45" s="17"/>
      <c r="IG45" s="17"/>
      <c r="IH45" s="17">
        <v>42.041989999999998</v>
      </c>
      <c r="II45" s="17">
        <v>-42.041989999999998</v>
      </c>
      <c r="IJ45" s="17">
        <v>158.5</v>
      </c>
      <c r="IK45" s="17"/>
      <c r="IL45" s="17"/>
      <c r="IM45" s="17">
        <v>158.5</v>
      </c>
      <c r="IN45" s="17">
        <v>158.80000000000001</v>
      </c>
      <c r="IO45" s="17">
        <v>160.80717000000001</v>
      </c>
      <c r="IP45" s="17">
        <v>160.80717000000001</v>
      </c>
      <c r="IQ45" s="17">
        <v>-2.0071699999999999</v>
      </c>
      <c r="IR45" s="17">
        <v>158.69999999999999</v>
      </c>
      <c r="IS45" s="17">
        <v>160.93152000000001</v>
      </c>
      <c r="IT45" s="17">
        <v>160.93152000000001</v>
      </c>
      <c r="IU45" s="17">
        <v>-2.2315200000000002</v>
      </c>
      <c r="IV45" s="17">
        <v>112.6</v>
      </c>
      <c r="IW45" s="17">
        <v>111.58423000000001</v>
      </c>
      <c r="IX45" s="17">
        <v>132.83837</v>
      </c>
      <c r="IY45" s="17">
        <v>-20.23837</v>
      </c>
      <c r="IZ45" s="17"/>
      <c r="JA45" s="17"/>
      <c r="JB45" s="17"/>
      <c r="JC45" s="17">
        <v>0</v>
      </c>
      <c r="JD45" s="17"/>
      <c r="JE45" s="17"/>
      <c r="JF45" s="17"/>
      <c r="JG45" s="17">
        <v>0</v>
      </c>
      <c r="JH45" s="17"/>
      <c r="JI45" s="17"/>
      <c r="JJ45" s="17"/>
      <c r="JK45" s="17">
        <v>0</v>
      </c>
      <c r="JL45" s="17"/>
      <c r="JM45" s="17"/>
      <c r="JN45" s="17"/>
      <c r="JO45" s="17">
        <v>0</v>
      </c>
      <c r="JP45" s="17"/>
      <c r="JQ45" s="17"/>
      <c r="JR45" s="17"/>
      <c r="JS45" s="17">
        <v>0</v>
      </c>
      <c r="JT45" s="17"/>
      <c r="JU45" s="17"/>
      <c r="JV45" s="17"/>
      <c r="JW45" s="17">
        <v>0</v>
      </c>
      <c r="JX45" s="17">
        <v>195.4</v>
      </c>
      <c r="JY45" s="17">
        <v>200.67499000000001</v>
      </c>
      <c r="JZ45" s="17">
        <v>200.67499000000001</v>
      </c>
      <c r="KA45" s="17">
        <v>-5.2749899999999998</v>
      </c>
      <c r="KB45" s="17">
        <v>195.9</v>
      </c>
      <c r="KC45" s="17">
        <v>200.3066</v>
      </c>
      <c r="KD45" s="17">
        <v>200.3066</v>
      </c>
      <c r="KE45" s="17">
        <v>-4.4066000000000001</v>
      </c>
      <c r="KF45" s="17">
        <v>196</v>
      </c>
      <c r="KG45" s="17">
        <v>200.18467000000001</v>
      </c>
      <c r="KH45" s="17">
        <v>200.18467000000001</v>
      </c>
      <c r="KI45" s="17">
        <v>-4.1846699999999997</v>
      </c>
      <c r="KJ45" s="17">
        <v>51.7</v>
      </c>
      <c r="KK45" s="17">
        <v>36</v>
      </c>
      <c r="KL45" s="17"/>
      <c r="KM45" s="17">
        <v>51.7</v>
      </c>
      <c r="KN45" s="17">
        <v>15.8</v>
      </c>
      <c r="KO45" s="17"/>
      <c r="KP45" s="17"/>
      <c r="KQ45" s="17">
        <v>15.8</v>
      </c>
      <c r="KR45" s="17">
        <v>40.4</v>
      </c>
      <c r="KS45" s="17"/>
      <c r="KT45" s="17"/>
      <c r="KU45" s="17">
        <v>40.4</v>
      </c>
      <c r="KV45" s="17">
        <v>3.5</v>
      </c>
      <c r="KW45" s="17">
        <v>4.1063499999999999</v>
      </c>
      <c r="KX45" s="17">
        <v>4.1063499999999999</v>
      </c>
      <c r="KY45" s="17">
        <v>-0.60634999999999994</v>
      </c>
      <c r="KZ45" s="17">
        <v>231.4</v>
      </c>
      <c r="LA45" s="17">
        <v>226</v>
      </c>
      <c r="LB45" s="17">
        <v>226</v>
      </c>
      <c r="LC45" s="17">
        <v>5.4</v>
      </c>
      <c r="LD45" s="17">
        <v>135.1</v>
      </c>
      <c r="LE45" s="17">
        <v>114.73898</v>
      </c>
      <c r="LF45" s="17">
        <v>114.73898</v>
      </c>
      <c r="LG45" s="17">
        <v>20.36102</v>
      </c>
      <c r="LH45" s="17">
        <v>62.9</v>
      </c>
      <c r="LI45" s="17">
        <v>67.199219999999997</v>
      </c>
      <c r="LJ45" s="17">
        <v>67.199219999999997</v>
      </c>
      <c r="LK45" s="17">
        <v>-4.29922</v>
      </c>
      <c r="LL45" s="17">
        <v>78.5</v>
      </c>
      <c r="LM45" s="17">
        <v>78.567999999999998</v>
      </c>
      <c r="LN45" s="17">
        <v>78.567999999999998</v>
      </c>
      <c r="LO45" s="17">
        <v>-6.8000000000000005E-2</v>
      </c>
      <c r="LP45" s="17">
        <v>30.7</v>
      </c>
      <c r="LQ45" s="17">
        <v>29.980560000000001</v>
      </c>
      <c r="LR45" s="17">
        <v>29.980560000000001</v>
      </c>
      <c r="LS45" s="17">
        <v>0.71943999999999997</v>
      </c>
      <c r="LT45" s="17">
        <v>0</v>
      </c>
      <c r="LU45" s="17"/>
      <c r="LV45" s="17">
        <v>110.08716</v>
      </c>
      <c r="LW45" s="17">
        <v>-110.08716</v>
      </c>
      <c r="LX45" s="17">
        <v>21.2</v>
      </c>
      <c r="LY45" s="17"/>
      <c r="LZ45" s="17">
        <v>42.534559999999999</v>
      </c>
      <c r="MA45" s="17">
        <v>-21.33456</v>
      </c>
      <c r="MB45" s="17"/>
      <c r="MC45" s="17"/>
      <c r="MD45" s="17">
        <v>43.612139999999997</v>
      </c>
      <c r="ME45" s="17">
        <v>-43.612139999999997</v>
      </c>
      <c r="MF45" s="17">
        <v>137.19999999999999</v>
      </c>
      <c r="MG45" s="17">
        <v>136.26948999999999</v>
      </c>
      <c r="MH45" s="17">
        <v>136.26948999999999</v>
      </c>
      <c r="MI45" s="17">
        <v>0.93050999999999995</v>
      </c>
      <c r="MJ45" s="17"/>
      <c r="MK45" s="17"/>
      <c r="ML45" s="17"/>
      <c r="MM45" s="17">
        <v>0</v>
      </c>
      <c r="MN45" s="17"/>
      <c r="MO45" s="17"/>
      <c r="MP45" s="17"/>
      <c r="MQ45" s="17">
        <v>0</v>
      </c>
      <c r="MR45" s="17"/>
      <c r="MS45" s="17"/>
      <c r="MT45" s="17"/>
      <c r="MU45" s="17">
        <v>0</v>
      </c>
      <c r="MV45" s="17">
        <v>173.5</v>
      </c>
      <c r="MW45" s="17">
        <v>175.465</v>
      </c>
      <c r="MX45" s="17">
        <v>175.46499</v>
      </c>
      <c r="MY45" s="17">
        <v>-1.96499</v>
      </c>
      <c r="MZ45" s="17">
        <v>0</v>
      </c>
      <c r="NA45" s="17">
        <v>175.43683999999999</v>
      </c>
      <c r="NB45" s="17">
        <v>175.43683999999999</v>
      </c>
      <c r="NC45" s="17">
        <v>-175.43683999999999</v>
      </c>
      <c r="ND45" s="17">
        <v>174.4</v>
      </c>
      <c r="NE45" s="17">
        <v>176.22309000000001</v>
      </c>
      <c r="NF45" s="17">
        <v>176.22309000000001</v>
      </c>
      <c r="NG45" s="17">
        <v>-1.8230900000000001</v>
      </c>
      <c r="NH45" s="17">
        <v>174.3</v>
      </c>
      <c r="NI45" s="17">
        <v>153.11497</v>
      </c>
      <c r="NJ45" s="17">
        <v>175.92723000000001</v>
      </c>
      <c r="NK45" s="17">
        <v>-1.62723</v>
      </c>
      <c r="NL45" s="17"/>
      <c r="NM45" s="17"/>
      <c r="NN45" s="17"/>
      <c r="NO45" s="17">
        <v>0</v>
      </c>
      <c r="NP45" s="17"/>
      <c r="NQ45" s="17"/>
      <c r="NR45" s="17"/>
      <c r="NS45" s="17">
        <v>0</v>
      </c>
      <c r="NT45" s="17"/>
      <c r="NU45" s="17"/>
      <c r="NV45" s="17">
        <v>6.9255000000000004</v>
      </c>
      <c r="NW45" s="17">
        <v>-6.9255000000000004</v>
      </c>
      <c r="NX45" s="17">
        <v>8.9</v>
      </c>
      <c r="NY45" s="17"/>
      <c r="NZ45" s="17"/>
      <c r="OA45" s="17">
        <v>8.9</v>
      </c>
      <c r="OB45" s="17">
        <v>20</v>
      </c>
      <c r="OC45" s="17">
        <v>20</v>
      </c>
      <c r="OD45" s="17">
        <v>17.492709999999999</v>
      </c>
      <c r="OE45" s="17">
        <v>2.5072899999999998</v>
      </c>
      <c r="OF45" s="17">
        <v>0</v>
      </c>
      <c r="OG45" s="17"/>
      <c r="OH45" s="17"/>
      <c r="OI45" s="17">
        <v>0</v>
      </c>
      <c r="OJ45" s="17">
        <v>124.4</v>
      </c>
      <c r="OK45" s="17">
        <v>124.6</v>
      </c>
      <c r="OL45" s="17">
        <v>120.444</v>
      </c>
      <c r="OM45" s="17">
        <v>3.956</v>
      </c>
      <c r="ON45" s="17">
        <v>0</v>
      </c>
      <c r="OO45" s="17">
        <v>0.77800000000000002</v>
      </c>
      <c r="OP45" s="17">
        <v>0.77800000000000002</v>
      </c>
      <c r="OQ45" s="17">
        <v>-0.77800000000000002</v>
      </c>
      <c r="OR45" s="17">
        <v>0.7</v>
      </c>
      <c r="OS45" s="17">
        <v>2.2349999999999999</v>
      </c>
      <c r="OT45" s="17">
        <v>2.2349999999999999</v>
      </c>
      <c r="OU45" s="17">
        <v>-1.5349999999999999</v>
      </c>
      <c r="OV45" s="17">
        <v>0</v>
      </c>
      <c r="OW45" s="17"/>
      <c r="OX45" s="17"/>
      <c r="OY45" s="17">
        <v>0</v>
      </c>
      <c r="OZ45" s="17">
        <v>20.3</v>
      </c>
      <c r="PA45" s="17">
        <v>20.456230000000001</v>
      </c>
      <c r="PB45" s="17">
        <v>20.456230000000001</v>
      </c>
      <c r="PC45" s="17">
        <v>-0.15623000000000001</v>
      </c>
      <c r="PD45" s="17">
        <v>10</v>
      </c>
      <c r="PE45" s="17">
        <v>9.9830000000000005</v>
      </c>
      <c r="PF45" s="17">
        <v>9.9830000000000005</v>
      </c>
      <c r="PG45" s="17">
        <v>1.7000000000000001E-2</v>
      </c>
      <c r="PH45" s="17">
        <v>5.7</v>
      </c>
      <c r="PI45" s="17">
        <v>5.67</v>
      </c>
      <c r="PJ45" s="17">
        <v>5.67</v>
      </c>
      <c r="PK45" s="17">
        <v>0.03</v>
      </c>
      <c r="PL45" s="17">
        <v>0</v>
      </c>
      <c r="PM45" s="17">
        <v>0.88600000000000001</v>
      </c>
      <c r="PN45" s="17">
        <v>0.88600000000000001</v>
      </c>
      <c r="PO45" s="17">
        <v>-0.88600000000000001</v>
      </c>
      <c r="PP45" s="17">
        <v>0</v>
      </c>
      <c r="PQ45" s="17"/>
      <c r="PR45" s="17"/>
      <c r="PS45" s="17">
        <v>0</v>
      </c>
      <c r="PT45" s="17">
        <v>2.2000000000000002</v>
      </c>
      <c r="PU45" s="17">
        <v>1.2</v>
      </c>
      <c r="PV45" s="17">
        <v>1.2</v>
      </c>
      <c r="PW45" s="17">
        <v>1</v>
      </c>
      <c r="PX45" s="17">
        <v>2.7</v>
      </c>
      <c r="PY45" s="17"/>
      <c r="PZ45" s="17">
        <v>3.22</v>
      </c>
      <c r="QA45" s="17">
        <v>-0.52</v>
      </c>
      <c r="QB45" s="17">
        <v>4.9000000000000004</v>
      </c>
      <c r="QC45" s="17">
        <v>4.8</v>
      </c>
      <c r="QD45" s="17">
        <v>4.8</v>
      </c>
      <c r="QE45" s="17">
        <v>0.1</v>
      </c>
      <c r="QF45" s="17">
        <v>20.2</v>
      </c>
      <c r="QG45" s="17">
        <v>20.422219999999999</v>
      </c>
      <c r="QH45" s="17">
        <v>20.422219999999999</v>
      </c>
      <c r="QI45" s="17">
        <v>-0.22222</v>
      </c>
      <c r="QJ45" s="17">
        <v>20</v>
      </c>
      <c r="QK45" s="17">
        <v>19.436350000000001</v>
      </c>
      <c r="QL45" s="17">
        <v>19.436350000000001</v>
      </c>
      <c r="QM45" s="17">
        <v>0.56364999999999998</v>
      </c>
      <c r="QN45" s="17">
        <v>18.8</v>
      </c>
      <c r="QO45" s="17">
        <v>19</v>
      </c>
      <c r="QP45" s="17">
        <v>17.492709999999999</v>
      </c>
      <c r="QQ45" s="17">
        <v>1.3072900000000001</v>
      </c>
      <c r="QR45" s="17">
        <v>3.5</v>
      </c>
      <c r="QS45" s="17">
        <v>3.5</v>
      </c>
      <c r="QT45" s="17">
        <v>3.5</v>
      </c>
      <c r="QU45" s="17">
        <v>0</v>
      </c>
      <c r="QV45" s="17">
        <v>7.5</v>
      </c>
      <c r="QW45" s="17">
        <v>17.881440000000001</v>
      </c>
      <c r="QX45" s="17">
        <v>17.881440000000001</v>
      </c>
      <c r="QY45" s="17">
        <v>-10.38144</v>
      </c>
      <c r="QZ45" s="17">
        <v>0</v>
      </c>
      <c r="RA45" s="17">
        <v>0.106</v>
      </c>
      <c r="RB45" s="17">
        <v>0.106</v>
      </c>
      <c r="RC45" s="17">
        <v>-0.106</v>
      </c>
      <c r="RD45" s="17">
        <v>0</v>
      </c>
      <c r="RE45" s="17">
        <v>0.38300000000000001</v>
      </c>
      <c r="RF45" s="17">
        <v>0.38300000000000001</v>
      </c>
      <c r="RG45" s="17">
        <v>-0.38300000000000001</v>
      </c>
      <c r="RH45" s="17">
        <v>29.6</v>
      </c>
      <c r="RI45" s="17">
        <v>27.742999999999999</v>
      </c>
      <c r="RJ45" s="17">
        <v>27.742999999999999</v>
      </c>
      <c r="RK45" s="17">
        <v>1.857</v>
      </c>
      <c r="RL45" s="17">
        <v>86.9</v>
      </c>
      <c r="RM45" s="17">
        <v>85.626999999999995</v>
      </c>
      <c r="RN45" s="17">
        <v>85.626999999999995</v>
      </c>
      <c r="RO45" s="17">
        <v>1.2729999999999999</v>
      </c>
      <c r="RP45" s="17">
        <v>0</v>
      </c>
      <c r="RQ45" s="17"/>
      <c r="RR45" s="17"/>
      <c r="RS45" s="17">
        <v>0</v>
      </c>
      <c r="RT45" s="17">
        <v>2.9</v>
      </c>
      <c r="RU45" s="17">
        <v>3.15</v>
      </c>
      <c r="RV45" s="17">
        <v>3.15</v>
      </c>
      <c r="RW45" s="17">
        <v>-0.25</v>
      </c>
      <c r="RX45" s="17">
        <v>20.399999999999999</v>
      </c>
      <c r="RY45" s="17">
        <v>19.792000000000002</v>
      </c>
      <c r="RZ45" s="17">
        <v>19.792000000000002</v>
      </c>
      <c r="SA45" s="17">
        <v>0.60799999999999998</v>
      </c>
      <c r="SB45" s="17">
        <v>3.2</v>
      </c>
      <c r="SC45" s="17">
        <v>2</v>
      </c>
      <c r="SD45" s="17">
        <v>2</v>
      </c>
      <c r="SE45" s="17">
        <v>1.2</v>
      </c>
      <c r="SF45" s="17"/>
      <c r="SG45" s="17"/>
      <c r="SH45" s="17">
        <v>0.4</v>
      </c>
      <c r="SI45" s="17">
        <v>-0.4</v>
      </c>
      <c r="SJ45" s="17">
        <v>0</v>
      </c>
      <c r="SK45" s="17"/>
      <c r="SL45" s="17"/>
      <c r="SM45" s="17">
        <v>0</v>
      </c>
      <c r="SN45" s="17">
        <v>19.8</v>
      </c>
      <c r="SO45" s="17">
        <v>19.1448</v>
      </c>
      <c r="SP45" s="17">
        <v>19.1448</v>
      </c>
      <c r="SQ45" s="17">
        <v>0.6552</v>
      </c>
      <c r="SR45" s="17">
        <v>13.2</v>
      </c>
      <c r="SS45" s="17">
        <v>13</v>
      </c>
      <c r="ST45" s="17">
        <v>12.244899999999999</v>
      </c>
      <c r="SU45" s="17">
        <v>0.95509999999999995</v>
      </c>
      <c r="SV45" s="17">
        <v>20.2</v>
      </c>
      <c r="SW45" s="17">
        <v>19.436350000000001</v>
      </c>
      <c r="SX45" s="17">
        <v>19.436350000000001</v>
      </c>
      <c r="SY45" s="17">
        <v>0.76365000000000005</v>
      </c>
      <c r="SZ45" s="17">
        <v>20.2</v>
      </c>
      <c r="TA45" s="17">
        <v>19.436350000000001</v>
      </c>
      <c r="TB45" s="17">
        <v>19.436350000000001</v>
      </c>
      <c r="TC45" s="17">
        <v>0.76365000000000005</v>
      </c>
      <c r="TD45" s="17">
        <v>0.9</v>
      </c>
      <c r="TE45" s="17">
        <v>2.125</v>
      </c>
      <c r="TF45" s="17">
        <v>2.125</v>
      </c>
      <c r="TG45" s="17">
        <v>-1.2250000000000001</v>
      </c>
      <c r="TH45" s="17">
        <v>41.1</v>
      </c>
      <c r="TI45" s="17">
        <v>47.6</v>
      </c>
      <c r="TJ45" s="17">
        <v>38.222999999999999</v>
      </c>
      <c r="TK45" s="17">
        <v>2.8769999999999998</v>
      </c>
      <c r="TL45" s="17">
        <v>0</v>
      </c>
      <c r="TM45" s="17">
        <v>0.15</v>
      </c>
      <c r="TN45" s="17">
        <v>0.15</v>
      </c>
      <c r="TO45" s="17">
        <v>-0.15</v>
      </c>
      <c r="TP45" s="17">
        <v>93.4</v>
      </c>
      <c r="TQ45" s="17">
        <v>3.5599999999999998E-3</v>
      </c>
      <c r="TR45" s="17">
        <v>0.56738999999999995</v>
      </c>
      <c r="TS45" s="17">
        <v>92.832610000000003</v>
      </c>
      <c r="TT45" s="17">
        <v>98.9</v>
      </c>
      <c r="TU45" s="17">
        <v>77.303899999999999</v>
      </c>
      <c r="TV45" s="17">
        <v>76.281760000000006</v>
      </c>
      <c r="TW45" s="17">
        <v>22.61824</v>
      </c>
      <c r="TX45" s="17">
        <v>12.1</v>
      </c>
      <c r="TY45" s="17">
        <v>3.5599999999999998E-3</v>
      </c>
      <c r="TZ45" s="17">
        <v>0.85997000000000001</v>
      </c>
      <c r="UA45" s="17">
        <v>11.240030000000001</v>
      </c>
      <c r="UB45" s="17">
        <v>6.5</v>
      </c>
      <c r="UC45" s="17">
        <v>4.2523099999999996</v>
      </c>
      <c r="UD45" s="17">
        <v>4.2611699999999999</v>
      </c>
      <c r="UE45" s="17">
        <v>2.2388300000000001</v>
      </c>
      <c r="UF45" s="17">
        <v>0</v>
      </c>
      <c r="UG45" s="17">
        <v>3.66</v>
      </c>
      <c r="UH45" s="17">
        <v>3.66</v>
      </c>
      <c r="UI45" s="17">
        <v>-3.66</v>
      </c>
      <c r="UJ45" s="17">
        <v>21.4</v>
      </c>
      <c r="UK45" s="17">
        <v>20.408159999999999</v>
      </c>
      <c r="UL45" s="17">
        <v>20.408159999999999</v>
      </c>
      <c r="UM45" s="17">
        <v>0.99184000000000005</v>
      </c>
      <c r="UN45" s="17">
        <v>8.1</v>
      </c>
      <c r="UO45" s="17">
        <v>8.1999999999999993</v>
      </c>
      <c r="UP45" s="17">
        <v>8.1999999999999993</v>
      </c>
      <c r="UQ45" s="17">
        <v>-0.1</v>
      </c>
      <c r="UR45" s="17">
        <v>7.6</v>
      </c>
      <c r="US45" s="17">
        <v>6.9</v>
      </c>
      <c r="UT45" s="17">
        <v>6.9</v>
      </c>
      <c r="UU45" s="17">
        <v>0.7</v>
      </c>
      <c r="UV45" s="17">
        <v>20.399999999999999</v>
      </c>
      <c r="UW45" s="17">
        <v>19.436350000000001</v>
      </c>
      <c r="UX45" s="17">
        <v>19.436350000000001</v>
      </c>
      <c r="UY45" s="17">
        <v>0.96365000000000001</v>
      </c>
      <c r="UZ45" s="17">
        <v>20.399999999999999</v>
      </c>
      <c r="VA45" s="17">
        <v>19.436350000000001</v>
      </c>
      <c r="VB45" s="17">
        <v>19.436350000000001</v>
      </c>
      <c r="VC45" s="17">
        <v>0.96365000000000001</v>
      </c>
      <c r="VD45" s="17">
        <v>20</v>
      </c>
      <c r="VE45" s="17">
        <v>19.436350000000001</v>
      </c>
      <c r="VF45" s="17">
        <v>19.436350000000001</v>
      </c>
      <c r="VG45" s="17">
        <v>0.56364999999999998</v>
      </c>
      <c r="VH45" s="17">
        <v>0.2</v>
      </c>
      <c r="VI45" s="17">
        <v>0.8</v>
      </c>
      <c r="VJ45" s="17">
        <v>4.5309999999999997</v>
      </c>
      <c r="VK45" s="17">
        <v>-4.3310000000000004</v>
      </c>
      <c r="VL45" s="17">
        <v>0</v>
      </c>
      <c r="VM45" s="17">
        <v>2.27</v>
      </c>
      <c r="VN45" s="17">
        <v>2.27</v>
      </c>
      <c r="VO45" s="17">
        <v>-2.27</v>
      </c>
      <c r="VP45" s="17">
        <v>0</v>
      </c>
      <c r="VQ45" s="17"/>
      <c r="VR45" s="17"/>
      <c r="VS45" s="17">
        <v>0</v>
      </c>
      <c r="VT45" s="17">
        <v>0</v>
      </c>
      <c r="VU45" s="17">
        <v>0.71799999999999997</v>
      </c>
      <c r="VV45" s="17">
        <v>0.71799999999999997</v>
      </c>
      <c r="VW45" s="17">
        <v>-0.71799999999999997</v>
      </c>
      <c r="VX45" s="17">
        <v>0.6</v>
      </c>
      <c r="VY45" s="17">
        <v>0.6</v>
      </c>
      <c r="VZ45" s="17">
        <v>0.6</v>
      </c>
      <c r="WA45" s="17">
        <v>0</v>
      </c>
      <c r="WB45" s="17">
        <v>124.6</v>
      </c>
      <c r="WC45" s="17">
        <v>118.58799999999999</v>
      </c>
      <c r="WD45" s="17">
        <v>118.58799999999999</v>
      </c>
      <c r="WE45" s="17">
        <v>6.0119999999999996</v>
      </c>
      <c r="WF45" s="17">
        <v>154.80000000000001</v>
      </c>
      <c r="WG45" s="17">
        <v>125.627</v>
      </c>
      <c r="WH45" s="17">
        <v>125.627</v>
      </c>
      <c r="WI45" s="17">
        <v>29.172999999999998</v>
      </c>
      <c r="WJ45" s="17">
        <v>0</v>
      </c>
      <c r="WK45" s="17">
        <v>0.627</v>
      </c>
      <c r="WL45" s="17">
        <v>0.627</v>
      </c>
      <c r="WM45" s="17">
        <v>-0.627</v>
      </c>
      <c r="WN45" s="17">
        <v>3.1</v>
      </c>
      <c r="WO45" s="17">
        <v>4.2</v>
      </c>
      <c r="WP45" s="17">
        <v>4.2</v>
      </c>
      <c r="WQ45" s="17">
        <v>-1.1000000000000001</v>
      </c>
      <c r="WR45" s="17">
        <v>2.2999999999999998</v>
      </c>
      <c r="WS45" s="17">
        <v>1.2</v>
      </c>
      <c r="WT45" s="17">
        <v>1.2</v>
      </c>
      <c r="WU45" s="17">
        <v>1.1000000000000001</v>
      </c>
      <c r="WV45" s="17">
        <v>2.2000000000000002</v>
      </c>
      <c r="WW45" s="17">
        <v>2.4</v>
      </c>
      <c r="WX45" s="17">
        <v>2.4</v>
      </c>
      <c r="WY45" s="17">
        <v>-0.2</v>
      </c>
      <c r="WZ45" s="17">
        <v>1.4</v>
      </c>
      <c r="XA45" s="17">
        <v>2.8</v>
      </c>
      <c r="XB45" s="17">
        <v>2.8</v>
      </c>
      <c r="XC45" s="17">
        <v>-1.4</v>
      </c>
      <c r="XD45" s="17">
        <v>0</v>
      </c>
      <c r="XE45" s="17"/>
      <c r="XF45" s="17"/>
      <c r="XG45" s="17">
        <v>0</v>
      </c>
      <c r="XH45" s="17">
        <v>6.5</v>
      </c>
      <c r="XI45" s="17">
        <v>6.8</v>
      </c>
      <c r="XJ45" s="17">
        <v>6.8</v>
      </c>
      <c r="XK45" s="17">
        <v>-0.3</v>
      </c>
      <c r="XL45" s="17">
        <v>20</v>
      </c>
      <c r="XM45" s="17">
        <v>19.241980000000002</v>
      </c>
      <c r="XN45" s="17">
        <v>19.241980000000002</v>
      </c>
      <c r="XO45" s="17">
        <v>0.75802000000000003</v>
      </c>
      <c r="XP45" s="17">
        <v>20</v>
      </c>
      <c r="XQ45" s="17">
        <v>19.241980000000002</v>
      </c>
      <c r="XR45" s="17">
        <v>19.241980000000002</v>
      </c>
      <c r="XS45" s="17">
        <v>0.75802000000000003</v>
      </c>
      <c r="XT45" s="17"/>
      <c r="XU45" s="17"/>
      <c r="XV45" s="17"/>
      <c r="XW45" s="17">
        <v>0</v>
      </c>
      <c r="XX45" s="17"/>
      <c r="XY45" s="17"/>
      <c r="XZ45" s="17"/>
      <c r="YA45" s="17">
        <v>0</v>
      </c>
      <c r="YB45" s="17"/>
      <c r="YC45" s="17"/>
      <c r="YD45" s="17"/>
      <c r="YE45" s="17">
        <v>0</v>
      </c>
      <c r="YF45" s="17"/>
      <c r="YG45" s="17"/>
      <c r="YH45" s="17"/>
      <c r="YI45" s="17">
        <v>0</v>
      </c>
      <c r="YJ45" s="17">
        <v>12.6</v>
      </c>
      <c r="YK45" s="17">
        <v>13</v>
      </c>
      <c r="YL45" s="17">
        <v>13</v>
      </c>
      <c r="YM45" s="17">
        <v>-0.4</v>
      </c>
      <c r="YN45" s="17"/>
      <c r="YO45" s="17"/>
      <c r="YP45" s="17"/>
      <c r="YQ45" s="17">
        <v>0</v>
      </c>
      <c r="YR45" s="17">
        <v>10.8</v>
      </c>
      <c r="YS45" s="17">
        <v>11</v>
      </c>
      <c r="YT45" s="17">
        <v>11</v>
      </c>
      <c r="YU45" s="17">
        <v>-0.2</v>
      </c>
      <c r="YV45" s="17">
        <v>15.7</v>
      </c>
      <c r="YW45" s="17">
        <v>21</v>
      </c>
      <c r="YX45" s="17">
        <v>21</v>
      </c>
      <c r="YY45" s="17">
        <v>-5.3</v>
      </c>
    </row>
    <row r="46" spans="1:675" ht="24" customHeight="1" x14ac:dyDescent="0.3">
      <c r="A46" s="1"/>
      <c r="B46" s="16" t="s">
        <v>134</v>
      </c>
      <c r="C46" s="16" t="s">
        <v>852</v>
      </c>
      <c r="D46" s="17">
        <v>202.8</v>
      </c>
      <c r="E46" s="17">
        <v>203.40136000000001</v>
      </c>
      <c r="F46" s="17">
        <v>203.40136000000001</v>
      </c>
      <c r="G46" s="17">
        <v>-0.60136000000000001</v>
      </c>
      <c r="H46" s="17">
        <v>645.28</v>
      </c>
      <c r="I46" s="17">
        <v>638.47924999999998</v>
      </c>
      <c r="J46" s="17">
        <v>629.77272000000005</v>
      </c>
      <c r="K46" s="17">
        <v>15.50728</v>
      </c>
      <c r="L46" s="17">
        <v>213.27</v>
      </c>
      <c r="M46" s="17">
        <v>207.91050000000001</v>
      </c>
      <c r="N46" s="17">
        <v>205.07535999999999</v>
      </c>
      <c r="O46" s="17">
        <v>8.1946399999999997</v>
      </c>
      <c r="P46" s="17">
        <v>7.9</v>
      </c>
      <c r="Q46" s="17">
        <v>8.8258700000000001</v>
      </c>
      <c r="R46" s="17">
        <v>8.8258700000000001</v>
      </c>
      <c r="S46" s="17">
        <v>-0.92586999999999997</v>
      </c>
      <c r="T46" s="17">
        <v>8</v>
      </c>
      <c r="U46" s="17">
        <v>8.5166900000000005</v>
      </c>
      <c r="V46" s="17">
        <v>8.5166900000000005</v>
      </c>
      <c r="W46" s="17">
        <v>-0.51668999999999998</v>
      </c>
      <c r="X46" s="17">
        <v>90.3</v>
      </c>
      <c r="Y46" s="17">
        <v>91.867829999999998</v>
      </c>
      <c r="Z46" s="17">
        <v>91.867829999999998</v>
      </c>
      <c r="AA46" s="17">
        <v>-1.5678300000000001</v>
      </c>
      <c r="AB46" s="17">
        <v>236.5</v>
      </c>
      <c r="AC46" s="17">
        <v>242</v>
      </c>
      <c r="AD46" s="17">
        <v>242</v>
      </c>
      <c r="AE46" s="17">
        <v>-5.5</v>
      </c>
      <c r="AF46" s="17">
        <v>39.799999999999997</v>
      </c>
      <c r="AG46" s="17">
        <v>40</v>
      </c>
      <c r="AH46" s="17">
        <v>69.481890000000007</v>
      </c>
      <c r="AI46" s="17">
        <v>-29.681889999999999</v>
      </c>
      <c r="AJ46" s="17">
        <v>0</v>
      </c>
      <c r="AK46" s="17"/>
      <c r="AL46" s="17"/>
      <c r="AM46" s="17">
        <v>0</v>
      </c>
      <c r="AN46" s="17"/>
      <c r="AO46" s="17"/>
      <c r="AP46" s="17"/>
      <c r="AQ46" s="17">
        <v>0</v>
      </c>
      <c r="AR46" s="17"/>
      <c r="AS46" s="17"/>
      <c r="AT46" s="17"/>
      <c r="AU46" s="17">
        <v>0</v>
      </c>
      <c r="AV46" s="17"/>
      <c r="AW46" s="17"/>
      <c r="AX46" s="17"/>
      <c r="AY46" s="17">
        <v>0</v>
      </c>
      <c r="AZ46" s="17"/>
      <c r="BA46" s="17"/>
      <c r="BB46" s="17"/>
      <c r="BC46" s="17">
        <v>0</v>
      </c>
      <c r="BD46" s="17"/>
      <c r="BE46" s="17"/>
      <c r="BF46" s="17"/>
      <c r="BG46" s="17">
        <v>0</v>
      </c>
      <c r="BH46" s="17"/>
      <c r="BI46" s="17"/>
      <c r="BJ46" s="17"/>
      <c r="BK46" s="17">
        <v>0</v>
      </c>
      <c r="BL46" s="17">
        <v>451.5</v>
      </c>
      <c r="BM46" s="17">
        <v>491.20796999999999</v>
      </c>
      <c r="BN46" s="17">
        <v>491.20796999999999</v>
      </c>
      <c r="BO46" s="17">
        <v>-39.707970000000003</v>
      </c>
      <c r="BP46" s="17">
        <v>10.199999999999999</v>
      </c>
      <c r="BQ46" s="17">
        <v>10.52094</v>
      </c>
      <c r="BR46" s="17">
        <v>10.52094</v>
      </c>
      <c r="BS46" s="17">
        <v>-0.32094</v>
      </c>
      <c r="BT46" s="17">
        <v>15.3</v>
      </c>
      <c r="BU46" s="17">
        <v>17.629960000000001</v>
      </c>
      <c r="BV46" s="17">
        <v>17.629960000000001</v>
      </c>
      <c r="BW46" s="17">
        <v>-2.3299599999999998</v>
      </c>
      <c r="BX46" s="17">
        <v>15.3</v>
      </c>
      <c r="BY46" s="17">
        <v>18.65108</v>
      </c>
      <c r="BZ46" s="17">
        <v>18.65108</v>
      </c>
      <c r="CA46" s="17">
        <v>-3.3510800000000001</v>
      </c>
      <c r="CB46" s="17"/>
      <c r="CC46" s="17"/>
      <c r="CD46" s="17"/>
      <c r="CE46" s="17">
        <v>0</v>
      </c>
      <c r="CF46" s="17">
        <v>0</v>
      </c>
      <c r="CG46" s="17"/>
      <c r="CH46" s="17">
        <v>1.0609999999999999</v>
      </c>
      <c r="CI46" s="17">
        <v>-1.0609999999999999</v>
      </c>
      <c r="CJ46" s="17">
        <v>166.4</v>
      </c>
      <c r="CK46" s="17">
        <v>164.06706</v>
      </c>
      <c r="CL46" s="17">
        <v>164.06706</v>
      </c>
      <c r="CM46" s="17">
        <v>2.3329399999999998</v>
      </c>
      <c r="CN46" s="17">
        <v>9.4</v>
      </c>
      <c r="CO46" s="17">
        <v>7.9250400000000001</v>
      </c>
      <c r="CP46" s="17">
        <v>7.9250400000000001</v>
      </c>
      <c r="CQ46" s="17">
        <v>1.47496</v>
      </c>
      <c r="CR46" s="17">
        <v>7.1</v>
      </c>
      <c r="CS46" s="17">
        <v>4.3501500000000002</v>
      </c>
      <c r="CT46" s="17">
        <v>4.3501500000000002</v>
      </c>
      <c r="CU46" s="17">
        <v>2.7498499999999999</v>
      </c>
      <c r="CV46" s="17"/>
      <c r="CW46" s="17"/>
      <c r="CX46" s="17"/>
      <c r="CY46" s="17">
        <v>0</v>
      </c>
      <c r="CZ46" s="17">
        <v>5.9</v>
      </c>
      <c r="DA46" s="17">
        <v>4.6603199999999996</v>
      </c>
      <c r="DB46" s="17">
        <v>4.6603199999999996</v>
      </c>
      <c r="DC46" s="17">
        <v>1.2396799999999999</v>
      </c>
      <c r="DD46" s="17"/>
      <c r="DE46" s="17"/>
      <c r="DF46" s="17"/>
      <c r="DG46" s="17">
        <v>0</v>
      </c>
      <c r="DH46" s="17">
        <v>142.69999999999999</v>
      </c>
      <c r="DI46" s="17">
        <v>142.44412</v>
      </c>
      <c r="DJ46" s="17">
        <v>142.44412</v>
      </c>
      <c r="DK46" s="17">
        <v>0.25588</v>
      </c>
      <c r="DL46" s="17"/>
      <c r="DM46" s="17"/>
      <c r="DN46" s="17"/>
      <c r="DO46" s="17">
        <v>0</v>
      </c>
      <c r="DP46" s="17">
        <v>12.2</v>
      </c>
      <c r="DQ46" s="17"/>
      <c r="DR46" s="17"/>
      <c r="DS46" s="17">
        <v>12.2</v>
      </c>
      <c r="DT46" s="17">
        <v>24</v>
      </c>
      <c r="DU46" s="17">
        <v>23.215890000000002</v>
      </c>
      <c r="DV46" s="17">
        <v>14.9046</v>
      </c>
      <c r="DW46" s="17">
        <v>9.0953999999999997</v>
      </c>
      <c r="DX46" s="17">
        <v>9.6</v>
      </c>
      <c r="DY46" s="17">
        <v>9.9347300000000001</v>
      </c>
      <c r="DZ46" s="17">
        <v>4.1194600000000001</v>
      </c>
      <c r="EA46" s="17">
        <v>5.4805400000000004</v>
      </c>
      <c r="EB46" s="17">
        <v>110.4</v>
      </c>
      <c r="EC46" s="17">
        <v>112.46647</v>
      </c>
      <c r="ED46" s="17">
        <v>112.46647</v>
      </c>
      <c r="EE46" s="17">
        <v>-2.0664699999999998</v>
      </c>
      <c r="EF46" s="17">
        <v>166.5</v>
      </c>
      <c r="EG46" s="17">
        <v>196.42765</v>
      </c>
      <c r="EH46" s="17">
        <v>196.42765</v>
      </c>
      <c r="EI46" s="17">
        <v>-29.92765</v>
      </c>
      <c r="EJ46" s="17">
        <v>100.2</v>
      </c>
      <c r="EK46" s="17"/>
      <c r="EL46" s="17">
        <v>56.64264</v>
      </c>
      <c r="EM46" s="17">
        <v>43.557360000000003</v>
      </c>
      <c r="EN46" s="17">
        <v>0</v>
      </c>
      <c r="EO46" s="17"/>
      <c r="EP46" s="17"/>
      <c r="EQ46" s="17">
        <v>0</v>
      </c>
      <c r="ER46" s="17">
        <v>8.4350000000000005</v>
      </c>
      <c r="ES46" s="17"/>
      <c r="ET46" s="17"/>
      <c r="EU46" s="17">
        <v>8.4350000000000005</v>
      </c>
      <c r="EV46" s="17">
        <v>6.5</v>
      </c>
      <c r="EW46" s="17">
        <v>6.39</v>
      </c>
      <c r="EX46" s="17">
        <v>6.39</v>
      </c>
      <c r="EY46" s="17">
        <v>0.11</v>
      </c>
      <c r="EZ46" s="17">
        <v>424.7</v>
      </c>
      <c r="FA46" s="17">
        <v>418.96015999999997</v>
      </c>
      <c r="FB46" s="17">
        <v>418.96015999999997</v>
      </c>
      <c r="FC46" s="17">
        <v>5.7398400000000001</v>
      </c>
      <c r="FD46" s="17">
        <v>83</v>
      </c>
      <c r="FE46" s="17">
        <v>81.635570000000001</v>
      </c>
      <c r="FF46" s="17">
        <v>81.635570000000001</v>
      </c>
      <c r="FG46" s="17">
        <v>1.36443</v>
      </c>
      <c r="FH46" s="17">
        <v>140.6</v>
      </c>
      <c r="FI46" s="17">
        <v>149.98721</v>
      </c>
      <c r="FJ46" s="17">
        <v>149.98721</v>
      </c>
      <c r="FK46" s="17">
        <v>-9.3872099999999996</v>
      </c>
      <c r="FL46" s="17">
        <v>42.1</v>
      </c>
      <c r="FM46" s="17">
        <v>41.89893</v>
      </c>
      <c r="FN46" s="17">
        <v>41.89893</v>
      </c>
      <c r="FO46" s="17">
        <v>0.20107</v>
      </c>
      <c r="FP46" s="17">
        <v>18.600000000000001</v>
      </c>
      <c r="FQ46" s="17">
        <v>19.21088</v>
      </c>
      <c r="FR46" s="17">
        <v>19.21088</v>
      </c>
      <c r="FS46" s="17">
        <v>-0.61087999999999998</v>
      </c>
      <c r="FT46" s="17">
        <v>18.899999999999999</v>
      </c>
      <c r="FU46" s="17">
        <v>18.27017</v>
      </c>
      <c r="FV46" s="17">
        <v>18.27017</v>
      </c>
      <c r="FW46" s="17">
        <v>0.62983</v>
      </c>
      <c r="FX46" s="17">
        <v>90.1</v>
      </c>
      <c r="FY46" s="17">
        <v>87.773570000000007</v>
      </c>
      <c r="FZ46" s="17">
        <v>87.773570000000007</v>
      </c>
      <c r="GA46" s="17">
        <v>2.3264300000000002</v>
      </c>
      <c r="GB46" s="17"/>
      <c r="GC46" s="17"/>
      <c r="GD46" s="17"/>
      <c r="GE46" s="17">
        <v>0</v>
      </c>
      <c r="GF46" s="17">
        <v>0</v>
      </c>
      <c r="GG46" s="17"/>
      <c r="GH46" s="17">
        <v>99.454170000000005</v>
      </c>
      <c r="GI46" s="17">
        <v>-99.454170000000005</v>
      </c>
      <c r="GJ46" s="17">
        <v>0</v>
      </c>
      <c r="GK46" s="17"/>
      <c r="GL46" s="17">
        <v>49.876420000000003</v>
      </c>
      <c r="GM46" s="17">
        <v>-49.876420000000003</v>
      </c>
      <c r="GN46" s="17">
        <v>109.6</v>
      </c>
      <c r="GO46" s="17">
        <v>110.48202000000001</v>
      </c>
      <c r="GP46" s="17">
        <v>110.48202000000001</v>
      </c>
      <c r="GQ46" s="17">
        <v>-0.88202000000000003</v>
      </c>
      <c r="GR46" s="17">
        <v>46.4</v>
      </c>
      <c r="GS46" s="17">
        <v>47.082599999999999</v>
      </c>
      <c r="GT46" s="17">
        <v>47.082599999999999</v>
      </c>
      <c r="GU46" s="17">
        <v>-0.68259999999999998</v>
      </c>
      <c r="GV46" s="17"/>
      <c r="GW46" s="17"/>
      <c r="GX46" s="17"/>
      <c r="GY46" s="17">
        <v>0</v>
      </c>
      <c r="GZ46" s="17">
        <v>3.8</v>
      </c>
      <c r="HA46" s="17"/>
      <c r="HB46" s="17"/>
      <c r="HC46" s="17">
        <v>3.8</v>
      </c>
      <c r="HD46" s="17">
        <v>28.7</v>
      </c>
      <c r="HE46" s="17">
        <v>31.67371</v>
      </c>
      <c r="HF46" s="17">
        <v>31.67371</v>
      </c>
      <c r="HG46" s="17">
        <v>-2.9737100000000001</v>
      </c>
      <c r="HH46" s="17">
        <v>173.9</v>
      </c>
      <c r="HI46" s="17">
        <v>174.55948000000001</v>
      </c>
      <c r="HJ46" s="17">
        <v>174.55948000000001</v>
      </c>
      <c r="HK46" s="17">
        <v>-0.65947999999999996</v>
      </c>
      <c r="HL46" s="17"/>
      <c r="HM46" s="17"/>
      <c r="HN46" s="17"/>
      <c r="HO46" s="17">
        <v>0</v>
      </c>
      <c r="HP46" s="17"/>
      <c r="HQ46" s="17"/>
      <c r="HR46" s="17"/>
      <c r="HS46" s="17">
        <v>0</v>
      </c>
      <c r="HT46" s="17">
        <v>73.5</v>
      </c>
      <c r="HU46" s="17">
        <v>68.24718</v>
      </c>
      <c r="HV46" s="17">
        <v>64.111519999999999</v>
      </c>
      <c r="HW46" s="17">
        <v>9.3884799999999995</v>
      </c>
      <c r="HX46" s="17">
        <v>30.3</v>
      </c>
      <c r="HY46" s="17">
        <v>27.90119</v>
      </c>
      <c r="HZ46" s="17">
        <v>25.746649999999999</v>
      </c>
      <c r="IA46" s="17">
        <v>4.55335</v>
      </c>
      <c r="IB46" s="17"/>
      <c r="IC46" s="17"/>
      <c r="ID46" s="17"/>
      <c r="IE46" s="17">
        <v>0</v>
      </c>
      <c r="IF46" s="17"/>
      <c r="IG46" s="17"/>
      <c r="IH46" s="17">
        <v>42.041989999999998</v>
      </c>
      <c r="II46" s="17">
        <v>-42.041989999999998</v>
      </c>
      <c r="IJ46" s="17">
        <v>159.80000000000001</v>
      </c>
      <c r="IK46" s="17"/>
      <c r="IL46" s="17">
        <v>159.80784</v>
      </c>
      <c r="IM46" s="17">
        <v>-7.8399999999999997E-3</v>
      </c>
      <c r="IN46" s="17">
        <v>160.19999999999999</v>
      </c>
      <c r="IO46" s="17">
        <v>160.80717000000001</v>
      </c>
      <c r="IP46" s="17">
        <v>160.80717000000001</v>
      </c>
      <c r="IQ46" s="17">
        <v>-0.60716999999999999</v>
      </c>
      <c r="IR46" s="17">
        <v>160.1</v>
      </c>
      <c r="IS46" s="17">
        <v>160.93152000000001</v>
      </c>
      <c r="IT46" s="17">
        <v>160.93152000000001</v>
      </c>
      <c r="IU46" s="17">
        <v>-0.83152000000000004</v>
      </c>
      <c r="IV46" s="17">
        <v>122.3</v>
      </c>
      <c r="IW46" s="17">
        <v>111.58423000000001</v>
      </c>
      <c r="IX46" s="17">
        <v>132.83837</v>
      </c>
      <c r="IY46" s="17">
        <v>-10.53837</v>
      </c>
      <c r="IZ46" s="17"/>
      <c r="JA46" s="17"/>
      <c r="JB46" s="17"/>
      <c r="JC46" s="17">
        <v>0</v>
      </c>
      <c r="JD46" s="17"/>
      <c r="JE46" s="17"/>
      <c r="JF46" s="17"/>
      <c r="JG46" s="17">
        <v>0</v>
      </c>
      <c r="JH46" s="17"/>
      <c r="JI46" s="17"/>
      <c r="JJ46" s="17"/>
      <c r="JK46" s="17">
        <v>0</v>
      </c>
      <c r="JL46" s="17"/>
      <c r="JM46" s="17"/>
      <c r="JN46" s="17"/>
      <c r="JO46" s="17">
        <v>0</v>
      </c>
      <c r="JP46" s="17"/>
      <c r="JQ46" s="17"/>
      <c r="JR46" s="17"/>
      <c r="JS46" s="17">
        <v>0</v>
      </c>
      <c r="JT46" s="17"/>
      <c r="JU46" s="17"/>
      <c r="JV46" s="17"/>
      <c r="JW46" s="17">
        <v>0</v>
      </c>
      <c r="JX46" s="17">
        <v>195</v>
      </c>
      <c r="JY46" s="17">
        <v>200.67499000000001</v>
      </c>
      <c r="JZ46" s="17">
        <v>200.67499000000001</v>
      </c>
      <c r="KA46" s="17">
        <v>-5.6749900000000002</v>
      </c>
      <c r="KB46" s="17">
        <v>196.1</v>
      </c>
      <c r="KC46" s="17">
        <v>200.3066</v>
      </c>
      <c r="KD46" s="17">
        <v>200.3066</v>
      </c>
      <c r="KE46" s="17">
        <v>-4.2065999999999999</v>
      </c>
      <c r="KF46" s="17">
        <v>195.6</v>
      </c>
      <c r="KG46" s="17">
        <v>200.18467000000001</v>
      </c>
      <c r="KH46" s="17">
        <v>200.18467000000001</v>
      </c>
      <c r="KI46" s="17">
        <v>-4.58467</v>
      </c>
      <c r="KJ46" s="17">
        <v>90.1</v>
      </c>
      <c r="KK46" s="17">
        <v>36</v>
      </c>
      <c r="KL46" s="17"/>
      <c r="KM46" s="17">
        <v>90.1</v>
      </c>
      <c r="KN46" s="17">
        <v>16.899999999999999</v>
      </c>
      <c r="KO46" s="17">
        <v>2.8955600000000001</v>
      </c>
      <c r="KP46" s="17"/>
      <c r="KQ46" s="17">
        <v>16.899999999999999</v>
      </c>
      <c r="KR46" s="17">
        <v>40.4</v>
      </c>
      <c r="KS46" s="17">
        <v>42.81212</v>
      </c>
      <c r="KT46" s="17"/>
      <c r="KU46" s="17">
        <v>40.4</v>
      </c>
      <c r="KV46" s="17">
        <v>3.5</v>
      </c>
      <c r="KW46" s="17">
        <v>4.1063499999999999</v>
      </c>
      <c r="KX46" s="17">
        <v>4.1063499999999999</v>
      </c>
      <c r="KY46" s="17">
        <v>-0.60634999999999994</v>
      </c>
      <c r="KZ46" s="17">
        <v>173.3</v>
      </c>
      <c r="LA46" s="17">
        <v>226</v>
      </c>
      <c r="LB46" s="17">
        <v>226</v>
      </c>
      <c r="LC46" s="17">
        <v>-52.7</v>
      </c>
      <c r="LD46" s="17">
        <v>135.5</v>
      </c>
      <c r="LE46" s="17">
        <v>114.73898</v>
      </c>
      <c r="LF46" s="17">
        <v>114.73898</v>
      </c>
      <c r="LG46" s="17">
        <v>20.761019999999998</v>
      </c>
      <c r="LH46" s="17">
        <v>63</v>
      </c>
      <c r="LI46" s="17">
        <v>67.199219999999997</v>
      </c>
      <c r="LJ46" s="17">
        <v>67.199219999999997</v>
      </c>
      <c r="LK46" s="17">
        <v>-4.1992200000000004</v>
      </c>
      <c r="LL46" s="17">
        <v>76.7</v>
      </c>
      <c r="LM46" s="17">
        <v>78.567999999999998</v>
      </c>
      <c r="LN46" s="17">
        <v>78.567999999999998</v>
      </c>
      <c r="LO46" s="17">
        <v>-1.8680000000000001</v>
      </c>
      <c r="LP46" s="17">
        <v>29</v>
      </c>
      <c r="LQ46" s="17">
        <v>29.980560000000001</v>
      </c>
      <c r="LR46" s="17">
        <v>29.980560000000001</v>
      </c>
      <c r="LS46" s="17">
        <v>-0.98055999999999999</v>
      </c>
      <c r="LT46" s="17">
        <v>0</v>
      </c>
      <c r="LU46" s="17"/>
      <c r="LV46" s="17">
        <v>110.08716</v>
      </c>
      <c r="LW46" s="17">
        <v>-110.08716</v>
      </c>
      <c r="LX46" s="17">
        <v>21.4</v>
      </c>
      <c r="LY46" s="17"/>
      <c r="LZ46" s="17">
        <v>42.534559999999999</v>
      </c>
      <c r="MA46" s="17">
        <v>-21.13456</v>
      </c>
      <c r="MB46" s="17"/>
      <c r="MC46" s="17"/>
      <c r="MD46" s="17">
        <v>43.612139999999997</v>
      </c>
      <c r="ME46" s="17">
        <v>-43.612139999999997</v>
      </c>
      <c r="MF46" s="17">
        <v>137.80000000000001</v>
      </c>
      <c r="MG46" s="17">
        <v>136.26948999999999</v>
      </c>
      <c r="MH46" s="17">
        <v>136.26948999999999</v>
      </c>
      <c r="MI46" s="17">
        <v>1.53051</v>
      </c>
      <c r="MJ46" s="17"/>
      <c r="MK46" s="17"/>
      <c r="ML46" s="17"/>
      <c r="MM46" s="17">
        <v>0</v>
      </c>
      <c r="MN46" s="17"/>
      <c r="MO46" s="17"/>
      <c r="MP46" s="17"/>
      <c r="MQ46" s="17">
        <v>0</v>
      </c>
      <c r="MR46" s="17"/>
      <c r="MS46" s="17"/>
      <c r="MT46" s="17"/>
      <c r="MU46" s="17">
        <v>0</v>
      </c>
      <c r="MV46" s="17">
        <v>175.2</v>
      </c>
      <c r="MW46" s="17">
        <v>175.465</v>
      </c>
      <c r="MX46" s="17">
        <v>175.46499</v>
      </c>
      <c r="MY46" s="17">
        <v>-0.26499</v>
      </c>
      <c r="MZ46" s="17">
        <v>175.5</v>
      </c>
      <c r="NA46" s="17">
        <v>175.43683999999999</v>
      </c>
      <c r="NB46" s="17">
        <v>175.43683999999999</v>
      </c>
      <c r="NC46" s="17">
        <v>6.3159999999999994E-2</v>
      </c>
      <c r="ND46" s="17">
        <v>176.3</v>
      </c>
      <c r="NE46" s="17">
        <v>176.22309000000001</v>
      </c>
      <c r="NF46" s="17">
        <v>176.22309000000001</v>
      </c>
      <c r="NG46" s="17">
        <v>7.6910000000000006E-2</v>
      </c>
      <c r="NH46" s="17">
        <v>175.9</v>
      </c>
      <c r="NI46" s="17">
        <v>175.92723000000001</v>
      </c>
      <c r="NJ46" s="17">
        <v>175.92723000000001</v>
      </c>
      <c r="NK46" s="17">
        <v>-2.7230000000000001E-2</v>
      </c>
      <c r="NL46" s="17"/>
      <c r="NM46" s="17"/>
      <c r="NN46" s="17"/>
      <c r="NO46" s="17">
        <v>0</v>
      </c>
      <c r="NP46" s="17"/>
      <c r="NQ46" s="17"/>
      <c r="NR46" s="17"/>
      <c r="NS46" s="17">
        <v>0</v>
      </c>
      <c r="NT46" s="17"/>
      <c r="NU46" s="17"/>
      <c r="NV46" s="17">
        <v>6.9255000000000004</v>
      </c>
      <c r="NW46" s="17">
        <v>-6.9255000000000004</v>
      </c>
      <c r="NX46" s="17">
        <v>8.9</v>
      </c>
      <c r="NY46" s="17"/>
      <c r="NZ46" s="17"/>
      <c r="OA46" s="17">
        <v>8.9</v>
      </c>
      <c r="OB46" s="17">
        <v>20</v>
      </c>
      <c r="OC46" s="17">
        <v>20</v>
      </c>
      <c r="OD46" s="17">
        <v>17.492709999999999</v>
      </c>
      <c r="OE46" s="17">
        <v>2.5072899999999998</v>
      </c>
      <c r="OF46" s="17">
        <v>0</v>
      </c>
      <c r="OG46" s="17"/>
      <c r="OH46" s="17"/>
      <c r="OI46" s="17">
        <v>0</v>
      </c>
      <c r="OJ46" s="17">
        <v>125.8</v>
      </c>
      <c r="OK46" s="17">
        <v>123.3</v>
      </c>
      <c r="OL46" s="17">
        <v>119.06699999999999</v>
      </c>
      <c r="OM46" s="17">
        <v>6.7329999999999997</v>
      </c>
      <c r="ON46" s="17">
        <v>0</v>
      </c>
      <c r="OO46" s="17"/>
      <c r="OP46" s="17"/>
      <c r="OQ46" s="17">
        <v>0</v>
      </c>
      <c r="OR46" s="17">
        <v>0.3</v>
      </c>
      <c r="OS46" s="17">
        <v>2.1819999999999999</v>
      </c>
      <c r="OT46" s="17">
        <v>2.1819999999999999</v>
      </c>
      <c r="OU46" s="17">
        <v>-1.8819999999999999</v>
      </c>
      <c r="OV46" s="17">
        <v>0</v>
      </c>
      <c r="OW46" s="17"/>
      <c r="OX46" s="17"/>
      <c r="OY46" s="17">
        <v>0</v>
      </c>
      <c r="OZ46" s="17">
        <v>20.3</v>
      </c>
      <c r="PA46" s="17">
        <v>20.456230000000001</v>
      </c>
      <c r="PB46" s="17">
        <v>20.456230000000001</v>
      </c>
      <c r="PC46" s="17">
        <v>-0.15623000000000001</v>
      </c>
      <c r="PD46" s="17">
        <v>10</v>
      </c>
      <c r="PE46" s="17">
        <v>9.9830000000000005</v>
      </c>
      <c r="PF46" s="17">
        <v>9.9830000000000005</v>
      </c>
      <c r="PG46" s="17">
        <v>1.7000000000000001E-2</v>
      </c>
      <c r="PH46" s="17">
        <v>5.7</v>
      </c>
      <c r="PI46" s="17">
        <v>5.67</v>
      </c>
      <c r="PJ46" s="17">
        <v>5.67</v>
      </c>
      <c r="PK46" s="17">
        <v>0.03</v>
      </c>
      <c r="PL46" s="17">
        <v>0</v>
      </c>
      <c r="PM46" s="17"/>
      <c r="PN46" s="17"/>
      <c r="PO46" s="17">
        <v>0</v>
      </c>
      <c r="PP46" s="17">
        <v>0</v>
      </c>
      <c r="PQ46" s="17"/>
      <c r="PR46" s="17"/>
      <c r="PS46" s="17">
        <v>0</v>
      </c>
      <c r="PT46" s="17">
        <v>2.2000000000000002</v>
      </c>
      <c r="PU46" s="17">
        <v>1.2</v>
      </c>
      <c r="PV46" s="17">
        <v>1.2</v>
      </c>
      <c r="PW46" s="17">
        <v>1</v>
      </c>
      <c r="PX46" s="17">
        <v>2.7</v>
      </c>
      <c r="PY46" s="17"/>
      <c r="PZ46" s="17">
        <v>3.22</v>
      </c>
      <c r="QA46" s="17">
        <v>-0.52</v>
      </c>
      <c r="QB46" s="17">
        <v>4.9000000000000004</v>
      </c>
      <c r="QC46" s="17">
        <v>4.8</v>
      </c>
      <c r="QD46" s="17">
        <v>4.8</v>
      </c>
      <c r="QE46" s="17">
        <v>0.1</v>
      </c>
      <c r="QF46" s="17">
        <v>20.3</v>
      </c>
      <c r="QG46" s="17">
        <v>20.422219999999999</v>
      </c>
      <c r="QH46" s="17">
        <v>20.422219999999999</v>
      </c>
      <c r="QI46" s="17">
        <v>-0.12222</v>
      </c>
      <c r="QJ46" s="17">
        <v>19.8</v>
      </c>
      <c r="QK46" s="17">
        <v>19.436350000000001</v>
      </c>
      <c r="QL46" s="17">
        <v>19.436350000000001</v>
      </c>
      <c r="QM46" s="17">
        <v>0.36364999999999997</v>
      </c>
      <c r="QN46" s="17">
        <v>18.8</v>
      </c>
      <c r="QO46" s="17">
        <v>19</v>
      </c>
      <c r="QP46" s="17">
        <v>17.492709999999999</v>
      </c>
      <c r="QQ46" s="17">
        <v>1.3072900000000001</v>
      </c>
      <c r="QR46" s="17">
        <v>3.5</v>
      </c>
      <c r="QS46" s="17">
        <v>3.5</v>
      </c>
      <c r="QT46" s="17">
        <v>3.5</v>
      </c>
      <c r="QU46" s="17">
        <v>0</v>
      </c>
      <c r="QV46" s="17">
        <v>10.8</v>
      </c>
      <c r="QW46" s="17">
        <v>17.881440000000001</v>
      </c>
      <c r="QX46" s="17">
        <v>17.881440000000001</v>
      </c>
      <c r="QY46" s="17">
        <v>-7.0814399999999997</v>
      </c>
      <c r="QZ46" s="17">
        <v>0</v>
      </c>
      <c r="RA46" s="17"/>
      <c r="RB46" s="17"/>
      <c r="RC46" s="17">
        <v>0</v>
      </c>
      <c r="RD46" s="17">
        <v>0</v>
      </c>
      <c r="RE46" s="17"/>
      <c r="RF46" s="17"/>
      <c r="RG46" s="17">
        <v>0</v>
      </c>
      <c r="RH46" s="17">
        <v>29.7</v>
      </c>
      <c r="RI46" s="17">
        <v>27.722000000000001</v>
      </c>
      <c r="RJ46" s="17">
        <v>27.722000000000001</v>
      </c>
      <c r="RK46" s="17">
        <v>1.978</v>
      </c>
      <c r="RL46" s="17">
        <v>87.7</v>
      </c>
      <c r="RM46" s="17">
        <v>84.596999999999994</v>
      </c>
      <c r="RN46" s="17">
        <v>84.596999999999994</v>
      </c>
      <c r="RO46" s="17">
        <v>3.1030000000000002</v>
      </c>
      <c r="RP46" s="17">
        <v>0</v>
      </c>
      <c r="RQ46" s="17"/>
      <c r="RR46" s="17"/>
      <c r="RS46" s="17">
        <v>0</v>
      </c>
      <c r="RT46" s="17">
        <v>2.9</v>
      </c>
      <c r="RU46" s="17">
        <v>3.15</v>
      </c>
      <c r="RV46" s="17">
        <v>3.15</v>
      </c>
      <c r="RW46" s="17">
        <v>-0.25</v>
      </c>
      <c r="RX46" s="17">
        <v>20.399999999999999</v>
      </c>
      <c r="RY46" s="17">
        <v>19.792000000000002</v>
      </c>
      <c r="RZ46" s="17">
        <v>19.792000000000002</v>
      </c>
      <c r="SA46" s="17">
        <v>0.60799999999999998</v>
      </c>
      <c r="SB46" s="17">
        <v>3.2</v>
      </c>
      <c r="SC46" s="17">
        <v>2</v>
      </c>
      <c r="SD46" s="17">
        <v>2</v>
      </c>
      <c r="SE46" s="17">
        <v>1.2</v>
      </c>
      <c r="SF46" s="17"/>
      <c r="SG46" s="17"/>
      <c r="SH46" s="17">
        <v>0.4</v>
      </c>
      <c r="SI46" s="17">
        <v>-0.4</v>
      </c>
      <c r="SJ46" s="17">
        <v>0</v>
      </c>
      <c r="SK46" s="17"/>
      <c r="SL46" s="17"/>
      <c r="SM46" s="17">
        <v>0</v>
      </c>
      <c r="SN46" s="17">
        <v>19.8</v>
      </c>
      <c r="SO46" s="17">
        <v>19.1448</v>
      </c>
      <c r="SP46" s="17">
        <v>19.1448</v>
      </c>
      <c r="SQ46" s="17">
        <v>0.6552</v>
      </c>
      <c r="SR46" s="17">
        <v>13.2</v>
      </c>
      <c r="SS46" s="17">
        <v>13</v>
      </c>
      <c r="ST46" s="17">
        <v>12.244899999999999</v>
      </c>
      <c r="SU46" s="17">
        <v>0.95509999999999995</v>
      </c>
      <c r="SV46" s="17">
        <v>20.2</v>
      </c>
      <c r="SW46" s="17">
        <v>19.436350000000001</v>
      </c>
      <c r="SX46" s="17">
        <v>19.436350000000001</v>
      </c>
      <c r="SY46" s="17">
        <v>0.76365000000000005</v>
      </c>
      <c r="SZ46" s="17">
        <v>20.2</v>
      </c>
      <c r="TA46" s="17">
        <v>19.436350000000001</v>
      </c>
      <c r="TB46" s="17">
        <v>19.436350000000001</v>
      </c>
      <c r="TC46" s="17">
        <v>0.76365000000000005</v>
      </c>
      <c r="TD46" s="17">
        <v>1.1000000000000001</v>
      </c>
      <c r="TE46" s="17">
        <v>1.3009999999999999</v>
      </c>
      <c r="TF46" s="17">
        <v>1.3009999999999999</v>
      </c>
      <c r="TG46" s="17">
        <v>-0.20100000000000001</v>
      </c>
      <c r="TH46" s="17">
        <v>42.1</v>
      </c>
      <c r="TI46" s="17">
        <v>49.2</v>
      </c>
      <c r="TJ46" s="17">
        <v>36.332999999999998</v>
      </c>
      <c r="TK46" s="17">
        <v>5.7670000000000003</v>
      </c>
      <c r="TL46" s="17">
        <v>0</v>
      </c>
      <c r="TM46" s="17"/>
      <c r="TN46" s="17"/>
      <c r="TO46" s="17">
        <v>0</v>
      </c>
      <c r="TP46" s="17">
        <v>99.4</v>
      </c>
      <c r="TQ46" s="17">
        <v>1.24E-3</v>
      </c>
      <c r="TR46" s="17">
        <v>0.55420000000000003</v>
      </c>
      <c r="TS46" s="17">
        <v>98.845799999999997</v>
      </c>
      <c r="TT46" s="17">
        <v>98.6</v>
      </c>
      <c r="TU46" s="17">
        <v>72.100179999999995</v>
      </c>
      <c r="TV46" s="17">
        <v>57.755119999999998</v>
      </c>
      <c r="TW46" s="17">
        <v>40.844880000000003</v>
      </c>
      <c r="TX46" s="17">
        <v>8.4</v>
      </c>
      <c r="TY46" s="17">
        <v>1.24E-3</v>
      </c>
      <c r="TZ46" s="17">
        <v>0.86170999999999998</v>
      </c>
      <c r="UA46" s="17">
        <v>7.5382899999999999</v>
      </c>
      <c r="UB46" s="17">
        <v>9.1</v>
      </c>
      <c r="UC46" s="17">
        <v>3.4821599999999999</v>
      </c>
      <c r="UD46" s="17">
        <v>3.3633199999999999</v>
      </c>
      <c r="UE46" s="17">
        <v>5.7366799999999998</v>
      </c>
      <c r="UF46" s="17">
        <v>0</v>
      </c>
      <c r="UG46" s="17"/>
      <c r="UH46" s="17"/>
      <c r="UI46" s="17">
        <v>0</v>
      </c>
      <c r="UJ46" s="17">
        <v>21.4</v>
      </c>
      <c r="UK46" s="17">
        <v>20.408159999999999</v>
      </c>
      <c r="UL46" s="17">
        <v>20.408159999999999</v>
      </c>
      <c r="UM46" s="17">
        <v>0.99184000000000005</v>
      </c>
      <c r="UN46" s="17">
        <v>8.1</v>
      </c>
      <c r="UO46" s="17">
        <v>8.1999999999999993</v>
      </c>
      <c r="UP46" s="17">
        <v>8.1999999999999993</v>
      </c>
      <c r="UQ46" s="17">
        <v>-0.1</v>
      </c>
      <c r="UR46" s="17">
        <v>7.6</v>
      </c>
      <c r="US46" s="17">
        <v>6.9</v>
      </c>
      <c r="UT46" s="17">
        <v>6.9</v>
      </c>
      <c r="UU46" s="17">
        <v>0.7</v>
      </c>
      <c r="UV46" s="17">
        <v>20.399999999999999</v>
      </c>
      <c r="UW46" s="17">
        <v>19.436350000000001</v>
      </c>
      <c r="UX46" s="17">
        <v>19.436350000000001</v>
      </c>
      <c r="UY46" s="17">
        <v>0.96365000000000001</v>
      </c>
      <c r="UZ46" s="17">
        <v>20.399999999999999</v>
      </c>
      <c r="VA46" s="17">
        <v>19.436350000000001</v>
      </c>
      <c r="VB46" s="17">
        <v>19.436350000000001</v>
      </c>
      <c r="VC46" s="17">
        <v>0.96365000000000001</v>
      </c>
      <c r="VD46" s="17">
        <v>20</v>
      </c>
      <c r="VE46" s="17">
        <v>19.436350000000001</v>
      </c>
      <c r="VF46" s="17">
        <v>19.436350000000001</v>
      </c>
      <c r="VG46" s="17">
        <v>0.56364999999999998</v>
      </c>
      <c r="VH46" s="17">
        <v>0</v>
      </c>
      <c r="VI46" s="17">
        <v>0.7</v>
      </c>
      <c r="VJ46" s="17">
        <v>3.8239999999999998</v>
      </c>
      <c r="VK46" s="17">
        <v>-3.8239999999999998</v>
      </c>
      <c r="VL46" s="17">
        <v>0</v>
      </c>
      <c r="VM46" s="17"/>
      <c r="VN46" s="17"/>
      <c r="VO46" s="17">
        <v>0</v>
      </c>
      <c r="VP46" s="17">
        <v>0</v>
      </c>
      <c r="VQ46" s="17"/>
      <c r="VR46" s="17"/>
      <c r="VS46" s="17">
        <v>0</v>
      </c>
      <c r="VT46" s="17">
        <v>0</v>
      </c>
      <c r="VU46" s="17"/>
      <c r="VV46" s="17"/>
      <c r="VW46" s="17">
        <v>0</v>
      </c>
      <c r="VX46" s="17">
        <v>0.6</v>
      </c>
      <c r="VY46" s="17">
        <v>0.6</v>
      </c>
      <c r="VZ46" s="17">
        <v>0.6</v>
      </c>
      <c r="WA46" s="17">
        <v>0</v>
      </c>
      <c r="WB46" s="17">
        <v>119.7</v>
      </c>
      <c r="WC46" s="17">
        <v>111.919</v>
      </c>
      <c r="WD46" s="17">
        <v>111.919</v>
      </c>
      <c r="WE46" s="17">
        <v>7.7809999999999997</v>
      </c>
      <c r="WF46" s="17">
        <v>148.6</v>
      </c>
      <c r="WG46" s="17">
        <v>101.536</v>
      </c>
      <c r="WH46" s="17">
        <v>101.536</v>
      </c>
      <c r="WI46" s="17">
        <v>47.064</v>
      </c>
      <c r="WJ46" s="17">
        <v>0</v>
      </c>
      <c r="WK46" s="17"/>
      <c r="WL46" s="17"/>
      <c r="WM46" s="17">
        <v>0</v>
      </c>
      <c r="WN46" s="17">
        <v>3.1</v>
      </c>
      <c r="WO46" s="17">
        <v>4.2</v>
      </c>
      <c r="WP46" s="17">
        <v>4.2</v>
      </c>
      <c r="WQ46" s="17">
        <v>-1.1000000000000001</v>
      </c>
      <c r="WR46" s="17">
        <v>2.2999999999999998</v>
      </c>
      <c r="WS46" s="17">
        <v>1.2</v>
      </c>
      <c r="WT46" s="17">
        <v>1.2</v>
      </c>
      <c r="WU46" s="17">
        <v>1.1000000000000001</v>
      </c>
      <c r="WV46" s="17">
        <v>2.2000000000000002</v>
      </c>
      <c r="WW46" s="17">
        <v>2.4</v>
      </c>
      <c r="WX46" s="17">
        <v>2.4</v>
      </c>
      <c r="WY46" s="17">
        <v>-0.2</v>
      </c>
      <c r="WZ46" s="17">
        <v>1.4</v>
      </c>
      <c r="XA46" s="17">
        <v>2.8</v>
      </c>
      <c r="XB46" s="17">
        <v>2.8</v>
      </c>
      <c r="XC46" s="17">
        <v>-1.4</v>
      </c>
      <c r="XD46" s="17">
        <v>0</v>
      </c>
      <c r="XE46" s="17"/>
      <c r="XF46" s="17"/>
      <c r="XG46" s="17">
        <v>0</v>
      </c>
      <c r="XH46" s="17">
        <v>6.5</v>
      </c>
      <c r="XI46" s="17">
        <v>6.8</v>
      </c>
      <c r="XJ46" s="17">
        <v>6.8</v>
      </c>
      <c r="XK46" s="17">
        <v>-0.3</v>
      </c>
      <c r="XL46" s="17">
        <v>20</v>
      </c>
      <c r="XM46" s="17">
        <v>19.241980000000002</v>
      </c>
      <c r="XN46" s="17">
        <v>19.241980000000002</v>
      </c>
      <c r="XO46" s="17">
        <v>0.75802000000000003</v>
      </c>
      <c r="XP46" s="17">
        <v>20</v>
      </c>
      <c r="XQ46" s="17">
        <v>19.241980000000002</v>
      </c>
      <c r="XR46" s="17">
        <v>19.241980000000002</v>
      </c>
      <c r="XS46" s="17">
        <v>0.75802000000000003</v>
      </c>
      <c r="XT46" s="17"/>
      <c r="XU46" s="17"/>
      <c r="XV46" s="17"/>
      <c r="XW46" s="17">
        <v>0</v>
      </c>
      <c r="XX46" s="17"/>
      <c r="XY46" s="17"/>
      <c r="XZ46" s="17"/>
      <c r="YA46" s="17">
        <v>0</v>
      </c>
      <c r="YB46" s="17"/>
      <c r="YC46" s="17"/>
      <c r="YD46" s="17"/>
      <c r="YE46" s="17">
        <v>0</v>
      </c>
      <c r="YF46" s="17"/>
      <c r="YG46" s="17"/>
      <c r="YH46" s="17"/>
      <c r="YI46" s="17">
        <v>0</v>
      </c>
      <c r="YJ46" s="17">
        <v>13.5</v>
      </c>
      <c r="YK46" s="17">
        <v>13</v>
      </c>
      <c r="YL46" s="17">
        <v>13</v>
      </c>
      <c r="YM46" s="17">
        <v>0.5</v>
      </c>
      <c r="YN46" s="17"/>
      <c r="YO46" s="17"/>
      <c r="YP46" s="17"/>
      <c r="YQ46" s="17">
        <v>0</v>
      </c>
      <c r="YR46" s="17">
        <v>11</v>
      </c>
      <c r="YS46" s="17">
        <v>11</v>
      </c>
      <c r="YT46" s="17">
        <v>11</v>
      </c>
      <c r="YU46" s="17">
        <v>0</v>
      </c>
      <c r="YV46" s="17">
        <v>18.2</v>
      </c>
      <c r="YW46" s="17">
        <v>21</v>
      </c>
      <c r="YX46" s="17">
        <v>21</v>
      </c>
      <c r="YY46" s="17">
        <v>-2.8</v>
      </c>
    </row>
    <row r="47" spans="1:675" ht="24" customHeight="1" x14ac:dyDescent="0.3">
      <c r="A47" s="1"/>
      <c r="B47" s="16" t="s">
        <v>134</v>
      </c>
      <c r="C47" s="16" t="s">
        <v>853</v>
      </c>
      <c r="D47" s="17">
        <v>201.6</v>
      </c>
      <c r="E47" s="17">
        <v>203.40136000000001</v>
      </c>
      <c r="F47" s="17">
        <v>203.40136000000001</v>
      </c>
      <c r="G47" s="17">
        <v>-1.8013600000000001</v>
      </c>
      <c r="H47" s="17">
        <v>639.42999999999995</v>
      </c>
      <c r="I47" s="17">
        <v>638.47924999999998</v>
      </c>
      <c r="J47" s="17">
        <v>629.77272000000005</v>
      </c>
      <c r="K47" s="17">
        <v>9.6572800000000001</v>
      </c>
      <c r="L47" s="17">
        <v>211.4</v>
      </c>
      <c r="M47" s="17">
        <v>207.91050000000001</v>
      </c>
      <c r="N47" s="17">
        <v>205.07535999999999</v>
      </c>
      <c r="O47" s="17">
        <v>6.3246399999999996</v>
      </c>
      <c r="P47" s="17">
        <v>8</v>
      </c>
      <c r="Q47" s="17">
        <v>8.8258700000000001</v>
      </c>
      <c r="R47" s="17">
        <v>8.8258700000000001</v>
      </c>
      <c r="S47" s="17">
        <v>-0.82586999999999999</v>
      </c>
      <c r="T47" s="17">
        <v>7.7</v>
      </c>
      <c r="U47" s="17">
        <v>8.5166900000000005</v>
      </c>
      <c r="V47" s="17">
        <v>8.5166900000000005</v>
      </c>
      <c r="W47" s="17">
        <v>-0.81669000000000003</v>
      </c>
      <c r="X47" s="17">
        <v>89.7</v>
      </c>
      <c r="Y47" s="17">
        <v>91.867829999999998</v>
      </c>
      <c r="Z47" s="17">
        <v>91.867829999999998</v>
      </c>
      <c r="AA47" s="17">
        <v>-2.1678299999999999</v>
      </c>
      <c r="AB47" s="17">
        <v>236.5</v>
      </c>
      <c r="AC47" s="17">
        <v>242</v>
      </c>
      <c r="AD47" s="17">
        <v>242</v>
      </c>
      <c r="AE47" s="17">
        <v>-5.5</v>
      </c>
      <c r="AF47" s="17">
        <v>38.4</v>
      </c>
      <c r="AG47" s="17">
        <v>40</v>
      </c>
      <c r="AH47" s="17">
        <v>74.385679999999994</v>
      </c>
      <c r="AI47" s="17">
        <v>-35.985680000000002</v>
      </c>
      <c r="AJ47" s="17">
        <v>0</v>
      </c>
      <c r="AK47" s="17"/>
      <c r="AL47" s="17"/>
      <c r="AM47" s="17">
        <v>0</v>
      </c>
      <c r="AN47" s="17"/>
      <c r="AO47" s="17"/>
      <c r="AP47" s="17"/>
      <c r="AQ47" s="17">
        <v>0</v>
      </c>
      <c r="AR47" s="17"/>
      <c r="AS47" s="17"/>
      <c r="AT47" s="17"/>
      <c r="AU47" s="17">
        <v>0</v>
      </c>
      <c r="AV47" s="17"/>
      <c r="AW47" s="17"/>
      <c r="AX47" s="17"/>
      <c r="AY47" s="17">
        <v>0</v>
      </c>
      <c r="AZ47" s="17"/>
      <c r="BA47" s="17"/>
      <c r="BB47" s="17"/>
      <c r="BC47" s="17">
        <v>0</v>
      </c>
      <c r="BD47" s="17"/>
      <c r="BE47" s="17"/>
      <c r="BF47" s="17"/>
      <c r="BG47" s="17">
        <v>0</v>
      </c>
      <c r="BH47" s="17"/>
      <c r="BI47" s="17"/>
      <c r="BJ47" s="17"/>
      <c r="BK47" s="17">
        <v>0</v>
      </c>
      <c r="BL47" s="17">
        <v>485.6</v>
      </c>
      <c r="BM47" s="17">
        <v>491.20796999999999</v>
      </c>
      <c r="BN47" s="17">
        <v>491.20796999999999</v>
      </c>
      <c r="BO47" s="17">
        <v>-5.6079699999999999</v>
      </c>
      <c r="BP47" s="17">
        <v>10.199999999999999</v>
      </c>
      <c r="BQ47" s="17">
        <v>10.52094</v>
      </c>
      <c r="BR47" s="17">
        <v>10.52094</v>
      </c>
      <c r="BS47" s="17">
        <v>-0.32094</v>
      </c>
      <c r="BT47" s="17">
        <v>15</v>
      </c>
      <c r="BU47" s="17">
        <v>17.629960000000001</v>
      </c>
      <c r="BV47" s="17">
        <v>17.629960000000001</v>
      </c>
      <c r="BW47" s="17">
        <v>-2.6299600000000001</v>
      </c>
      <c r="BX47" s="17">
        <v>15</v>
      </c>
      <c r="BY47" s="17">
        <v>18.65108</v>
      </c>
      <c r="BZ47" s="17">
        <v>18.65108</v>
      </c>
      <c r="CA47" s="17">
        <v>-3.6510799999999999</v>
      </c>
      <c r="CB47" s="17"/>
      <c r="CC47" s="17"/>
      <c r="CD47" s="17"/>
      <c r="CE47" s="17">
        <v>0</v>
      </c>
      <c r="CF47" s="17">
        <v>0</v>
      </c>
      <c r="CG47" s="17"/>
      <c r="CH47" s="17">
        <v>1.0609999999999999</v>
      </c>
      <c r="CI47" s="17">
        <v>-1.0609999999999999</v>
      </c>
      <c r="CJ47" s="17">
        <v>165</v>
      </c>
      <c r="CK47" s="17">
        <v>164.06706</v>
      </c>
      <c r="CL47" s="17">
        <v>164.06706</v>
      </c>
      <c r="CM47" s="17">
        <v>0.93293999999999999</v>
      </c>
      <c r="CN47" s="17">
        <v>9.5</v>
      </c>
      <c r="CO47" s="17">
        <v>7.9250400000000001</v>
      </c>
      <c r="CP47" s="17">
        <v>7.9250400000000001</v>
      </c>
      <c r="CQ47" s="17">
        <v>1.5749599999999999</v>
      </c>
      <c r="CR47" s="17">
        <v>6.7</v>
      </c>
      <c r="CS47" s="17">
        <v>4.3501500000000002</v>
      </c>
      <c r="CT47" s="17">
        <v>4.3501500000000002</v>
      </c>
      <c r="CU47" s="17">
        <v>2.34985</v>
      </c>
      <c r="CV47" s="17"/>
      <c r="CW47" s="17"/>
      <c r="CX47" s="17"/>
      <c r="CY47" s="17">
        <v>0</v>
      </c>
      <c r="CZ47" s="17">
        <v>5.9</v>
      </c>
      <c r="DA47" s="17">
        <v>4.6603199999999996</v>
      </c>
      <c r="DB47" s="17">
        <v>4.6603199999999996</v>
      </c>
      <c r="DC47" s="17">
        <v>1.2396799999999999</v>
      </c>
      <c r="DD47" s="17"/>
      <c r="DE47" s="17"/>
      <c r="DF47" s="17"/>
      <c r="DG47" s="17">
        <v>0</v>
      </c>
      <c r="DH47" s="17">
        <v>141.80000000000001</v>
      </c>
      <c r="DI47" s="17">
        <v>142.44412</v>
      </c>
      <c r="DJ47" s="17">
        <v>142.44412</v>
      </c>
      <c r="DK47" s="17">
        <v>-0.64412000000000003</v>
      </c>
      <c r="DL47" s="17"/>
      <c r="DM47" s="17"/>
      <c r="DN47" s="17"/>
      <c r="DO47" s="17">
        <v>0</v>
      </c>
      <c r="DP47" s="17">
        <v>11.7</v>
      </c>
      <c r="DQ47" s="17"/>
      <c r="DR47" s="17"/>
      <c r="DS47" s="17">
        <v>11.7</v>
      </c>
      <c r="DT47" s="17">
        <v>16</v>
      </c>
      <c r="DU47" s="17">
        <v>23.215890000000002</v>
      </c>
      <c r="DV47" s="17">
        <v>14.9046</v>
      </c>
      <c r="DW47" s="17">
        <v>1.0953999999999999</v>
      </c>
      <c r="DX47" s="17">
        <v>9.8000000000000007</v>
      </c>
      <c r="DY47" s="17">
        <v>9.9347300000000001</v>
      </c>
      <c r="DZ47" s="17">
        <v>4.1194600000000001</v>
      </c>
      <c r="EA47" s="17">
        <v>5.6805399999999997</v>
      </c>
      <c r="EB47" s="17">
        <v>110</v>
      </c>
      <c r="EC47" s="17">
        <v>112.46647</v>
      </c>
      <c r="ED47" s="17">
        <v>112.46647</v>
      </c>
      <c r="EE47" s="17">
        <v>-2.4664700000000002</v>
      </c>
      <c r="EF47" s="17">
        <v>135.1</v>
      </c>
      <c r="EG47" s="17">
        <v>220.69499999999999</v>
      </c>
      <c r="EH47" s="17">
        <v>220.69499999999999</v>
      </c>
      <c r="EI47" s="17">
        <v>-85.594999999999999</v>
      </c>
      <c r="EJ47" s="17">
        <v>97.5</v>
      </c>
      <c r="EK47" s="17"/>
      <c r="EL47" s="17">
        <v>56.64264</v>
      </c>
      <c r="EM47" s="17">
        <v>40.85736</v>
      </c>
      <c r="EN47" s="17">
        <v>0</v>
      </c>
      <c r="EO47" s="17"/>
      <c r="EP47" s="17"/>
      <c r="EQ47" s="17">
        <v>0</v>
      </c>
      <c r="ER47" s="17">
        <v>8.4649999999999999</v>
      </c>
      <c r="ES47" s="17"/>
      <c r="ET47" s="17"/>
      <c r="EU47" s="17">
        <v>8.4649999999999999</v>
      </c>
      <c r="EV47" s="17">
        <v>6.5</v>
      </c>
      <c r="EW47" s="17">
        <v>6.39</v>
      </c>
      <c r="EX47" s="17">
        <v>6.39</v>
      </c>
      <c r="EY47" s="17">
        <v>0.11</v>
      </c>
      <c r="EZ47" s="17">
        <v>418</v>
      </c>
      <c r="FA47" s="17">
        <v>418.96015999999997</v>
      </c>
      <c r="FB47" s="17">
        <v>418.96015999999997</v>
      </c>
      <c r="FC47" s="17">
        <v>-0.96016000000000001</v>
      </c>
      <c r="FD47" s="17">
        <v>83</v>
      </c>
      <c r="FE47" s="17">
        <v>81.635570000000001</v>
      </c>
      <c r="FF47" s="17">
        <v>81.635570000000001</v>
      </c>
      <c r="FG47" s="17">
        <v>1.36443</v>
      </c>
      <c r="FH47" s="17">
        <v>150.6</v>
      </c>
      <c r="FI47" s="17">
        <v>151.36251999999999</v>
      </c>
      <c r="FJ47" s="17">
        <v>151.36251999999999</v>
      </c>
      <c r="FK47" s="17">
        <v>-0.76251999999999998</v>
      </c>
      <c r="FL47" s="17">
        <v>42.1</v>
      </c>
      <c r="FM47" s="17">
        <v>41.89893</v>
      </c>
      <c r="FN47" s="17">
        <v>41.89893</v>
      </c>
      <c r="FO47" s="17">
        <v>0.20107</v>
      </c>
      <c r="FP47" s="17">
        <v>18.600000000000001</v>
      </c>
      <c r="FQ47" s="17">
        <v>19.21088</v>
      </c>
      <c r="FR47" s="17">
        <v>19.21088</v>
      </c>
      <c r="FS47" s="17">
        <v>-0.61087999999999998</v>
      </c>
      <c r="FT47" s="17">
        <v>18.899999999999999</v>
      </c>
      <c r="FU47" s="17">
        <v>18.27017</v>
      </c>
      <c r="FV47" s="17">
        <v>18.27017</v>
      </c>
      <c r="FW47" s="17">
        <v>0.62983</v>
      </c>
      <c r="FX47" s="17">
        <v>90.7</v>
      </c>
      <c r="FY47" s="17">
        <v>87.773570000000007</v>
      </c>
      <c r="FZ47" s="17">
        <v>87.773570000000007</v>
      </c>
      <c r="GA47" s="17">
        <v>2.9264299999999999</v>
      </c>
      <c r="GB47" s="17"/>
      <c r="GC47" s="17"/>
      <c r="GD47" s="17"/>
      <c r="GE47" s="17">
        <v>0</v>
      </c>
      <c r="GF47" s="17">
        <v>0</v>
      </c>
      <c r="GG47" s="17"/>
      <c r="GH47" s="17">
        <v>99.454170000000005</v>
      </c>
      <c r="GI47" s="17">
        <v>-99.454170000000005</v>
      </c>
      <c r="GJ47" s="17">
        <v>0</v>
      </c>
      <c r="GK47" s="17"/>
      <c r="GL47" s="17">
        <v>49.876420000000003</v>
      </c>
      <c r="GM47" s="17">
        <v>-49.876420000000003</v>
      </c>
      <c r="GN47" s="17">
        <v>109</v>
      </c>
      <c r="GO47" s="17">
        <v>110.48202000000001</v>
      </c>
      <c r="GP47" s="17">
        <v>110.48202000000001</v>
      </c>
      <c r="GQ47" s="17">
        <v>-1.4820199999999999</v>
      </c>
      <c r="GR47" s="17">
        <v>46</v>
      </c>
      <c r="GS47" s="17">
        <v>47.082599999999999</v>
      </c>
      <c r="GT47" s="17">
        <v>47.082599999999999</v>
      </c>
      <c r="GU47" s="17">
        <v>-1.0826</v>
      </c>
      <c r="GV47" s="17"/>
      <c r="GW47" s="17"/>
      <c r="GX47" s="17"/>
      <c r="GY47" s="17">
        <v>0</v>
      </c>
      <c r="GZ47" s="17">
        <v>3.8</v>
      </c>
      <c r="HA47" s="17"/>
      <c r="HB47" s="17"/>
      <c r="HC47" s="17">
        <v>3.8</v>
      </c>
      <c r="HD47" s="17">
        <v>28.8</v>
      </c>
      <c r="HE47" s="17">
        <v>31.67371</v>
      </c>
      <c r="HF47" s="17">
        <v>31.67371</v>
      </c>
      <c r="HG47" s="17">
        <v>-2.87371</v>
      </c>
      <c r="HH47" s="17">
        <v>171.2</v>
      </c>
      <c r="HI47" s="17">
        <v>174.55948000000001</v>
      </c>
      <c r="HJ47" s="17">
        <v>174.55948000000001</v>
      </c>
      <c r="HK47" s="17">
        <v>-3.35948</v>
      </c>
      <c r="HL47" s="17"/>
      <c r="HM47" s="17"/>
      <c r="HN47" s="17"/>
      <c r="HO47" s="17">
        <v>0</v>
      </c>
      <c r="HP47" s="17"/>
      <c r="HQ47" s="17"/>
      <c r="HR47" s="17"/>
      <c r="HS47" s="17">
        <v>0</v>
      </c>
      <c r="HT47" s="17">
        <v>74.8</v>
      </c>
      <c r="HU47" s="17">
        <v>68.334879999999998</v>
      </c>
      <c r="HV47" s="17">
        <v>64.119879999999995</v>
      </c>
      <c r="HW47" s="17">
        <v>10.680120000000001</v>
      </c>
      <c r="HX47" s="17">
        <v>29.7</v>
      </c>
      <c r="HY47" s="17">
        <v>35.80003</v>
      </c>
      <c r="HZ47" s="17">
        <v>25.746649999999999</v>
      </c>
      <c r="IA47" s="17">
        <v>3.9533499999999999</v>
      </c>
      <c r="IB47" s="17"/>
      <c r="IC47" s="17"/>
      <c r="ID47" s="17"/>
      <c r="IE47" s="17">
        <v>0</v>
      </c>
      <c r="IF47" s="17"/>
      <c r="IG47" s="17"/>
      <c r="IH47" s="17">
        <v>42.041989999999998</v>
      </c>
      <c r="II47" s="17">
        <v>-42.041989999999998</v>
      </c>
      <c r="IJ47" s="17">
        <v>157.30000000000001</v>
      </c>
      <c r="IK47" s="17"/>
      <c r="IL47" s="17">
        <v>159.80784</v>
      </c>
      <c r="IM47" s="17">
        <v>-2.5078399999999998</v>
      </c>
      <c r="IN47" s="17">
        <v>157.5</v>
      </c>
      <c r="IO47" s="17">
        <v>160.80717000000001</v>
      </c>
      <c r="IP47" s="17">
        <v>160.80717000000001</v>
      </c>
      <c r="IQ47" s="17">
        <v>-3.3071700000000002</v>
      </c>
      <c r="IR47" s="17">
        <v>157.5</v>
      </c>
      <c r="IS47" s="17">
        <v>160.93152000000001</v>
      </c>
      <c r="IT47" s="17">
        <v>160.93152000000001</v>
      </c>
      <c r="IU47" s="17">
        <v>-3.4315199999999999</v>
      </c>
      <c r="IV47" s="17">
        <v>124.1</v>
      </c>
      <c r="IW47" s="17">
        <v>111.58423000000001</v>
      </c>
      <c r="IX47" s="17">
        <v>132.83837</v>
      </c>
      <c r="IY47" s="17">
        <v>-8.7383699999999997</v>
      </c>
      <c r="IZ47" s="17"/>
      <c r="JA47" s="17"/>
      <c r="JB47" s="17"/>
      <c r="JC47" s="17">
        <v>0</v>
      </c>
      <c r="JD47" s="17"/>
      <c r="JE47" s="17"/>
      <c r="JF47" s="17"/>
      <c r="JG47" s="17">
        <v>0</v>
      </c>
      <c r="JH47" s="17"/>
      <c r="JI47" s="17"/>
      <c r="JJ47" s="17"/>
      <c r="JK47" s="17">
        <v>0</v>
      </c>
      <c r="JL47" s="17"/>
      <c r="JM47" s="17"/>
      <c r="JN47" s="17"/>
      <c r="JO47" s="17">
        <v>0</v>
      </c>
      <c r="JP47" s="17"/>
      <c r="JQ47" s="17"/>
      <c r="JR47" s="17"/>
      <c r="JS47" s="17">
        <v>0</v>
      </c>
      <c r="JT47" s="17"/>
      <c r="JU47" s="17"/>
      <c r="JV47" s="17"/>
      <c r="JW47" s="17">
        <v>0</v>
      </c>
      <c r="JX47" s="17">
        <v>194.6</v>
      </c>
      <c r="JY47" s="17">
        <v>200.67499000000001</v>
      </c>
      <c r="JZ47" s="17">
        <v>200.67499000000001</v>
      </c>
      <c r="KA47" s="17">
        <v>-6.0749899999999997</v>
      </c>
      <c r="KB47" s="17">
        <v>195.5</v>
      </c>
      <c r="KC47" s="17">
        <v>200.3066</v>
      </c>
      <c r="KD47" s="17">
        <v>200.3066</v>
      </c>
      <c r="KE47" s="17">
        <v>-4.8066000000000004</v>
      </c>
      <c r="KF47" s="17">
        <v>195.3</v>
      </c>
      <c r="KG47" s="17">
        <v>200.18467000000001</v>
      </c>
      <c r="KH47" s="17">
        <v>200.18467000000001</v>
      </c>
      <c r="KI47" s="17">
        <v>-4.8846699999999998</v>
      </c>
      <c r="KJ47" s="17">
        <v>105</v>
      </c>
      <c r="KK47" s="17">
        <v>36</v>
      </c>
      <c r="KL47" s="17"/>
      <c r="KM47" s="17">
        <v>105</v>
      </c>
      <c r="KN47" s="17">
        <v>16.899999999999999</v>
      </c>
      <c r="KO47" s="17">
        <v>16.925000000000001</v>
      </c>
      <c r="KP47" s="17"/>
      <c r="KQ47" s="17">
        <v>16.899999999999999</v>
      </c>
      <c r="KR47" s="17">
        <v>40.200000000000003</v>
      </c>
      <c r="KS47" s="17">
        <v>42.81212</v>
      </c>
      <c r="KT47" s="17"/>
      <c r="KU47" s="17">
        <v>40.200000000000003</v>
      </c>
      <c r="KV47" s="17">
        <v>3.5</v>
      </c>
      <c r="KW47" s="17">
        <v>4.1063499999999999</v>
      </c>
      <c r="KX47" s="17">
        <v>4.1063499999999999</v>
      </c>
      <c r="KY47" s="17">
        <v>-0.60634999999999994</v>
      </c>
      <c r="KZ47" s="17">
        <v>136.80000000000001</v>
      </c>
      <c r="LA47" s="17">
        <v>229.49853999999999</v>
      </c>
      <c r="LB47" s="17">
        <v>229.49853999999999</v>
      </c>
      <c r="LC47" s="17">
        <v>-92.698539999999994</v>
      </c>
      <c r="LD47" s="17">
        <v>134.1</v>
      </c>
      <c r="LE47" s="17">
        <v>114.73898</v>
      </c>
      <c r="LF47" s="17">
        <v>114.73898</v>
      </c>
      <c r="LG47" s="17">
        <v>19.36102</v>
      </c>
      <c r="LH47" s="17">
        <v>62.4</v>
      </c>
      <c r="LI47" s="17">
        <v>67.199219999999997</v>
      </c>
      <c r="LJ47" s="17">
        <v>67.199219999999997</v>
      </c>
      <c r="LK47" s="17">
        <v>-4.79922</v>
      </c>
      <c r="LL47" s="17">
        <v>74.5</v>
      </c>
      <c r="LM47" s="17">
        <v>78.567999999999998</v>
      </c>
      <c r="LN47" s="17">
        <v>78.567999999999998</v>
      </c>
      <c r="LO47" s="17">
        <v>-4.0679999999999996</v>
      </c>
      <c r="LP47" s="17">
        <v>26.7</v>
      </c>
      <c r="LQ47" s="17">
        <v>29.980560000000001</v>
      </c>
      <c r="LR47" s="17">
        <v>29.980560000000001</v>
      </c>
      <c r="LS47" s="17">
        <v>-3.2805599999999999</v>
      </c>
      <c r="LT47" s="17">
        <v>0</v>
      </c>
      <c r="LU47" s="17"/>
      <c r="LV47" s="17">
        <v>110.08716</v>
      </c>
      <c r="LW47" s="17">
        <v>-110.08716</v>
      </c>
      <c r="LX47" s="17">
        <v>21.3</v>
      </c>
      <c r="LY47" s="17"/>
      <c r="LZ47" s="17">
        <v>42.534559999999999</v>
      </c>
      <c r="MA47" s="17">
        <v>-21.234559999999998</v>
      </c>
      <c r="MB47" s="17"/>
      <c r="MC47" s="17"/>
      <c r="MD47" s="17">
        <v>43.612139999999997</v>
      </c>
      <c r="ME47" s="17">
        <v>-43.612139999999997</v>
      </c>
      <c r="MF47" s="17">
        <v>137.80000000000001</v>
      </c>
      <c r="MG47" s="17">
        <v>136.26948999999999</v>
      </c>
      <c r="MH47" s="17">
        <v>136.26948999999999</v>
      </c>
      <c r="MI47" s="17">
        <v>1.53051</v>
      </c>
      <c r="MJ47" s="17"/>
      <c r="MK47" s="17"/>
      <c r="ML47" s="17"/>
      <c r="MM47" s="17">
        <v>0</v>
      </c>
      <c r="MN47" s="17"/>
      <c r="MO47" s="17"/>
      <c r="MP47" s="17"/>
      <c r="MQ47" s="17">
        <v>0</v>
      </c>
      <c r="MR47" s="17"/>
      <c r="MS47" s="17"/>
      <c r="MT47" s="17"/>
      <c r="MU47" s="17">
        <v>0</v>
      </c>
      <c r="MV47" s="17">
        <v>172.8</v>
      </c>
      <c r="MW47" s="17">
        <v>175.465</v>
      </c>
      <c r="MX47" s="17">
        <v>175.46499</v>
      </c>
      <c r="MY47" s="17">
        <v>-2.66499</v>
      </c>
      <c r="MZ47" s="17">
        <v>173.5</v>
      </c>
      <c r="NA47" s="17">
        <v>175.43683999999999</v>
      </c>
      <c r="NB47" s="17">
        <v>175.43683999999999</v>
      </c>
      <c r="NC47" s="17">
        <v>-1.9368399999999999</v>
      </c>
      <c r="ND47" s="17">
        <v>173.6</v>
      </c>
      <c r="NE47" s="17">
        <v>176.22309000000001</v>
      </c>
      <c r="NF47" s="17">
        <v>176.22309000000001</v>
      </c>
      <c r="NG47" s="17">
        <v>-2.6230899999999999</v>
      </c>
      <c r="NH47" s="17">
        <v>173.5</v>
      </c>
      <c r="NI47" s="17">
        <v>175.92723000000001</v>
      </c>
      <c r="NJ47" s="17">
        <v>175.92723000000001</v>
      </c>
      <c r="NK47" s="17">
        <v>-2.4272300000000002</v>
      </c>
      <c r="NL47" s="17"/>
      <c r="NM47" s="17"/>
      <c r="NN47" s="17"/>
      <c r="NO47" s="17">
        <v>0</v>
      </c>
      <c r="NP47" s="17"/>
      <c r="NQ47" s="17"/>
      <c r="NR47" s="17"/>
      <c r="NS47" s="17">
        <v>0</v>
      </c>
      <c r="NT47" s="17"/>
      <c r="NU47" s="17"/>
      <c r="NV47" s="17">
        <v>6.9255000000000004</v>
      </c>
      <c r="NW47" s="17">
        <v>-6.9255000000000004</v>
      </c>
      <c r="NX47" s="17">
        <v>8.9</v>
      </c>
      <c r="NY47" s="17"/>
      <c r="NZ47" s="17"/>
      <c r="OA47" s="17">
        <v>8.9</v>
      </c>
      <c r="OB47" s="17">
        <v>20</v>
      </c>
      <c r="OC47" s="17">
        <v>20</v>
      </c>
      <c r="OD47" s="17">
        <v>17.492709999999999</v>
      </c>
      <c r="OE47" s="17">
        <v>2.5072899999999998</v>
      </c>
      <c r="OF47" s="17">
        <v>0</v>
      </c>
      <c r="OG47" s="17"/>
      <c r="OH47" s="17"/>
      <c r="OI47" s="17">
        <v>0</v>
      </c>
      <c r="OJ47" s="17">
        <v>124.3</v>
      </c>
      <c r="OK47" s="17">
        <v>121</v>
      </c>
      <c r="OL47" s="17">
        <v>117.124</v>
      </c>
      <c r="OM47" s="17">
        <v>7.1760000000000002</v>
      </c>
      <c r="ON47" s="17">
        <v>0</v>
      </c>
      <c r="OO47" s="17"/>
      <c r="OP47" s="17"/>
      <c r="OQ47" s="17">
        <v>0</v>
      </c>
      <c r="OR47" s="17">
        <v>0</v>
      </c>
      <c r="OS47" s="17">
        <v>2.2759999999999998</v>
      </c>
      <c r="OT47" s="17">
        <v>2.2759999999999998</v>
      </c>
      <c r="OU47" s="17">
        <v>-2.2759999999999998</v>
      </c>
      <c r="OV47" s="17">
        <v>0</v>
      </c>
      <c r="OW47" s="17"/>
      <c r="OX47" s="17"/>
      <c r="OY47" s="17">
        <v>0</v>
      </c>
      <c r="OZ47" s="17">
        <v>20.3</v>
      </c>
      <c r="PA47" s="17">
        <v>20.456230000000001</v>
      </c>
      <c r="PB47" s="17">
        <v>20.456230000000001</v>
      </c>
      <c r="PC47" s="17">
        <v>-0.15623000000000001</v>
      </c>
      <c r="PD47" s="17">
        <v>9.9</v>
      </c>
      <c r="PE47" s="17">
        <v>9.9830000000000005</v>
      </c>
      <c r="PF47" s="17">
        <v>9.9830000000000005</v>
      </c>
      <c r="PG47" s="17">
        <v>-8.3000000000000004E-2</v>
      </c>
      <c r="PH47" s="17">
        <v>5.4</v>
      </c>
      <c r="PI47" s="17">
        <v>5.67</v>
      </c>
      <c r="PJ47" s="17">
        <v>5.67</v>
      </c>
      <c r="PK47" s="17">
        <v>-0.27</v>
      </c>
      <c r="PL47" s="17">
        <v>0</v>
      </c>
      <c r="PM47" s="17"/>
      <c r="PN47" s="17"/>
      <c r="PO47" s="17">
        <v>0</v>
      </c>
      <c r="PP47" s="17">
        <v>0</v>
      </c>
      <c r="PQ47" s="17"/>
      <c r="PR47" s="17"/>
      <c r="PS47" s="17">
        <v>0</v>
      </c>
      <c r="PT47" s="17">
        <v>2.2000000000000002</v>
      </c>
      <c r="PU47" s="17">
        <v>1.2</v>
      </c>
      <c r="PV47" s="17">
        <v>1.2</v>
      </c>
      <c r="PW47" s="17">
        <v>1</v>
      </c>
      <c r="PX47" s="17">
        <v>2.7</v>
      </c>
      <c r="PY47" s="17"/>
      <c r="PZ47" s="17">
        <v>3.22</v>
      </c>
      <c r="QA47" s="17">
        <v>-0.52</v>
      </c>
      <c r="QB47" s="17">
        <v>4.7</v>
      </c>
      <c r="QC47" s="17">
        <v>4.8</v>
      </c>
      <c r="QD47" s="17">
        <v>4.8</v>
      </c>
      <c r="QE47" s="17">
        <v>-0.1</v>
      </c>
      <c r="QF47" s="17">
        <v>20.100000000000001</v>
      </c>
      <c r="QG47" s="17">
        <v>20.422219999999999</v>
      </c>
      <c r="QH47" s="17">
        <v>20.422219999999999</v>
      </c>
      <c r="QI47" s="17">
        <v>-0.32222000000000001</v>
      </c>
      <c r="QJ47" s="17">
        <v>20</v>
      </c>
      <c r="QK47" s="17">
        <v>19.436350000000001</v>
      </c>
      <c r="QL47" s="17">
        <v>19.436350000000001</v>
      </c>
      <c r="QM47" s="17">
        <v>0.56364999999999998</v>
      </c>
      <c r="QN47" s="17">
        <v>18.8</v>
      </c>
      <c r="QO47" s="17">
        <v>19</v>
      </c>
      <c r="QP47" s="17">
        <v>17.492709999999999</v>
      </c>
      <c r="QQ47" s="17">
        <v>1.3072900000000001</v>
      </c>
      <c r="QR47" s="17">
        <v>3.5</v>
      </c>
      <c r="QS47" s="17">
        <v>3.5</v>
      </c>
      <c r="QT47" s="17">
        <v>3.5</v>
      </c>
      <c r="QU47" s="17">
        <v>0</v>
      </c>
      <c r="QV47" s="17">
        <v>18.399999999999999</v>
      </c>
      <c r="QW47" s="17">
        <v>17.881440000000001</v>
      </c>
      <c r="QX47" s="17">
        <v>17.881440000000001</v>
      </c>
      <c r="QY47" s="17">
        <v>0.51856000000000002</v>
      </c>
      <c r="QZ47" s="17">
        <v>0</v>
      </c>
      <c r="RA47" s="17"/>
      <c r="RB47" s="17"/>
      <c r="RC47" s="17">
        <v>0</v>
      </c>
      <c r="RD47" s="17">
        <v>0</v>
      </c>
      <c r="RE47" s="17"/>
      <c r="RF47" s="17"/>
      <c r="RG47" s="17">
        <v>0</v>
      </c>
      <c r="RH47" s="17">
        <v>29.5</v>
      </c>
      <c r="RI47" s="17">
        <v>27.63</v>
      </c>
      <c r="RJ47" s="17">
        <v>27.63</v>
      </c>
      <c r="RK47" s="17">
        <v>1.87</v>
      </c>
      <c r="RL47" s="17">
        <v>87.1</v>
      </c>
      <c r="RM47" s="17">
        <v>83.468999999999994</v>
      </c>
      <c r="RN47" s="17">
        <v>83.468999999999994</v>
      </c>
      <c r="RO47" s="17">
        <v>3.6309999999999998</v>
      </c>
      <c r="RP47" s="17">
        <v>0</v>
      </c>
      <c r="RQ47" s="17"/>
      <c r="RR47" s="17"/>
      <c r="RS47" s="17">
        <v>0</v>
      </c>
      <c r="RT47" s="17">
        <v>2.7</v>
      </c>
      <c r="RU47" s="17">
        <v>3.15</v>
      </c>
      <c r="RV47" s="17">
        <v>3.15</v>
      </c>
      <c r="RW47" s="17">
        <v>-0.45</v>
      </c>
      <c r="RX47" s="17">
        <v>20.3</v>
      </c>
      <c r="RY47" s="17">
        <v>19.792000000000002</v>
      </c>
      <c r="RZ47" s="17">
        <v>19.792000000000002</v>
      </c>
      <c r="SA47" s="17">
        <v>0.50800000000000001</v>
      </c>
      <c r="SB47" s="17">
        <v>3.2</v>
      </c>
      <c r="SC47" s="17">
        <v>2</v>
      </c>
      <c r="SD47" s="17">
        <v>2</v>
      </c>
      <c r="SE47" s="17">
        <v>1.2</v>
      </c>
      <c r="SF47" s="17"/>
      <c r="SG47" s="17"/>
      <c r="SH47" s="17">
        <v>0.4</v>
      </c>
      <c r="SI47" s="17">
        <v>-0.4</v>
      </c>
      <c r="SJ47" s="17">
        <v>0</v>
      </c>
      <c r="SK47" s="17"/>
      <c r="SL47" s="17"/>
      <c r="SM47" s="17">
        <v>0</v>
      </c>
      <c r="SN47" s="17">
        <v>19.8</v>
      </c>
      <c r="SO47" s="17">
        <v>19.1448</v>
      </c>
      <c r="SP47" s="17">
        <v>19.1448</v>
      </c>
      <c r="SQ47" s="17">
        <v>0.6552</v>
      </c>
      <c r="SR47" s="17">
        <v>13.2</v>
      </c>
      <c r="SS47" s="17">
        <v>13</v>
      </c>
      <c r="ST47" s="17">
        <v>12.244899999999999</v>
      </c>
      <c r="SU47" s="17">
        <v>0.95509999999999995</v>
      </c>
      <c r="SV47" s="17">
        <v>20.2</v>
      </c>
      <c r="SW47" s="17">
        <v>19.436350000000001</v>
      </c>
      <c r="SX47" s="17">
        <v>19.436350000000001</v>
      </c>
      <c r="SY47" s="17">
        <v>0.76365000000000005</v>
      </c>
      <c r="SZ47" s="17">
        <v>20.2</v>
      </c>
      <c r="TA47" s="17">
        <v>19.436350000000001</v>
      </c>
      <c r="TB47" s="17">
        <v>19.436350000000001</v>
      </c>
      <c r="TC47" s="17">
        <v>0.76365000000000005</v>
      </c>
      <c r="TD47" s="17">
        <v>3.8</v>
      </c>
      <c r="TE47" s="17">
        <v>0.73699999999999999</v>
      </c>
      <c r="TF47" s="17">
        <v>0.73699999999999999</v>
      </c>
      <c r="TG47" s="17">
        <v>3.0630000000000002</v>
      </c>
      <c r="TH47" s="17">
        <v>36.5</v>
      </c>
      <c r="TI47" s="17">
        <v>49.2</v>
      </c>
      <c r="TJ47" s="17">
        <v>40.073</v>
      </c>
      <c r="TK47" s="17">
        <v>-3.573</v>
      </c>
      <c r="TL47" s="17">
        <v>0</v>
      </c>
      <c r="TM47" s="17"/>
      <c r="TN47" s="17"/>
      <c r="TO47" s="17">
        <v>0</v>
      </c>
      <c r="TP47" s="17">
        <v>91</v>
      </c>
      <c r="TQ47" s="17">
        <v>1.24E-3</v>
      </c>
      <c r="TR47" s="17">
        <v>0.52988999999999997</v>
      </c>
      <c r="TS47" s="17">
        <v>90.470110000000005</v>
      </c>
      <c r="TT47" s="17">
        <v>106.8</v>
      </c>
      <c r="TU47" s="17">
        <v>78.174670000000006</v>
      </c>
      <c r="TV47" s="17">
        <v>64.003069999999994</v>
      </c>
      <c r="TW47" s="17">
        <v>42.796930000000003</v>
      </c>
      <c r="TX47" s="17">
        <v>6.1</v>
      </c>
      <c r="TY47" s="17">
        <v>1.24E-3</v>
      </c>
      <c r="TZ47" s="17">
        <v>0.80962000000000001</v>
      </c>
      <c r="UA47" s="17">
        <v>5.2903799999999999</v>
      </c>
      <c r="UB47" s="17">
        <v>8.1</v>
      </c>
      <c r="UC47" s="17">
        <v>2.8901500000000002</v>
      </c>
      <c r="UD47" s="17">
        <v>2.6128200000000001</v>
      </c>
      <c r="UE47" s="17">
        <v>5.4871800000000004</v>
      </c>
      <c r="UF47" s="17">
        <v>0</v>
      </c>
      <c r="UG47" s="17"/>
      <c r="UH47" s="17"/>
      <c r="UI47" s="17">
        <v>0</v>
      </c>
      <c r="UJ47" s="17">
        <v>21.4</v>
      </c>
      <c r="UK47" s="17">
        <v>20.408159999999999</v>
      </c>
      <c r="UL47" s="17">
        <v>20.408159999999999</v>
      </c>
      <c r="UM47" s="17">
        <v>0.99184000000000005</v>
      </c>
      <c r="UN47" s="17">
        <v>8.1</v>
      </c>
      <c r="UO47" s="17">
        <v>8.1999999999999993</v>
      </c>
      <c r="UP47" s="17">
        <v>8.1999999999999993</v>
      </c>
      <c r="UQ47" s="17">
        <v>-0.1</v>
      </c>
      <c r="UR47" s="17">
        <v>7.6</v>
      </c>
      <c r="US47" s="17">
        <v>6.9</v>
      </c>
      <c r="UT47" s="17">
        <v>6.9</v>
      </c>
      <c r="UU47" s="17">
        <v>0.7</v>
      </c>
      <c r="UV47" s="17">
        <v>20.399999999999999</v>
      </c>
      <c r="UW47" s="17">
        <v>19.436350000000001</v>
      </c>
      <c r="UX47" s="17">
        <v>19.436350000000001</v>
      </c>
      <c r="UY47" s="17">
        <v>0.96365000000000001</v>
      </c>
      <c r="UZ47" s="17">
        <v>20.399999999999999</v>
      </c>
      <c r="VA47" s="17">
        <v>19.436350000000001</v>
      </c>
      <c r="VB47" s="17">
        <v>19.436350000000001</v>
      </c>
      <c r="VC47" s="17">
        <v>0.96365000000000001</v>
      </c>
      <c r="VD47" s="17">
        <v>20</v>
      </c>
      <c r="VE47" s="17">
        <v>19.436350000000001</v>
      </c>
      <c r="VF47" s="17">
        <v>19.436350000000001</v>
      </c>
      <c r="VG47" s="17">
        <v>0.56364999999999998</v>
      </c>
      <c r="VH47" s="17">
        <v>0</v>
      </c>
      <c r="VI47" s="17">
        <v>0.6</v>
      </c>
      <c r="VJ47" s="17">
        <v>3.5779999999999998</v>
      </c>
      <c r="VK47" s="17">
        <v>-3.5779999999999998</v>
      </c>
      <c r="VL47" s="17">
        <v>0</v>
      </c>
      <c r="VM47" s="17"/>
      <c r="VN47" s="17"/>
      <c r="VO47" s="17">
        <v>0</v>
      </c>
      <c r="VP47" s="17">
        <v>0</v>
      </c>
      <c r="VQ47" s="17"/>
      <c r="VR47" s="17"/>
      <c r="VS47" s="17">
        <v>0</v>
      </c>
      <c r="VT47" s="17">
        <v>0</v>
      </c>
      <c r="VU47" s="17"/>
      <c r="VV47" s="17"/>
      <c r="VW47" s="17">
        <v>0</v>
      </c>
      <c r="VX47" s="17">
        <v>0.6</v>
      </c>
      <c r="VY47" s="17">
        <v>0.6</v>
      </c>
      <c r="VZ47" s="17">
        <v>0.6</v>
      </c>
      <c r="WA47" s="17">
        <v>0</v>
      </c>
      <c r="WB47" s="17">
        <v>117.2</v>
      </c>
      <c r="WC47" s="17">
        <v>105.438</v>
      </c>
      <c r="WD47" s="17">
        <v>105.438</v>
      </c>
      <c r="WE47" s="17">
        <v>11.762</v>
      </c>
      <c r="WF47" s="17">
        <v>146.80000000000001</v>
      </c>
      <c r="WG47" s="17">
        <v>93.569000000000003</v>
      </c>
      <c r="WH47" s="17">
        <v>93.569000000000003</v>
      </c>
      <c r="WI47" s="17">
        <v>53.231000000000002</v>
      </c>
      <c r="WJ47" s="17">
        <v>0</v>
      </c>
      <c r="WK47" s="17"/>
      <c r="WL47" s="17"/>
      <c r="WM47" s="17">
        <v>0</v>
      </c>
      <c r="WN47" s="17">
        <v>3.3</v>
      </c>
      <c r="WO47" s="17">
        <v>4.2</v>
      </c>
      <c r="WP47" s="17">
        <v>4.2</v>
      </c>
      <c r="WQ47" s="17">
        <v>-0.9</v>
      </c>
      <c r="WR47" s="17">
        <v>2.2999999999999998</v>
      </c>
      <c r="WS47" s="17">
        <v>1.2</v>
      </c>
      <c r="WT47" s="17">
        <v>1.2</v>
      </c>
      <c r="WU47" s="17">
        <v>1.1000000000000001</v>
      </c>
      <c r="WV47" s="17">
        <v>2.2999999999999998</v>
      </c>
      <c r="WW47" s="17">
        <v>2.4</v>
      </c>
      <c r="WX47" s="17">
        <v>2.4</v>
      </c>
      <c r="WY47" s="17">
        <v>-0.1</v>
      </c>
      <c r="WZ47" s="17">
        <v>1.5</v>
      </c>
      <c r="XA47" s="17">
        <v>2.8</v>
      </c>
      <c r="XB47" s="17">
        <v>2.8</v>
      </c>
      <c r="XC47" s="17">
        <v>-1.3</v>
      </c>
      <c r="XD47" s="17">
        <v>0</v>
      </c>
      <c r="XE47" s="17"/>
      <c r="XF47" s="17"/>
      <c r="XG47" s="17">
        <v>0</v>
      </c>
      <c r="XH47" s="17">
        <v>6.4</v>
      </c>
      <c r="XI47" s="17">
        <v>6.8</v>
      </c>
      <c r="XJ47" s="17">
        <v>6.8</v>
      </c>
      <c r="XK47" s="17">
        <v>-0.4</v>
      </c>
      <c r="XL47" s="17">
        <v>20</v>
      </c>
      <c r="XM47" s="17">
        <v>19.241980000000002</v>
      </c>
      <c r="XN47" s="17">
        <v>19.241980000000002</v>
      </c>
      <c r="XO47" s="17">
        <v>0.75802000000000003</v>
      </c>
      <c r="XP47" s="17">
        <v>20</v>
      </c>
      <c r="XQ47" s="17">
        <v>19.241980000000002</v>
      </c>
      <c r="XR47" s="17">
        <v>19.241980000000002</v>
      </c>
      <c r="XS47" s="17">
        <v>0.75802000000000003</v>
      </c>
      <c r="XT47" s="17"/>
      <c r="XU47" s="17"/>
      <c r="XV47" s="17"/>
      <c r="XW47" s="17">
        <v>0</v>
      </c>
      <c r="XX47" s="17"/>
      <c r="XY47" s="17"/>
      <c r="XZ47" s="17"/>
      <c r="YA47" s="17">
        <v>0</v>
      </c>
      <c r="YB47" s="17"/>
      <c r="YC47" s="17"/>
      <c r="YD47" s="17"/>
      <c r="YE47" s="17">
        <v>0</v>
      </c>
      <c r="YF47" s="17"/>
      <c r="YG47" s="17"/>
      <c r="YH47" s="17"/>
      <c r="YI47" s="17">
        <v>0</v>
      </c>
      <c r="YJ47" s="17">
        <v>13.5</v>
      </c>
      <c r="YK47" s="17">
        <v>13</v>
      </c>
      <c r="YL47" s="17">
        <v>13</v>
      </c>
      <c r="YM47" s="17">
        <v>0.5</v>
      </c>
      <c r="YN47" s="17"/>
      <c r="YO47" s="17"/>
      <c r="YP47" s="17"/>
      <c r="YQ47" s="17">
        <v>0</v>
      </c>
      <c r="YR47" s="17">
        <v>11</v>
      </c>
      <c r="YS47" s="17">
        <v>11</v>
      </c>
      <c r="YT47" s="17">
        <v>11</v>
      </c>
      <c r="YU47" s="17">
        <v>0</v>
      </c>
      <c r="YV47" s="17">
        <v>16.8</v>
      </c>
      <c r="YW47" s="17">
        <v>21</v>
      </c>
      <c r="YX47" s="17">
        <v>21</v>
      </c>
      <c r="YY47" s="17">
        <v>-4.2</v>
      </c>
    </row>
    <row r="48" spans="1:675" ht="24" customHeight="1" x14ac:dyDescent="0.3">
      <c r="A48" s="1"/>
      <c r="B48" s="18" t="s">
        <v>134</v>
      </c>
      <c r="C48" s="18" t="s">
        <v>854</v>
      </c>
      <c r="D48" s="19">
        <v>200.1</v>
      </c>
      <c r="E48" s="19">
        <v>203.40136000000001</v>
      </c>
      <c r="F48" s="19">
        <v>203.40136000000001</v>
      </c>
      <c r="G48" s="19">
        <v>-3.3013599999999999</v>
      </c>
      <c r="H48" s="19">
        <v>634.46</v>
      </c>
      <c r="I48" s="19">
        <v>638.47924999999998</v>
      </c>
      <c r="J48" s="19">
        <v>629.77272000000005</v>
      </c>
      <c r="K48" s="19">
        <v>4.6872800000000003</v>
      </c>
      <c r="L48" s="19">
        <v>210.26</v>
      </c>
      <c r="M48" s="19">
        <v>207.91050000000001</v>
      </c>
      <c r="N48" s="19">
        <v>205.07535999999999</v>
      </c>
      <c r="O48" s="19">
        <v>5.1846399999999999</v>
      </c>
      <c r="P48" s="19">
        <v>7.7</v>
      </c>
      <c r="Q48" s="19">
        <v>8.8258700000000001</v>
      </c>
      <c r="R48" s="19">
        <v>8.8258700000000001</v>
      </c>
      <c r="S48" s="19">
        <v>-1.1258699999999999</v>
      </c>
      <c r="T48" s="19">
        <v>7.7</v>
      </c>
      <c r="U48" s="19">
        <v>8.5166900000000005</v>
      </c>
      <c r="V48" s="19">
        <v>8.5166900000000005</v>
      </c>
      <c r="W48" s="19">
        <v>-0.81669000000000003</v>
      </c>
      <c r="X48" s="19">
        <v>89.6</v>
      </c>
      <c r="Y48" s="19">
        <v>91.867829999999998</v>
      </c>
      <c r="Z48" s="19">
        <v>91.867829999999998</v>
      </c>
      <c r="AA48" s="19">
        <v>-2.26783</v>
      </c>
      <c r="AB48" s="19">
        <v>236.5</v>
      </c>
      <c r="AC48" s="19">
        <v>242</v>
      </c>
      <c r="AD48" s="19">
        <v>242</v>
      </c>
      <c r="AE48" s="19">
        <v>-5.5</v>
      </c>
      <c r="AF48" s="19">
        <v>38.6</v>
      </c>
      <c r="AG48" s="19">
        <v>40</v>
      </c>
      <c r="AH48" s="19">
        <v>86.98997</v>
      </c>
      <c r="AI48" s="19">
        <v>-48.389969999999998</v>
      </c>
      <c r="AJ48" s="19">
        <v>0</v>
      </c>
      <c r="AK48" s="19"/>
      <c r="AL48" s="19"/>
      <c r="AM48" s="19">
        <v>0</v>
      </c>
      <c r="AN48" s="19"/>
      <c r="AO48" s="19"/>
      <c r="AP48" s="19"/>
      <c r="AQ48" s="19">
        <v>0</v>
      </c>
      <c r="AR48" s="19"/>
      <c r="AS48" s="19"/>
      <c r="AT48" s="19"/>
      <c r="AU48" s="19">
        <v>0</v>
      </c>
      <c r="AV48" s="19"/>
      <c r="AW48" s="19"/>
      <c r="AX48" s="19"/>
      <c r="AY48" s="19">
        <v>0</v>
      </c>
      <c r="AZ48" s="19"/>
      <c r="BA48" s="19"/>
      <c r="BB48" s="19"/>
      <c r="BC48" s="19">
        <v>0</v>
      </c>
      <c r="BD48" s="19"/>
      <c r="BE48" s="19"/>
      <c r="BF48" s="19"/>
      <c r="BG48" s="19">
        <v>0</v>
      </c>
      <c r="BH48" s="19"/>
      <c r="BI48" s="19"/>
      <c r="BJ48" s="19"/>
      <c r="BK48" s="19">
        <v>0</v>
      </c>
      <c r="BL48" s="19">
        <v>471.7</v>
      </c>
      <c r="BM48" s="19">
        <v>491.20796999999999</v>
      </c>
      <c r="BN48" s="19">
        <v>491.20796999999999</v>
      </c>
      <c r="BO48" s="19">
        <v>-19.50797</v>
      </c>
      <c r="BP48" s="19">
        <v>10.1</v>
      </c>
      <c r="BQ48" s="19">
        <v>10.52094</v>
      </c>
      <c r="BR48" s="19">
        <v>10.52094</v>
      </c>
      <c r="BS48" s="19">
        <v>-0.42093999999999998</v>
      </c>
      <c r="BT48" s="19">
        <v>15.1</v>
      </c>
      <c r="BU48" s="19">
        <v>17.629960000000001</v>
      </c>
      <c r="BV48" s="19">
        <v>17.629960000000001</v>
      </c>
      <c r="BW48" s="19">
        <v>-2.52996</v>
      </c>
      <c r="BX48" s="19">
        <v>15</v>
      </c>
      <c r="BY48" s="19">
        <v>18.65108</v>
      </c>
      <c r="BZ48" s="19">
        <v>18.65108</v>
      </c>
      <c r="CA48" s="19">
        <v>-3.6510799999999999</v>
      </c>
      <c r="CB48" s="19"/>
      <c r="CC48" s="19"/>
      <c r="CD48" s="19"/>
      <c r="CE48" s="19">
        <v>0</v>
      </c>
      <c r="CF48" s="19">
        <v>0</v>
      </c>
      <c r="CG48" s="19"/>
      <c r="CH48" s="19">
        <v>1.0609999999999999</v>
      </c>
      <c r="CI48" s="19">
        <v>-1.0609999999999999</v>
      </c>
      <c r="CJ48" s="19">
        <v>167.2</v>
      </c>
      <c r="CK48" s="19">
        <v>164.06706</v>
      </c>
      <c r="CL48" s="19">
        <v>164.06706</v>
      </c>
      <c r="CM48" s="19">
        <v>3.1329400000000001</v>
      </c>
      <c r="CN48" s="19">
        <v>9.6</v>
      </c>
      <c r="CO48" s="19">
        <v>7.9250400000000001</v>
      </c>
      <c r="CP48" s="19">
        <v>7.9250400000000001</v>
      </c>
      <c r="CQ48" s="19">
        <v>1.67496</v>
      </c>
      <c r="CR48" s="19">
        <v>6.4</v>
      </c>
      <c r="CS48" s="19">
        <v>4.3501500000000002</v>
      </c>
      <c r="CT48" s="19">
        <v>4.3501500000000002</v>
      </c>
      <c r="CU48" s="19">
        <v>2.0498500000000002</v>
      </c>
      <c r="CV48" s="19"/>
      <c r="CW48" s="19"/>
      <c r="CX48" s="19"/>
      <c r="CY48" s="19">
        <v>0</v>
      </c>
      <c r="CZ48" s="19">
        <v>5.9</v>
      </c>
      <c r="DA48" s="19">
        <v>4.6603199999999996</v>
      </c>
      <c r="DB48" s="19">
        <v>4.6603199999999996</v>
      </c>
      <c r="DC48" s="19">
        <v>1.2396799999999999</v>
      </c>
      <c r="DD48" s="19"/>
      <c r="DE48" s="19"/>
      <c r="DF48" s="19"/>
      <c r="DG48" s="19">
        <v>0</v>
      </c>
      <c r="DH48" s="19">
        <v>140.4</v>
      </c>
      <c r="DI48" s="19">
        <v>142.44412</v>
      </c>
      <c r="DJ48" s="19">
        <v>142.44412</v>
      </c>
      <c r="DK48" s="19">
        <v>-2.0441199999999999</v>
      </c>
      <c r="DL48" s="19"/>
      <c r="DM48" s="19"/>
      <c r="DN48" s="19"/>
      <c r="DO48" s="19">
        <v>0</v>
      </c>
      <c r="DP48" s="19">
        <v>11.8</v>
      </c>
      <c r="DQ48" s="19"/>
      <c r="DR48" s="19"/>
      <c r="DS48" s="19">
        <v>11.8</v>
      </c>
      <c r="DT48" s="19">
        <v>16</v>
      </c>
      <c r="DU48" s="19">
        <v>23.215890000000002</v>
      </c>
      <c r="DV48" s="19">
        <v>14.9046</v>
      </c>
      <c r="DW48" s="19">
        <v>1.0953999999999999</v>
      </c>
      <c r="DX48" s="19">
        <v>9.8000000000000007</v>
      </c>
      <c r="DY48" s="19">
        <v>4.1194600000000001</v>
      </c>
      <c r="DZ48" s="19">
        <v>9.9347300000000001</v>
      </c>
      <c r="EA48" s="19">
        <v>-0.13472999999999999</v>
      </c>
      <c r="EB48" s="19">
        <v>109.7</v>
      </c>
      <c r="EC48" s="19">
        <v>112.46647</v>
      </c>
      <c r="ED48" s="19">
        <v>112.46647</v>
      </c>
      <c r="EE48" s="19">
        <v>-2.76647</v>
      </c>
      <c r="EF48" s="19">
        <v>133.6</v>
      </c>
      <c r="EG48" s="19">
        <v>220.69499999999999</v>
      </c>
      <c r="EH48" s="19">
        <v>220.69499999999999</v>
      </c>
      <c r="EI48" s="19">
        <v>-87.094999999999999</v>
      </c>
      <c r="EJ48" s="19">
        <v>56.9</v>
      </c>
      <c r="EK48" s="19"/>
      <c r="EL48" s="19">
        <v>130.26289</v>
      </c>
      <c r="EM48" s="19">
        <v>-73.362889999999993</v>
      </c>
      <c r="EN48" s="19">
        <v>0</v>
      </c>
      <c r="EO48" s="19"/>
      <c r="EP48" s="19"/>
      <c r="EQ48" s="19">
        <v>0</v>
      </c>
      <c r="ER48" s="19">
        <v>8.4730000000000008</v>
      </c>
      <c r="ES48" s="19"/>
      <c r="ET48" s="19"/>
      <c r="EU48" s="19">
        <v>8.4730000000000008</v>
      </c>
      <c r="EV48" s="19">
        <v>6.5</v>
      </c>
      <c r="EW48" s="19">
        <v>6.39</v>
      </c>
      <c r="EX48" s="19">
        <v>6.39</v>
      </c>
      <c r="EY48" s="19">
        <v>0.11</v>
      </c>
      <c r="EZ48" s="19">
        <v>418.8</v>
      </c>
      <c r="FA48" s="19">
        <v>418.96015999999997</v>
      </c>
      <c r="FB48" s="19">
        <v>418.96015999999997</v>
      </c>
      <c r="FC48" s="19">
        <v>-0.16016</v>
      </c>
      <c r="FD48" s="19">
        <v>82.9</v>
      </c>
      <c r="FE48" s="19">
        <v>81.635570000000001</v>
      </c>
      <c r="FF48" s="19">
        <v>81.635570000000001</v>
      </c>
      <c r="FG48" s="19">
        <v>1.2644299999999999</v>
      </c>
      <c r="FH48" s="19">
        <v>150.19999999999999</v>
      </c>
      <c r="FI48" s="19">
        <v>151.36251999999999</v>
      </c>
      <c r="FJ48" s="19">
        <v>151.36251999999999</v>
      </c>
      <c r="FK48" s="19">
        <v>-1.16252</v>
      </c>
      <c r="FL48" s="19">
        <v>42</v>
      </c>
      <c r="FM48" s="19">
        <v>41.89893</v>
      </c>
      <c r="FN48" s="19">
        <v>41.89893</v>
      </c>
      <c r="FO48" s="19">
        <v>0.10106999999999999</v>
      </c>
      <c r="FP48" s="19">
        <v>18.399999999999999</v>
      </c>
      <c r="FQ48" s="19">
        <v>19.21088</v>
      </c>
      <c r="FR48" s="19">
        <v>19.21088</v>
      </c>
      <c r="FS48" s="19">
        <v>-0.81088000000000005</v>
      </c>
      <c r="FT48" s="19">
        <v>18.899999999999999</v>
      </c>
      <c r="FU48" s="19">
        <v>18.27017</v>
      </c>
      <c r="FV48" s="19">
        <v>18.27017</v>
      </c>
      <c r="FW48" s="19">
        <v>0.62983</v>
      </c>
      <c r="FX48" s="19">
        <v>91.2</v>
      </c>
      <c r="FY48" s="19">
        <v>87.773570000000007</v>
      </c>
      <c r="FZ48" s="19">
        <v>87.773570000000007</v>
      </c>
      <c r="GA48" s="19">
        <v>3.4264299999999999</v>
      </c>
      <c r="GB48" s="19"/>
      <c r="GC48" s="19"/>
      <c r="GD48" s="19"/>
      <c r="GE48" s="19">
        <v>0</v>
      </c>
      <c r="GF48" s="19">
        <v>0</v>
      </c>
      <c r="GG48" s="19"/>
      <c r="GH48" s="19">
        <v>99.454170000000005</v>
      </c>
      <c r="GI48" s="19">
        <v>-99.454170000000005</v>
      </c>
      <c r="GJ48" s="19">
        <v>0</v>
      </c>
      <c r="GK48" s="19"/>
      <c r="GL48" s="19">
        <v>49.876420000000003</v>
      </c>
      <c r="GM48" s="19">
        <v>-49.876420000000003</v>
      </c>
      <c r="GN48" s="19">
        <v>108.3</v>
      </c>
      <c r="GO48" s="19">
        <v>110.48202000000001</v>
      </c>
      <c r="GP48" s="19">
        <v>110.48202000000001</v>
      </c>
      <c r="GQ48" s="19">
        <v>-2.1820200000000001</v>
      </c>
      <c r="GR48" s="19">
        <v>45.8</v>
      </c>
      <c r="GS48" s="19">
        <v>47.082599999999999</v>
      </c>
      <c r="GT48" s="19">
        <v>47.082599999999999</v>
      </c>
      <c r="GU48" s="19">
        <v>-1.2826</v>
      </c>
      <c r="GV48" s="19"/>
      <c r="GW48" s="19"/>
      <c r="GX48" s="19"/>
      <c r="GY48" s="19">
        <v>0</v>
      </c>
      <c r="GZ48" s="19">
        <v>3.8</v>
      </c>
      <c r="HA48" s="19"/>
      <c r="HB48" s="19"/>
      <c r="HC48" s="19">
        <v>3.8</v>
      </c>
      <c r="HD48" s="19">
        <v>28.4</v>
      </c>
      <c r="HE48" s="19">
        <v>31.67371</v>
      </c>
      <c r="HF48" s="19">
        <v>31.67371</v>
      </c>
      <c r="HG48" s="19">
        <v>-3.2737099999999999</v>
      </c>
      <c r="HH48" s="19">
        <v>170.4</v>
      </c>
      <c r="HI48" s="19">
        <v>174.55948000000001</v>
      </c>
      <c r="HJ48" s="19">
        <v>174.55948000000001</v>
      </c>
      <c r="HK48" s="19">
        <v>-4.1594800000000003</v>
      </c>
      <c r="HL48" s="19"/>
      <c r="HM48" s="19"/>
      <c r="HN48" s="19"/>
      <c r="HO48" s="19">
        <v>0</v>
      </c>
      <c r="HP48" s="19"/>
      <c r="HQ48" s="19"/>
      <c r="HR48" s="19"/>
      <c r="HS48" s="19">
        <v>0</v>
      </c>
      <c r="HT48" s="19">
        <v>74.3</v>
      </c>
      <c r="HU48" s="19">
        <v>66.107190000000003</v>
      </c>
      <c r="HV48" s="19">
        <v>65.867779999999996</v>
      </c>
      <c r="HW48" s="19">
        <v>8.4322199999999992</v>
      </c>
      <c r="HX48" s="19">
        <v>29.7</v>
      </c>
      <c r="HY48" s="19">
        <v>25.746649999999999</v>
      </c>
      <c r="HZ48" s="19">
        <v>25.746659999999999</v>
      </c>
      <c r="IA48" s="19">
        <v>3.9533399999999999</v>
      </c>
      <c r="IB48" s="19"/>
      <c r="IC48" s="19"/>
      <c r="ID48" s="19"/>
      <c r="IE48" s="19">
        <v>0</v>
      </c>
      <c r="IF48" s="19"/>
      <c r="IG48" s="19"/>
      <c r="IH48" s="19">
        <v>42.041989999999998</v>
      </c>
      <c r="II48" s="19">
        <v>-42.041989999999998</v>
      </c>
      <c r="IJ48" s="19">
        <v>156.9</v>
      </c>
      <c r="IK48" s="19">
        <v>159.80784</v>
      </c>
      <c r="IL48" s="19">
        <v>159.80784</v>
      </c>
      <c r="IM48" s="19">
        <v>-2.9078400000000002</v>
      </c>
      <c r="IN48" s="19">
        <v>157</v>
      </c>
      <c r="IO48" s="19">
        <v>160.80717000000001</v>
      </c>
      <c r="IP48" s="19">
        <v>160.80717000000001</v>
      </c>
      <c r="IQ48" s="19">
        <v>-3.8071700000000002</v>
      </c>
      <c r="IR48" s="19">
        <v>157</v>
      </c>
      <c r="IS48" s="19">
        <v>160.93152000000001</v>
      </c>
      <c r="IT48" s="19">
        <v>160.93152000000001</v>
      </c>
      <c r="IU48" s="19">
        <v>-3.9315199999999999</v>
      </c>
      <c r="IV48" s="19">
        <v>123.7</v>
      </c>
      <c r="IW48" s="19">
        <v>111.58423000000001</v>
      </c>
      <c r="IX48" s="19">
        <v>132.83837</v>
      </c>
      <c r="IY48" s="19">
        <v>-9.1383700000000001</v>
      </c>
      <c r="IZ48" s="19"/>
      <c r="JA48" s="19"/>
      <c r="JB48" s="19"/>
      <c r="JC48" s="19">
        <v>0</v>
      </c>
      <c r="JD48" s="19"/>
      <c r="JE48" s="19"/>
      <c r="JF48" s="19"/>
      <c r="JG48" s="19">
        <v>0</v>
      </c>
      <c r="JH48" s="19"/>
      <c r="JI48" s="19"/>
      <c r="JJ48" s="19"/>
      <c r="JK48" s="19">
        <v>0</v>
      </c>
      <c r="JL48" s="19"/>
      <c r="JM48" s="19"/>
      <c r="JN48" s="19"/>
      <c r="JO48" s="19">
        <v>0</v>
      </c>
      <c r="JP48" s="19"/>
      <c r="JQ48" s="19"/>
      <c r="JR48" s="19"/>
      <c r="JS48" s="19">
        <v>0</v>
      </c>
      <c r="JT48" s="19"/>
      <c r="JU48" s="19"/>
      <c r="JV48" s="19"/>
      <c r="JW48" s="19">
        <v>0</v>
      </c>
      <c r="JX48" s="19">
        <v>193.5</v>
      </c>
      <c r="JY48" s="19">
        <v>200.67499000000001</v>
      </c>
      <c r="JZ48" s="19">
        <v>200.67499000000001</v>
      </c>
      <c r="KA48" s="19">
        <v>-7.1749900000000002</v>
      </c>
      <c r="KB48" s="19">
        <v>194.8</v>
      </c>
      <c r="KC48" s="19">
        <v>200.3066</v>
      </c>
      <c r="KD48" s="19">
        <v>200.3066</v>
      </c>
      <c r="KE48" s="19">
        <v>-5.5065999999999997</v>
      </c>
      <c r="KF48" s="19">
        <v>194.5</v>
      </c>
      <c r="KG48" s="19">
        <v>200.18467000000001</v>
      </c>
      <c r="KH48" s="19">
        <v>200.18467000000001</v>
      </c>
      <c r="KI48" s="19">
        <v>-5.6846699999999997</v>
      </c>
      <c r="KJ48" s="19">
        <v>110.4</v>
      </c>
      <c r="KK48" s="19">
        <v>36</v>
      </c>
      <c r="KL48" s="19"/>
      <c r="KM48" s="19">
        <v>110.4</v>
      </c>
      <c r="KN48" s="19">
        <v>16.899999999999999</v>
      </c>
      <c r="KO48" s="19">
        <v>16.925000000000001</v>
      </c>
      <c r="KP48" s="19"/>
      <c r="KQ48" s="19">
        <v>16.899999999999999</v>
      </c>
      <c r="KR48" s="19">
        <v>40.200000000000003</v>
      </c>
      <c r="KS48" s="19">
        <v>42.81212</v>
      </c>
      <c r="KT48" s="19"/>
      <c r="KU48" s="19">
        <v>40.200000000000003</v>
      </c>
      <c r="KV48" s="19">
        <v>3.5</v>
      </c>
      <c r="KW48" s="19">
        <v>4.1063499999999999</v>
      </c>
      <c r="KX48" s="19">
        <v>4.1063499999999999</v>
      </c>
      <c r="KY48" s="19">
        <v>-0.60634999999999994</v>
      </c>
      <c r="KZ48" s="19">
        <v>133</v>
      </c>
      <c r="LA48" s="19">
        <v>229.49853999999999</v>
      </c>
      <c r="LB48" s="19">
        <v>229.49853999999999</v>
      </c>
      <c r="LC48" s="19">
        <v>-96.498540000000006</v>
      </c>
      <c r="LD48" s="19">
        <v>133.19999999999999</v>
      </c>
      <c r="LE48" s="19">
        <v>114.73898</v>
      </c>
      <c r="LF48" s="19">
        <v>114.73898</v>
      </c>
      <c r="LG48" s="19">
        <v>18.461020000000001</v>
      </c>
      <c r="LH48" s="19">
        <v>62</v>
      </c>
      <c r="LI48" s="19">
        <v>67.199219999999997</v>
      </c>
      <c r="LJ48" s="19">
        <v>67.199219999999997</v>
      </c>
      <c r="LK48" s="19">
        <v>-5.1992200000000004</v>
      </c>
      <c r="LL48" s="19">
        <v>74.3</v>
      </c>
      <c r="LM48" s="19">
        <v>78.567999999999998</v>
      </c>
      <c r="LN48" s="19">
        <v>78.567999999999998</v>
      </c>
      <c r="LO48" s="19">
        <v>-4.2679999999999998</v>
      </c>
      <c r="LP48" s="19">
        <v>29.3</v>
      </c>
      <c r="LQ48" s="19">
        <v>29.980560000000001</v>
      </c>
      <c r="LR48" s="19">
        <v>29.980560000000001</v>
      </c>
      <c r="LS48" s="19">
        <v>-0.68056000000000005</v>
      </c>
      <c r="LT48" s="19">
        <v>0</v>
      </c>
      <c r="LU48" s="19"/>
      <c r="LV48" s="19">
        <v>110.08716</v>
      </c>
      <c r="LW48" s="19">
        <v>-110.08716</v>
      </c>
      <c r="LX48" s="19">
        <v>21.3</v>
      </c>
      <c r="LY48" s="19"/>
      <c r="LZ48" s="19">
        <v>42.534559999999999</v>
      </c>
      <c r="MA48" s="19">
        <v>-21.234559999999998</v>
      </c>
      <c r="MB48" s="19"/>
      <c r="MC48" s="19"/>
      <c r="MD48" s="19">
        <v>43.612139999999997</v>
      </c>
      <c r="ME48" s="19">
        <v>-43.612139999999997</v>
      </c>
      <c r="MF48" s="19">
        <v>137.80000000000001</v>
      </c>
      <c r="MG48" s="19">
        <v>136.26948999999999</v>
      </c>
      <c r="MH48" s="19">
        <v>136.26948999999999</v>
      </c>
      <c r="MI48" s="19">
        <v>1.53051</v>
      </c>
      <c r="MJ48" s="19"/>
      <c r="MK48" s="19"/>
      <c r="ML48" s="19"/>
      <c r="MM48" s="19">
        <v>0</v>
      </c>
      <c r="MN48" s="19"/>
      <c r="MO48" s="19"/>
      <c r="MP48" s="19"/>
      <c r="MQ48" s="19">
        <v>0</v>
      </c>
      <c r="MR48" s="19"/>
      <c r="MS48" s="19"/>
      <c r="MT48" s="19"/>
      <c r="MU48" s="19">
        <v>0</v>
      </c>
      <c r="MV48" s="19">
        <v>172.1</v>
      </c>
      <c r="MW48" s="19">
        <v>175.465</v>
      </c>
      <c r="MX48" s="19">
        <v>175.465</v>
      </c>
      <c r="MY48" s="19">
        <v>-3.3650000000000002</v>
      </c>
      <c r="MZ48" s="19">
        <v>172.3</v>
      </c>
      <c r="NA48" s="19">
        <v>175.43683999999999</v>
      </c>
      <c r="NB48" s="19">
        <v>175.43683999999999</v>
      </c>
      <c r="NC48" s="19">
        <v>-3.1368399999999999</v>
      </c>
      <c r="ND48" s="19">
        <v>173</v>
      </c>
      <c r="NE48" s="19">
        <v>176.22309000000001</v>
      </c>
      <c r="NF48" s="19">
        <v>176.22309000000001</v>
      </c>
      <c r="NG48" s="19">
        <v>-3.22309</v>
      </c>
      <c r="NH48" s="19">
        <v>172.8</v>
      </c>
      <c r="NI48" s="19">
        <v>175.92723000000001</v>
      </c>
      <c r="NJ48" s="19">
        <v>175.92723000000001</v>
      </c>
      <c r="NK48" s="19">
        <v>-3.12723</v>
      </c>
      <c r="NL48" s="19"/>
      <c r="NM48" s="19"/>
      <c r="NN48" s="19"/>
      <c r="NO48" s="19">
        <v>0</v>
      </c>
      <c r="NP48" s="19"/>
      <c r="NQ48" s="19"/>
      <c r="NR48" s="19"/>
      <c r="NS48" s="19">
        <v>0</v>
      </c>
      <c r="NT48" s="19"/>
      <c r="NU48" s="19"/>
      <c r="NV48" s="19">
        <v>6.9255000000000004</v>
      </c>
      <c r="NW48" s="19">
        <v>-6.9255000000000004</v>
      </c>
      <c r="NX48" s="19">
        <v>8.9</v>
      </c>
      <c r="NY48" s="19"/>
      <c r="NZ48" s="19"/>
      <c r="OA48" s="19">
        <v>8.9</v>
      </c>
      <c r="OB48" s="19">
        <v>19.8</v>
      </c>
      <c r="OC48" s="19">
        <v>20</v>
      </c>
      <c r="OD48" s="19">
        <v>17.492709999999999</v>
      </c>
      <c r="OE48" s="19">
        <v>2.3072900000000001</v>
      </c>
      <c r="OF48" s="19">
        <v>0</v>
      </c>
      <c r="OG48" s="19"/>
      <c r="OH48" s="19"/>
      <c r="OI48" s="19">
        <v>0</v>
      </c>
      <c r="OJ48" s="19">
        <v>123</v>
      </c>
      <c r="OK48" s="19">
        <v>118.3</v>
      </c>
      <c r="OL48" s="19">
        <v>115.709</v>
      </c>
      <c r="OM48" s="19">
        <v>7.2910000000000004</v>
      </c>
      <c r="ON48" s="19">
        <v>0</v>
      </c>
      <c r="OO48" s="19"/>
      <c r="OP48" s="19"/>
      <c r="OQ48" s="19">
        <v>0</v>
      </c>
      <c r="OR48" s="19">
        <v>0</v>
      </c>
      <c r="OS48" s="19">
        <v>2.2749999999999999</v>
      </c>
      <c r="OT48" s="19">
        <v>2.2749999999999999</v>
      </c>
      <c r="OU48" s="19">
        <v>-2.2749999999999999</v>
      </c>
      <c r="OV48" s="19">
        <v>0</v>
      </c>
      <c r="OW48" s="19"/>
      <c r="OX48" s="19"/>
      <c r="OY48" s="19">
        <v>0</v>
      </c>
      <c r="OZ48" s="19">
        <v>20.2</v>
      </c>
      <c r="PA48" s="19">
        <v>20.456230000000001</v>
      </c>
      <c r="PB48" s="19">
        <v>20.456230000000001</v>
      </c>
      <c r="PC48" s="19">
        <v>-0.25623000000000001</v>
      </c>
      <c r="PD48" s="19">
        <v>9.9</v>
      </c>
      <c r="PE48" s="19">
        <v>9.9830000000000005</v>
      </c>
      <c r="PF48" s="19">
        <v>9.9830000000000005</v>
      </c>
      <c r="PG48" s="19">
        <v>-8.3000000000000004E-2</v>
      </c>
      <c r="PH48" s="19">
        <v>5.5</v>
      </c>
      <c r="PI48" s="19">
        <v>5.67</v>
      </c>
      <c r="PJ48" s="19">
        <v>5.67</v>
      </c>
      <c r="PK48" s="19">
        <v>-0.17</v>
      </c>
      <c r="PL48" s="19">
        <v>0</v>
      </c>
      <c r="PM48" s="19"/>
      <c r="PN48" s="19"/>
      <c r="PO48" s="19">
        <v>0</v>
      </c>
      <c r="PP48" s="19">
        <v>0</v>
      </c>
      <c r="PQ48" s="19"/>
      <c r="PR48" s="19"/>
      <c r="PS48" s="19">
        <v>0</v>
      </c>
      <c r="PT48" s="19">
        <v>2.2000000000000002</v>
      </c>
      <c r="PU48" s="19">
        <v>1.2</v>
      </c>
      <c r="PV48" s="19">
        <v>1.2</v>
      </c>
      <c r="PW48" s="19">
        <v>1</v>
      </c>
      <c r="PX48" s="19">
        <v>2.7</v>
      </c>
      <c r="PY48" s="19"/>
      <c r="PZ48" s="19">
        <v>3.22</v>
      </c>
      <c r="QA48" s="19">
        <v>-0.52</v>
      </c>
      <c r="QB48" s="19">
        <v>4.7</v>
      </c>
      <c r="QC48" s="19">
        <v>4.8</v>
      </c>
      <c r="QD48" s="19">
        <v>4.8</v>
      </c>
      <c r="QE48" s="19">
        <v>-0.1</v>
      </c>
      <c r="QF48" s="19">
        <v>19.899999999999999</v>
      </c>
      <c r="QG48" s="19">
        <v>20.422219999999999</v>
      </c>
      <c r="QH48" s="19">
        <v>20.422219999999999</v>
      </c>
      <c r="QI48" s="19">
        <v>-0.52222000000000002</v>
      </c>
      <c r="QJ48" s="19">
        <v>20</v>
      </c>
      <c r="QK48" s="19">
        <v>19.436350000000001</v>
      </c>
      <c r="QL48" s="19">
        <v>19.436350000000001</v>
      </c>
      <c r="QM48" s="19">
        <v>0.56364999999999998</v>
      </c>
      <c r="QN48" s="19">
        <v>18.8</v>
      </c>
      <c r="QO48" s="19">
        <v>19</v>
      </c>
      <c r="QP48" s="19">
        <v>17.492709999999999</v>
      </c>
      <c r="QQ48" s="19">
        <v>1.3072900000000001</v>
      </c>
      <c r="QR48" s="19">
        <v>3.5</v>
      </c>
      <c r="QS48" s="19">
        <v>3.5</v>
      </c>
      <c r="QT48" s="19">
        <v>3.5</v>
      </c>
      <c r="QU48" s="19">
        <v>0</v>
      </c>
      <c r="QV48" s="19">
        <v>18.399999999999999</v>
      </c>
      <c r="QW48" s="19">
        <v>17.881440000000001</v>
      </c>
      <c r="QX48" s="19">
        <v>17.881440000000001</v>
      </c>
      <c r="QY48" s="19">
        <v>0.51856000000000002</v>
      </c>
      <c r="QZ48" s="19">
        <v>0</v>
      </c>
      <c r="RA48" s="19"/>
      <c r="RB48" s="19"/>
      <c r="RC48" s="19">
        <v>0</v>
      </c>
      <c r="RD48" s="19">
        <v>0</v>
      </c>
      <c r="RE48" s="19"/>
      <c r="RF48" s="19"/>
      <c r="RG48" s="19">
        <v>0</v>
      </c>
      <c r="RH48" s="19">
        <v>29.3</v>
      </c>
      <c r="RI48" s="19">
        <v>27.294</v>
      </c>
      <c r="RJ48" s="19">
        <v>27.294</v>
      </c>
      <c r="RK48" s="19">
        <v>2.0059999999999998</v>
      </c>
      <c r="RL48" s="19">
        <v>87.5</v>
      </c>
      <c r="RM48" s="19">
        <v>81.838999999999999</v>
      </c>
      <c r="RN48" s="19">
        <v>81.838999999999999</v>
      </c>
      <c r="RO48" s="19">
        <v>5.6609999999999996</v>
      </c>
      <c r="RP48" s="19">
        <v>0</v>
      </c>
      <c r="RQ48" s="19"/>
      <c r="RR48" s="19"/>
      <c r="RS48" s="19">
        <v>0</v>
      </c>
      <c r="RT48" s="19">
        <v>2.8</v>
      </c>
      <c r="RU48" s="19">
        <v>3.15</v>
      </c>
      <c r="RV48" s="19">
        <v>3.15</v>
      </c>
      <c r="RW48" s="19">
        <v>-0.35</v>
      </c>
      <c r="RX48" s="19">
        <v>20.3</v>
      </c>
      <c r="RY48" s="19">
        <v>19.792000000000002</v>
      </c>
      <c r="RZ48" s="19">
        <v>19.792000000000002</v>
      </c>
      <c r="SA48" s="19">
        <v>0.50800000000000001</v>
      </c>
      <c r="SB48" s="19">
        <v>3.2</v>
      </c>
      <c r="SC48" s="19">
        <v>2</v>
      </c>
      <c r="SD48" s="19">
        <v>2</v>
      </c>
      <c r="SE48" s="19">
        <v>1.2</v>
      </c>
      <c r="SF48" s="19"/>
      <c r="SG48" s="19"/>
      <c r="SH48" s="19">
        <v>0.4</v>
      </c>
      <c r="SI48" s="19">
        <v>-0.4</v>
      </c>
      <c r="SJ48" s="19">
        <v>0</v>
      </c>
      <c r="SK48" s="19"/>
      <c r="SL48" s="19"/>
      <c r="SM48" s="19">
        <v>0</v>
      </c>
      <c r="SN48" s="19">
        <v>19.8</v>
      </c>
      <c r="SO48" s="19">
        <v>19.1448</v>
      </c>
      <c r="SP48" s="19">
        <v>19.1448</v>
      </c>
      <c r="SQ48" s="19">
        <v>0.6552</v>
      </c>
      <c r="SR48" s="19">
        <v>13.2</v>
      </c>
      <c r="SS48" s="19">
        <v>13</v>
      </c>
      <c r="ST48" s="19">
        <v>12.244899999999999</v>
      </c>
      <c r="SU48" s="19">
        <v>0.95509999999999995</v>
      </c>
      <c r="SV48" s="19">
        <v>20.2</v>
      </c>
      <c r="SW48" s="19">
        <v>19.436350000000001</v>
      </c>
      <c r="SX48" s="19">
        <v>19.436350000000001</v>
      </c>
      <c r="SY48" s="19">
        <v>0.76365000000000005</v>
      </c>
      <c r="SZ48" s="19">
        <v>20</v>
      </c>
      <c r="TA48" s="19">
        <v>19.436350000000001</v>
      </c>
      <c r="TB48" s="19">
        <v>19.436350000000001</v>
      </c>
      <c r="TC48" s="19">
        <v>0.56364999999999998</v>
      </c>
      <c r="TD48" s="19">
        <v>7.1</v>
      </c>
      <c r="TE48" s="19">
        <v>0.61299999999999999</v>
      </c>
      <c r="TF48" s="19">
        <v>0.61299999999999999</v>
      </c>
      <c r="TG48" s="19">
        <v>6.4870000000000001</v>
      </c>
      <c r="TH48" s="19">
        <v>36.299999999999997</v>
      </c>
      <c r="TI48" s="19">
        <v>44.5</v>
      </c>
      <c r="TJ48" s="19">
        <v>44.149000000000001</v>
      </c>
      <c r="TK48" s="19">
        <v>-7.8490000000000002</v>
      </c>
      <c r="TL48" s="19">
        <v>0</v>
      </c>
      <c r="TM48" s="19"/>
      <c r="TN48" s="19"/>
      <c r="TO48" s="19">
        <v>0</v>
      </c>
      <c r="TP48" s="19">
        <v>76.8</v>
      </c>
      <c r="TQ48" s="19">
        <v>3.4099999999999998E-3</v>
      </c>
      <c r="TR48" s="19">
        <v>0.30329</v>
      </c>
      <c r="TS48" s="19">
        <v>76.496709999999993</v>
      </c>
      <c r="TT48" s="19">
        <v>116.4</v>
      </c>
      <c r="TU48" s="19">
        <v>71.490930000000006</v>
      </c>
      <c r="TV48" s="19">
        <v>71.064930000000004</v>
      </c>
      <c r="TW48" s="19">
        <v>45.335070000000002</v>
      </c>
      <c r="TX48" s="19">
        <v>4.0999999999999996</v>
      </c>
      <c r="TY48" s="19">
        <v>3.4099999999999998E-3</v>
      </c>
      <c r="TZ48" s="19">
        <v>0.44281999999999999</v>
      </c>
      <c r="UA48" s="19">
        <v>3.6571799999999999</v>
      </c>
      <c r="UB48" s="19">
        <v>4.0999999999999996</v>
      </c>
      <c r="UC48" s="19">
        <v>2.3950499999999999</v>
      </c>
      <c r="UD48" s="19">
        <v>2.1781100000000002</v>
      </c>
      <c r="UE48" s="19">
        <v>1.9218900000000001</v>
      </c>
      <c r="UF48" s="19">
        <v>0</v>
      </c>
      <c r="UG48" s="19"/>
      <c r="UH48" s="19"/>
      <c r="UI48" s="19">
        <v>0</v>
      </c>
      <c r="UJ48" s="19">
        <v>21.4</v>
      </c>
      <c r="UK48" s="19">
        <v>20.408159999999999</v>
      </c>
      <c r="UL48" s="19">
        <v>20.408159999999999</v>
      </c>
      <c r="UM48" s="19">
        <v>0.99184000000000005</v>
      </c>
      <c r="UN48" s="19">
        <v>8.1</v>
      </c>
      <c r="UO48" s="19">
        <v>8.1999999999999993</v>
      </c>
      <c r="UP48" s="19">
        <v>8.1999999999999993</v>
      </c>
      <c r="UQ48" s="19">
        <v>-0.1</v>
      </c>
      <c r="UR48" s="19">
        <v>7.6</v>
      </c>
      <c r="US48" s="19">
        <v>6.9</v>
      </c>
      <c r="UT48" s="19">
        <v>6.9</v>
      </c>
      <c r="UU48" s="19">
        <v>0.7</v>
      </c>
      <c r="UV48" s="19">
        <v>20.399999999999999</v>
      </c>
      <c r="UW48" s="19">
        <v>19.436350000000001</v>
      </c>
      <c r="UX48" s="19">
        <v>19.436350000000001</v>
      </c>
      <c r="UY48" s="19">
        <v>0.96365000000000001</v>
      </c>
      <c r="UZ48" s="19">
        <v>20.399999999999999</v>
      </c>
      <c r="VA48" s="19">
        <v>19.436350000000001</v>
      </c>
      <c r="VB48" s="19">
        <v>19.436350000000001</v>
      </c>
      <c r="VC48" s="19">
        <v>0.96365000000000001</v>
      </c>
      <c r="VD48" s="19">
        <v>20</v>
      </c>
      <c r="VE48" s="19">
        <v>19.436350000000001</v>
      </c>
      <c r="VF48" s="19">
        <v>19.436350000000001</v>
      </c>
      <c r="VG48" s="19">
        <v>0.56364999999999998</v>
      </c>
      <c r="VH48" s="19">
        <v>0</v>
      </c>
      <c r="VI48" s="19">
        <v>0.5</v>
      </c>
      <c r="VJ48" s="19">
        <v>3.3039999999999998</v>
      </c>
      <c r="VK48" s="19">
        <v>-3.3039999999999998</v>
      </c>
      <c r="VL48" s="19">
        <v>0</v>
      </c>
      <c r="VM48" s="19"/>
      <c r="VN48" s="19"/>
      <c r="VO48" s="19">
        <v>0</v>
      </c>
      <c r="VP48" s="19">
        <v>0</v>
      </c>
      <c r="VQ48" s="19"/>
      <c r="VR48" s="19"/>
      <c r="VS48" s="19">
        <v>0</v>
      </c>
      <c r="VT48" s="19">
        <v>0</v>
      </c>
      <c r="VU48" s="19"/>
      <c r="VV48" s="19"/>
      <c r="VW48" s="19">
        <v>0</v>
      </c>
      <c r="VX48" s="19">
        <v>0.6</v>
      </c>
      <c r="VY48" s="19">
        <v>0.6</v>
      </c>
      <c r="VZ48" s="19">
        <v>0.6</v>
      </c>
      <c r="WA48" s="19">
        <v>0</v>
      </c>
      <c r="WB48" s="19">
        <v>118.8</v>
      </c>
      <c r="WC48" s="19">
        <v>91.201999999999998</v>
      </c>
      <c r="WD48" s="19">
        <v>91.201999999999998</v>
      </c>
      <c r="WE48" s="19">
        <v>27.597999999999999</v>
      </c>
      <c r="WF48" s="19">
        <v>128.4</v>
      </c>
      <c r="WG48" s="19">
        <v>82.637</v>
      </c>
      <c r="WH48" s="19">
        <v>82.637</v>
      </c>
      <c r="WI48" s="19">
        <v>45.762999999999998</v>
      </c>
      <c r="WJ48" s="19">
        <v>0</v>
      </c>
      <c r="WK48" s="19"/>
      <c r="WL48" s="19"/>
      <c r="WM48" s="19">
        <v>0</v>
      </c>
      <c r="WN48" s="19">
        <v>3.3</v>
      </c>
      <c r="WO48" s="19">
        <v>4.2</v>
      </c>
      <c r="WP48" s="19">
        <v>4.2</v>
      </c>
      <c r="WQ48" s="19">
        <v>-0.9</v>
      </c>
      <c r="WR48" s="19">
        <v>2.2999999999999998</v>
      </c>
      <c r="WS48" s="19">
        <v>1.2</v>
      </c>
      <c r="WT48" s="19">
        <v>1.2</v>
      </c>
      <c r="WU48" s="19">
        <v>1.1000000000000001</v>
      </c>
      <c r="WV48" s="19">
        <v>2.2999999999999998</v>
      </c>
      <c r="WW48" s="19">
        <v>2.4</v>
      </c>
      <c r="WX48" s="19">
        <v>2.4</v>
      </c>
      <c r="WY48" s="19">
        <v>-0.1</v>
      </c>
      <c r="WZ48" s="19">
        <v>1.5</v>
      </c>
      <c r="XA48" s="19">
        <v>2.8</v>
      </c>
      <c r="XB48" s="19">
        <v>2.8</v>
      </c>
      <c r="XC48" s="19">
        <v>-1.3</v>
      </c>
      <c r="XD48" s="19">
        <v>0</v>
      </c>
      <c r="XE48" s="19"/>
      <c r="XF48" s="19"/>
      <c r="XG48" s="19">
        <v>0</v>
      </c>
      <c r="XH48" s="19">
        <v>6.5</v>
      </c>
      <c r="XI48" s="19">
        <v>6.8</v>
      </c>
      <c r="XJ48" s="19">
        <v>6.8</v>
      </c>
      <c r="XK48" s="19">
        <v>-0.3</v>
      </c>
      <c r="XL48" s="19">
        <v>19.600000000000001</v>
      </c>
      <c r="XM48" s="19">
        <v>19.241980000000002</v>
      </c>
      <c r="XN48" s="19">
        <v>19.241980000000002</v>
      </c>
      <c r="XO48" s="19">
        <v>0.35802</v>
      </c>
      <c r="XP48" s="19">
        <v>19.5</v>
      </c>
      <c r="XQ48" s="19">
        <v>19.241980000000002</v>
      </c>
      <c r="XR48" s="19">
        <v>19.241980000000002</v>
      </c>
      <c r="XS48" s="19">
        <v>0.25802000000000003</v>
      </c>
      <c r="XT48" s="19"/>
      <c r="XU48" s="19"/>
      <c r="XV48" s="19"/>
      <c r="XW48" s="19">
        <v>0</v>
      </c>
      <c r="XX48" s="19"/>
      <c r="XY48" s="19"/>
      <c r="XZ48" s="19"/>
      <c r="YA48" s="19">
        <v>0</v>
      </c>
      <c r="YB48" s="19"/>
      <c r="YC48" s="19"/>
      <c r="YD48" s="19"/>
      <c r="YE48" s="19">
        <v>0</v>
      </c>
      <c r="YF48" s="19"/>
      <c r="YG48" s="19"/>
      <c r="YH48" s="19"/>
      <c r="YI48" s="19">
        <v>0</v>
      </c>
      <c r="YJ48" s="19">
        <v>13.6</v>
      </c>
      <c r="YK48" s="19">
        <v>13</v>
      </c>
      <c r="YL48" s="19">
        <v>13</v>
      </c>
      <c r="YM48" s="19">
        <v>0.6</v>
      </c>
      <c r="YN48" s="19"/>
      <c r="YO48" s="19"/>
      <c r="YP48" s="19"/>
      <c r="YQ48" s="19">
        <v>0</v>
      </c>
      <c r="YR48" s="19">
        <v>11</v>
      </c>
      <c r="YS48" s="19">
        <v>11</v>
      </c>
      <c r="YT48" s="19">
        <v>11</v>
      </c>
      <c r="YU48" s="19">
        <v>0</v>
      </c>
      <c r="YV48" s="19">
        <v>17.8</v>
      </c>
      <c r="YW48" s="19">
        <v>21</v>
      </c>
      <c r="YX48" s="19">
        <v>21</v>
      </c>
      <c r="YY48" s="19">
        <v>-3.2</v>
      </c>
    </row>
    <row r="49" spans="1:675" ht="24" customHeight="1" x14ac:dyDescent="0.3">
      <c r="A49" s="1"/>
      <c r="B49" s="13" t="s">
        <v>134</v>
      </c>
      <c r="C49" s="13" t="s">
        <v>855</v>
      </c>
      <c r="D49" s="14">
        <v>199.2</v>
      </c>
      <c r="E49" s="14">
        <v>203.40136000000001</v>
      </c>
      <c r="F49" s="14">
        <v>203.40136000000001</v>
      </c>
      <c r="G49" s="14">
        <v>-4.2013600000000002</v>
      </c>
      <c r="H49" s="14">
        <v>629.45000000000005</v>
      </c>
      <c r="I49" s="14">
        <v>638.47924999999998</v>
      </c>
      <c r="J49" s="14">
        <v>629.77272000000005</v>
      </c>
      <c r="K49" s="14">
        <v>-0.32272000000000001</v>
      </c>
      <c r="L49" s="14">
        <v>208.82</v>
      </c>
      <c r="M49" s="14">
        <v>207.91050000000001</v>
      </c>
      <c r="N49" s="14">
        <v>205.07535999999999</v>
      </c>
      <c r="O49" s="14">
        <v>3.74464</v>
      </c>
      <c r="P49" s="14">
        <v>7.7</v>
      </c>
      <c r="Q49" s="14">
        <v>8.8258700000000001</v>
      </c>
      <c r="R49" s="14">
        <v>8.8258700000000001</v>
      </c>
      <c r="S49" s="14">
        <v>-1.1258699999999999</v>
      </c>
      <c r="T49" s="14">
        <v>7.7</v>
      </c>
      <c r="U49" s="14">
        <v>8.5166900000000005</v>
      </c>
      <c r="V49" s="14">
        <v>8.5166900000000005</v>
      </c>
      <c r="W49" s="14">
        <v>-0.81669000000000003</v>
      </c>
      <c r="X49" s="14">
        <v>87.7</v>
      </c>
      <c r="Y49" s="14">
        <v>91.867829999999998</v>
      </c>
      <c r="Z49" s="14">
        <v>91.867829999999998</v>
      </c>
      <c r="AA49" s="14">
        <v>-4.1678300000000004</v>
      </c>
      <c r="AB49" s="14">
        <v>236.7</v>
      </c>
      <c r="AC49" s="14">
        <v>242</v>
      </c>
      <c r="AD49" s="14">
        <v>242</v>
      </c>
      <c r="AE49" s="14">
        <v>-5.3</v>
      </c>
      <c r="AF49" s="14">
        <v>38.4</v>
      </c>
      <c r="AG49" s="14">
        <v>40</v>
      </c>
      <c r="AH49" s="14">
        <v>86.98997</v>
      </c>
      <c r="AI49" s="14">
        <v>-48.589970000000001</v>
      </c>
      <c r="AJ49" s="14">
        <v>0</v>
      </c>
      <c r="AK49" s="14"/>
      <c r="AL49" s="14"/>
      <c r="AM49" s="14">
        <v>0</v>
      </c>
      <c r="AN49" s="14"/>
      <c r="AO49" s="14"/>
      <c r="AP49" s="14"/>
      <c r="AQ49" s="14">
        <v>0</v>
      </c>
      <c r="AR49" s="14"/>
      <c r="AS49" s="14"/>
      <c r="AT49" s="14"/>
      <c r="AU49" s="14">
        <v>0</v>
      </c>
      <c r="AV49" s="14"/>
      <c r="AW49" s="14"/>
      <c r="AX49" s="14"/>
      <c r="AY49" s="14">
        <v>0</v>
      </c>
      <c r="AZ49" s="14"/>
      <c r="BA49" s="14"/>
      <c r="BB49" s="14"/>
      <c r="BC49" s="14">
        <v>0</v>
      </c>
      <c r="BD49" s="14"/>
      <c r="BE49" s="14"/>
      <c r="BF49" s="14"/>
      <c r="BG49" s="14">
        <v>0</v>
      </c>
      <c r="BH49" s="14"/>
      <c r="BI49" s="14"/>
      <c r="BJ49" s="14"/>
      <c r="BK49" s="14">
        <v>0</v>
      </c>
      <c r="BL49" s="14">
        <v>491.2</v>
      </c>
      <c r="BM49" s="14">
        <v>491.20796999999999</v>
      </c>
      <c r="BN49" s="14">
        <v>491.20796999999999</v>
      </c>
      <c r="BO49" s="14">
        <v>-7.9699999999999997E-3</v>
      </c>
      <c r="BP49" s="14">
        <v>9.9</v>
      </c>
      <c r="BQ49" s="14">
        <v>10.52094</v>
      </c>
      <c r="BR49" s="14">
        <v>10.52094</v>
      </c>
      <c r="BS49" s="14">
        <v>-0.62094000000000005</v>
      </c>
      <c r="BT49" s="14">
        <v>14.9</v>
      </c>
      <c r="BU49" s="14">
        <v>17.629960000000001</v>
      </c>
      <c r="BV49" s="14">
        <v>17.629960000000001</v>
      </c>
      <c r="BW49" s="14">
        <v>-2.7299600000000002</v>
      </c>
      <c r="BX49" s="14">
        <v>14.9</v>
      </c>
      <c r="BY49" s="14">
        <v>18.65108</v>
      </c>
      <c r="BZ49" s="14">
        <v>18.65108</v>
      </c>
      <c r="CA49" s="14">
        <v>-3.75108</v>
      </c>
      <c r="CB49" s="14"/>
      <c r="CC49" s="14"/>
      <c r="CD49" s="14"/>
      <c r="CE49" s="14">
        <v>0</v>
      </c>
      <c r="CF49" s="14">
        <v>0</v>
      </c>
      <c r="CG49" s="14"/>
      <c r="CH49" s="14">
        <v>1.0609999999999999</v>
      </c>
      <c r="CI49" s="14">
        <v>-1.0609999999999999</v>
      </c>
      <c r="CJ49" s="14">
        <v>164.9</v>
      </c>
      <c r="CK49" s="14">
        <v>164.06706</v>
      </c>
      <c r="CL49" s="14">
        <v>164.06706</v>
      </c>
      <c r="CM49" s="14">
        <v>0.83294000000000001</v>
      </c>
      <c r="CN49" s="14">
        <v>9.8000000000000007</v>
      </c>
      <c r="CO49" s="14">
        <v>7.9250400000000001</v>
      </c>
      <c r="CP49" s="14">
        <v>7.9250400000000001</v>
      </c>
      <c r="CQ49" s="14">
        <v>1.87496</v>
      </c>
      <c r="CR49" s="14">
        <v>6.3</v>
      </c>
      <c r="CS49" s="14">
        <v>4.3501500000000002</v>
      </c>
      <c r="CT49" s="14">
        <v>4.3501500000000002</v>
      </c>
      <c r="CU49" s="14">
        <v>1.9498500000000001</v>
      </c>
      <c r="CV49" s="14"/>
      <c r="CW49" s="14"/>
      <c r="CX49" s="14"/>
      <c r="CY49" s="14">
        <v>0</v>
      </c>
      <c r="CZ49" s="14">
        <v>5.9</v>
      </c>
      <c r="DA49" s="14">
        <v>4.6603199999999996</v>
      </c>
      <c r="DB49" s="14">
        <v>4.6603199999999996</v>
      </c>
      <c r="DC49" s="14">
        <v>1.2396799999999999</v>
      </c>
      <c r="DD49" s="14"/>
      <c r="DE49" s="14"/>
      <c r="DF49" s="14"/>
      <c r="DG49" s="14">
        <v>0</v>
      </c>
      <c r="DH49" s="14">
        <v>138.69999999999999</v>
      </c>
      <c r="DI49" s="14">
        <v>142.44412</v>
      </c>
      <c r="DJ49" s="14">
        <v>142.44412</v>
      </c>
      <c r="DK49" s="14">
        <v>-3.7441200000000001</v>
      </c>
      <c r="DL49" s="14"/>
      <c r="DM49" s="14"/>
      <c r="DN49" s="14"/>
      <c r="DO49" s="14">
        <v>0</v>
      </c>
      <c r="DP49" s="14">
        <v>12.1</v>
      </c>
      <c r="DQ49" s="14"/>
      <c r="DR49" s="14"/>
      <c r="DS49" s="14">
        <v>12.1</v>
      </c>
      <c r="DT49" s="14">
        <v>16</v>
      </c>
      <c r="DU49" s="14">
        <v>23.215890000000002</v>
      </c>
      <c r="DV49" s="14">
        <v>14.9046</v>
      </c>
      <c r="DW49" s="14">
        <v>1.0953999999999999</v>
      </c>
      <c r="DX49" s="14">
        <v>9.8000000000000007</v>
      </c>
      <c r="DY49" s="14">
        <v>9.9347300000000001</v>
      </c>
      <c r="DZ49" s="14">
        <v>9.9347300000000001</v>
      </c>
      <c r="EA49" s="14">
        <v>-0.13472999999999999</v>
      </c>
      <c r="EB49" s="14">
        <v>109</v>
      </c>
      <c r="EC49" s="14">
        <v>112.46647</v>
      </c>
      <c r="ED49" s="14">
        <v>112.46647</v>
      </c>
      <c r="EE49" s="14">
        <v>-3.4664700000000002</v>
      </c>
      <c r="EF49" s="14">
        <v>131.9</v>
      </c>
      <c r="EG49" s="14">
        <v>220.69499999999999</v>
      </c>
      <c r="EH49" s="14">
        <v>220.69499999999999</v>
      </c>
      <c r="EI49" s="14">
        <v>-88.795000000000002</v>
      </c>
      <c r="EJ49" s="14">
        <v>56.2</v>
      </c>
      <c r="EK49" s="14"/>
      <c r="EL49" s="14">
        <v>115.10686</v>
      </c>
      <c r="EM49" s="14">
        <v>-58.906860000000002</v>
      </c>
      <c r="EN49" s="14">
        <v>0</v>
      </c>
      <c r="EO49" s="14"/>
      <c r="EP49" s="14"/>
      <c r="EQ49" s="14">
        <v>0</v>
      </c>
      <c r="ER49" s="14">
        <v>8.4640000000000004</v>
      </c>
      <c r="ES49" s="14"/>
      <c r="ET49" s="14"/>
      <c r="EU49" s="14">
        <v>8.4640000000000004</v>
      </c>
      <c r="EV49" s="14">
        <v>6.5</v>
      </c>
      <c r="EW49" s="14">
        <v>6.39</v>
      </c>
      <c r="EX49" s="14">
        <v>6.39</v>
      </c>
      <c r="EY49" s="14">
        <v>0.11</v>
      </c>
      <c r="EZ49" s="14">
        <v>412.7</v>
      </c>
      <c r="FA49" s="14">
        <v>418.96015999999997</v>
      </c>
      <c r="FB49" s="14">
        <v>418.96015999999997</v>
      </c>
      <c r="FC49" s="14">
        <v>-6.2601599999999999</v>
      </c>
      <c r="FD49" s="14">
        <v>82.8</v>
      </c>
      <c r="FE49" s="14">
        <v>81.635570000000001</v>
      </c>
      <c r="FF49" s="14">
        <v>81.635570000000001</v>
      </c>
      <c r="FG49" s="14">
        <v>1.1644300000000001</v>
      </c>
      <c r="FH49" s="14">
        <v>150</v>
      </c>
      <c r="FI49" s="14">
        <v>151.36251999999999</v>
      </c>
      <c r="FJ49" s="14">
        <v>151.36251999999999</v>
      </c>
      <c r="FK49" s="14">
        <v>-1.36252</v>
      </c>
      <c r="FL49" s="14">
        <v>41.5</v>
      </c>
      <c r="FM49" s="14">
        <v>41.89893</v>
      </c>
      <c r="FN49" s="14">
        <v>41.89893</v>
      </c>
      <c r="FO49" s="14">
        <v>-0.39893000000000001</v>
      </c>
      <c r="FP49" s="14">
        <v>18.2</v>
      </c>
      <c r="FQ49" s="14">
        <v>19.21088</v>
      </c>
      <c r="FR49" s="14">
        <v>19.21088</v>
      </c>
      <c r="FS49" s="14">
        <v>-1.01088</v>
      </c>
      <c r="FT49" s="14">
        <v>18.899999999999999</v>
      </c>
      <c r="FU49" s="14">
        <v>18.27017</v>
      </c>
      <c r="FV49" s="14">
        <v>18.27017</v>
      </c>
      <c r="FW49" s="14">
        <v>0.62983</v>
      </c>
      <c r="FX49" s="14">
        <v>90</v>
      </c>
      <c r="FY49" s="14">
        <v>87.773570000000007</v>
      </c>
      <c r="FZ49" s="14">
        <v>87.773570000000007</v>
      </c>
      <c r="GA49" s="14">
        <v>2.2264300000000001</v>
      </c>
      <c r="GB49" s="14"/>
      <c r="GC49" s="14"/>
      <c r="GD49" s="14"/>
      <c r="GE49" s="14">
        <v>0</v>
      </c>
      <c r="GF49" s="14">
        <v>0</v>
      </c>
      <c r="GG49" s="14"/>
      <c r="GH49" s="14">
        <v>99.454170000000005</v>
      </c>
      <c r="GI49" s="14">
        <v>-99.454170000000005</v>
      </c>
      <c r="GJ49" s="14">
        <v>0</v>
      </c>
      <c r="GK49" s="14"/>
      <c r="GL49" s="14">
        <v>49.876420000000003</v>
      </c>
      <c r="GM49" s="14">
        <v>-49.876420000000003</v>
      </c>
      <c r="GN49" s="14">
        <v>107.4</v>
      </c>
      <c r="GO49" s="14">
        <v>110.48202000000001</v>
      </c>
      <c r="GP49" s="14">
        <v>110.48202000000001</v>
      </c>
      <c r="GQ49" s="14">
        <v>-3.08202</v>
      </c>
      <c r="GR49" s="14">
        <v>45.3</v>
      </c>
      <c r="GS49" s="14">
        <v>47.082599999999999</v>
      </c>
      <c r="GT49" s="14">
        <v>47.082599999999999</v>
      </c>
      <c r="GU49" s="14">
        <v>-1.7826</v>
      </c>
      <c r="GV49" s="14"/>
      <c r="GW49" s="14"/>
      <c r="GX49" s="14"/>
      <c r="GY49" s="14">
        <v>0</v>
      </c>
      <c r="GZ49" s="14">
        <v>3.8</v>
      </c>
      <c r="HA49" s="14"/>
      <c r="HB49" s="14"/>
      <c r="HC49" s="14">
        <v>3.8</v>
      </c>
      <c r="HD49" s="14">
        <v>28.5</v>
      </c>
      <c r="HE49" s="14">
        <v>31.67371</v>
      </c>
      <c r="HF49" s="14">
        <v>31.67371</v>
      </c>
      <c r="HG49" s="14">
        <v>-3.1737099999999998</v>
      </c>
      <c r="HH49" s="14">
        <v>169.1</v>
      </c>
      <c r="HI49" s="14">
        <v>174.55948000000001</v>
      </c>
      <c r="HJ49" s="14">
        <v>174.55948000000001</v>
      </c>
      <c r="HK49" s="14">
        <v>-5.4594800000000001</v>
      </c>
      <c r="HL49" s="14"/>
      <c r="HM49" s="14"/>
      <c r="HN49" s="14"/>
      <c r="HO49" s="14">
        <v>0</v>
      </c>
      <c r="HP49" s="14"/>
      <c r="HQ49" s="14"/>
      <c r="HR49" s="14"/>
      <c r="HS49" s="14">
        <v>0</v>
      </c>
      <c r="HT49" s="14">
        <v>73.3</v>
      </c>
      <c r="HU49" s="14">
        <v>32.187930000000001</v>
      </c>
      <c r="HV49" s="14">
        <v>66.373990000000006</v>
      </c>
      <c r="HW49" s="14">
        <v>6.9260099999999998</v>
      </c>
      <c r="HX49" s="14">
        <v>30.5</v>
      </c>
      <c r="HY49" s="14">
        <v>35.106189999999998</v>
      </c>
      <c r="HZ49" s="14">
        <v>25.746659999999999</v>
      </c>
      <c r="IA49" s="14">
        <v>4.7533399999999997</v>
      </c>
      <c r="IB49" s="14"/>
      <c r="IC49" s="14"/>
      <c r="ID49" s="14"/>
      <c r="IE49" s="14">
        <v>0</v>
      </c>
      <c r="IF49" s="14"/>
      <c r="IG49" s="14"/>
      <c r="IH49" s="14">
        <v>42.041989999999998</v>
      </c>
      <c r="II49" s="14">
        <v>-42.041989999999998</v>
      </c>
      <c r="IJ49" s="14">
        <v>156.1</v>
      </c>
      <c r="IK49" s="14">
        <v>159.80784</v>
      </c>
      <c r="IL49" s="14">
        <v>159.80784</v>
      </c>
      <c r="IM49" s="14">
        <v>-3.70784</v>
      </c>
      <c r="IN49" s="14">
        <v>156.30000000000001</v>
      </c>
      <c r="IO49" s="14">
        <v>160.80717000000001</v>
      </c>
      <c r="IP49" s="14">
        <v>160.80717000000001</v>
      </c>
      <c r="IQ49" s="14">
        <v>-4.5071700000000003</v>
      </c>
      <c r="IR49" s="14">
        <v>156.4</v>
      </c>
      <c r="IS49" s="14">
        <v>160.93152000000001</v>
      </c>
      <c r="IT49" s="14">
        <v>160.93152000000001</v>
      </c>
      <c r="IU49" s="14">
        <v>-4.5315200000000004</v>
      </c>
      <c r="IV49" s="14">
        <v>122.4</v>
      </c>
      <c r="IW49" s="14">
        <v>111.58423000000001</v>
      </c>
      <c r="IX49" s="14">
        <v>132.83837</v>
      </c>
      <c r="IY49" s="14">
        <v>-10.438370000000001</v>
      </c>
      <c r="IZ49" s="14"/>
      <c r="JA49" s="14"/>
      <c r="JB49" s="14"/>
      <c r="JC49" s="14">
        <v>0</v>
      </c>
      <c r="JD49" s="14"/>
      <c r="JE49" s="14"/>
      <c r="JF49" s="14"/>
      <c r="JG49" s="14">
        <v>0</v>
      </c>
      <c r="JH49" s="14"/>
      <c r="JI49" s="14"/>
      <c r="JJ49" s="14"/>
      <c r="JK49" s="14">
        <v>0</v>
      </c>
      <c r="JL49" s="14"/>
      <c r="JM49" s="14"/>
      <c r="JN49" s="14"/>
      <c r="JO49" s="14">
        <v>0</v>
      </c>
      <c r="JP49" s="14"/>
      <c r="JQ49" s="14"/>
      <c r="JR49" s="14"/>
      <c r="JS49" s="14">
        <v>0</v>
      </c>
      <c r="JT49" s="14"/>
      <c r="JU49" s="14"/>
      <c r="JV49" s="14"/>
      <c r="JW49" s="14">
        <v>0</v>
      </c>
      <c r="JX49" s="14">
        <v>191.8</v>
      </c>
      <c r="JY49" s="14">
        <v>200.67499000000001</v>
      </c>
      <c r="JZ49" s="14">
        <v>200.67499000000001</v>
      </c>
      <c r="KA49" s="14">
        <v>-8.8749900000000004</v>
      </c>
      <c r="KB49" s="14">
        <v>193</v>
      </c>
      <c r="KC49" s="14">
        <v>200.3066</v>
      </c>
      <c r="KD49" s="14">
        <v>200.3066</v>
      </c>
      <c r="KE49" s="14">
        <v>-7.3066000000000004</v>
      </c>
      <c r="KF49" s="14">
        <v>192.8</v>
      </c>
      <c r="KG49" s="14">
        <v>200.18467000000001</v>
      </c>
      <c r="KH49" s="14">
        <v>200.18467000000001</v>
      </c>
      <c r="KI49" s="14">
        <v>-7.3846699999999998</v>
      </c>
      <c r="KJ49" s="14">
        <v>109.9</v>
      </c>
      <c r="KK49" s="14">
        <v>36</v>
      </c>
      <c r="KL49" s="14"/>
      <c r="KM49" s="14">
        <v>109.9</v>
      </c>
      <c r="KN49" s="14">
        <v>16.899999999999999</v>
      </c>
      <c r="KO49" s="14">
        <v>16.925000000000001</v>
      </c>
      <c r="KP49" s="14"/>
      <c r="KQ49" s="14">
        <v>16.899999999999999</v>
      </c>
      <c r="KR49" s="14">
        <v>40.200000000000003</v>
      </c>
      <c r="KS49" s="14">
        <v>42.81212</v>
      </c>
      <c r="KT49" s="14"/>
      <c r="KU49" s="14">
        <v>40.200000000000003</v>
      </c>
      <c r="KV49" s="14">
        <v>3.5</v>
      </c>
      <c r="KW49" s="14">
        <v>4.1063499999999999</v>
      </c>
      <c r="KX49" s="14">
        <v>4.1063499999999999</v>
      </c>
      <c r="KY49" s="14">
        <v>-0.60634999999999994</v>
      </c>
      <c r="KZ49" s="14">
        <v>124.7</v>
      </c>
      <c r="LA49" s="14">
        <v>229.49853999999999</v>
      </c>
      <c r="LB49" s="14">
        <v>229.49853999999999</v>
      </c>
      <c r="LC49" s="14">
        <v>-104.79854</v>
      </c>
      <c r="LD49" s="14">
        <v>131.4</v>
      </c>
      <c r="LE49" s="14">
        <v>114.73898</v>
      </c>
      <c r="LF49" s="14">
        <v>114.73898</v>
      </c>
      <c r="LG49" s="14">
        <v>16.661020000000001</v>
      </c>
      <c r="LH49" s="14">
        <v>61.1</v>
      </c>
      <c r="LI49" s="14">
        <v>67.199219999999997</v>
      </c>
      <c r="LJ49" s="14">
        <v>67.199219999999997</v>
      </c>
      <c r="LK49" s="14">
        <v>-6.0992199999999999</v>
      </c>
      <c r="LL49" s="14">
        <v>77.099999999999994</v>
      </c>
      <c r="LM49" s="14">
        <v>78.567999999999998</v>
      </c>
      <c r="LN49" s="14">
        <v>78.567999999999998</v>
      </c>
      <c r="LO49" s="14">
        <v>-1.468</v>
      </c>
      <c r="LP49" s="14">
        <v>30.1</v>
      </c>
      <c r="LQ49" s="14">
        <v>29.980560000000001</v>
      </c>
      <c r="LR49" s="14">
        <v>29.980560000000001</v>
      </c>
      <c r="LS49" s="14">
        <v>0.11944</v>
      </c>
      <c r="LT49" s="14">
        <v>0</v>
      </c>
      <c r="LU49" s="14"/>
      <c r="LV49" s="14">
        <v>110.08716</v>
      </c>
      <c r="LW49" s="14">
        <v>-110.08716</v>
      </c>
      <c r="LX49" s="14">
        <v>21.5</v>
      </c>
      <c r="LY49" s="14"/>
      <c r="LZ49" s="14">
        <v>42.534559999999999</v>
      </c>
      <c r="MA49" s="14">
        <v>-21.034559999999999</v>
      </c>
      <c r="MB49" s="14"/>
      <c r="MC49" s="14"/>
      <c r="MD49" s="14">
        <v>43.612139999999997</v>
      </c>
      <c r="ME49" s="14">
        <v>-43.612139999999997</v>
      </c>
      <c r="MF49" s="14">
        <v>138.1</v>
      </c>
      <c r="MG49" s="14">
        <v>136.26948999999999</v>
      </c>
      <c r="MH49" s="14">
        <v>136.26948999999999</v>
      </c>
      <c r="MI49" s="14">
        <v>1.8305100000000001</v>
      </c>
      <c r="MJ49" s="14"/>
      <c r="MK49" s="14"/>
      <c r="ML49" s="14"/>
      <c r="MM49" s="14">
        <v>0</v>
      </c>
      <c r="MN49" s="14"/>
      <c r="MO49" s="14"/>
      <c r="MP49" s="14"/>
      <c r="MQ49" s="14">
        <v>0</v>
      </c>
      <c r="MR49" s="14"/>
      <c r="MS49" s="14"/>
      <c r="MT49" s="14"/>
      <c r="MU49" s="14">
        <v>0</v>
      </c>
      <c r="MV49" s="14">
        <v>171.9</v>
      </c>
      <c r="MW49" s="14">
        <v>175.465</v>
      </c>
      <c r="MX49" s="14">
        <v>175.465</v>
      </c>
      <c r="MY49" s="14">
        <v>-3.5649999999999999</v>
      </c>
      <c r="MZ49" s="14">
        <v>171.7</v>
      </c>
      <c r="NA49" s="14">
        <v>175.43683999999999</v>
      </c>
      <c r="NB49" s="14">
        <v>175.43683999999999</v>
      </c>
      <c r="NC49" s="14">
        <v>-3.7368399999999999</v>
      </c>
      <c r="ND49" s="14">
        <v>172.6</v>
      </c>
      <c r="NE49" s="14">
        <v>176.22309000000001</v>
      </c>
      <c r="NF49" s="14">
        <v>176.22309000000001</v>
      </c>
      <c r="NG49" s="14">
        <v>-3.6230899999999999</v>
      </c>
      <c r="NH49" s="14">
        <v>172.4</v>
      </c>
      <c r="NI49" s="14">
        <v>175.92723000000001</v>
      </c>
      <c r="NJ49" s="14">
        <v>175.92723000000001</v>
      </c>
      <c r="NK49" s="14">
        <v>-3.5272299999999999</v>
      </c>
      <c r="NL49" s="14"/>
      <c r="NM49" s="14"/>
      <c r="NN49" s="14"/>
      <c r="NO49" s="14">
        <v>0</v>
      </c>
      <c r="NP49" s="14"/>
      <c r="NQ49" s="14"/>
      <c r="NR49" s="14"/>
      <c r="NS49" s="14">
        <v>0</v>
      </c>
      <c r="NT49" s="14"/>
      <c r="NU49" s="14"/>
      <c r="NV49" s="14">
        <v>6.9255000000000004</v>
      </c>
      <c r="NW49" s="14">
        <v>-6.9255000000000004</v>
      </c>
      <c r="NX49" s="14">
        <v>8.9</v>
      </c>
      <c r="NY49" s="14"/>
      <c r="NZ49" s="14"/>
      <c r="OA49" s="14">
        <v>8.9</v>
      </c>
      <c r="OB49" s="14">
        <v>19.8</v>
      </c>
      <c r="OC49" s="14">
        <v>20</v>
      </c>
      <c r="OD49" s="14">
        <v>17.492709999999999</v>
      </c>
      <c r="OE49" s="14">
        <v>2.3072900000000001</v>
      </c>
      <c r="OF49" s="14">
        <v>0</v>
      </c>
      <c r="OG49" s="14"/>
      <c r="OH49" s="14"/>
      <c r="OI49" s="14">
        <v>0</v>
      </c>
      <c r="OJ49" s="14">
        <v>123.3</v>
      </c>
      <c r="OK49" s="14">
        <v>115</v>
      </c>
      <c r="OL49" s="14">
        <v>112.334</v>
      </c>
      <c r="OM49" s="14">
        <v>10.965999999999999</v>
      </c>
      <c r="ON49" s="14">
        <v>0</v>
      </c>
      <c r="OO49" s="14"/>
      <c r="OP49" s="14"/>
      <c r="OQ49" s="14">
        <v>0</v>
      </c>
      <c r="OR49" s="14">
        <v>0.5</v>
      </c>
      <c r="OS49" s="14">
        <v>2.1709999999999998</v>
      </c>
      <c r="OT49" s="14">
        <v>2.1709999999999998</v>
      </c>
      <c r="OU49" s="14">
        <v>-1.671</v>
      </c>
      <c r="OV49" s="14">
        <v>0</v>
      </c>
      <c r="OW49" s="14"/>
      <c r="OX49" s="14"/>
      <c r="OY49" s="14">
        <v>0</v>
      </c>
      <c r="OZ49" s="14">
        <v>20.100000000000001</v>
      </c>
      <c r="PA49" s="14">
        <v>20.456230000000001</v>
      </c>
      <c r="PB49" s="14">
        <v>20.456230000000001</v>
      </c>
      <c r="PC49" s="14">
        <v>-0.35622999999999999</v>
      </c>
      <c r="PD49" s="14">
        <v>9.9</v>
      </c>
      <c r="PE49" s="14">
        <v>9.9830000000000005</v>
      </c>
      <c r="PF49" s="14">
        <v>9.9830000000000005</v>
      </c>
      <c r="PG49" s="14">
        <v>-8.3000000000000004E-2</v>
      </c>
      <c r="PH49" s="14">
        <v>5.5</v>
      </c>
      <c r="PI49" s="14">
        <v>5.67</v>
      </c>
      <c r="PJ49" s="14">
        <v>5.67</v>
      </c>
      <c r="PK49" s="14">
        <v>-0.17</v>
      </c>
      <c r="PL49" s="14">
        <v>0</v>
      </c>
      <c r="PM49" s="14"/>
      <c r="PN49" s="14"/>
      <c r="PO49" s="14">
        <v>0</v>
      </c>
      <c r="PP49" s="14">
        <v>0</v>
      </c>
      <c r="PQ49" s="14"/>
      <c r="PR49" s="14"/>
      <c r="PS49" s="14">
        <v>0</v>
      </c>
      <c r="PT49" s="14">
        <v>2.2000000000000002</v>
      </c>
      <c r="PU49" s="14">
        <v>1.2</v>
      </c>
      <c r="PV49" s="14">
        <v>1.2</v>
      </c>
      <c r="PW49" s="14">
        <v>1</v>
      </c>
      <c r="PX49" s="14">
        <v>2.7</v>
      </c>
      <c r="PY49" s="14"/>
      <c r="PZ49" s="14">
        <v>3.22</v>
      </c>
      <c r="QA49" s="14">
        <v>-0.52</v>
      </c>
      <c r="QB49" s="14">
        <v>4.5999999999999996</v>
      </c>
      <c r="QC49" s="14">
        <v>4.8</v>
      </c>
      <c r="QD49" s="14">
        <v>4.8</v>
      </c>
      <c r="QE49" s="14">
        <v>-0.2</v>
      </c>
      <c r="QF49" s="14">
        <v>20</v>
      </c>
      <c r="QG49" s="14">
        <v>20.422219999999999</v>
      </c>
      <c r="QH49" s="14">
        <v>20.422219999999999</v>
      </c>
      <c r="QI49" s="14">
        <v>-0.42221999999999998</v>
      </c>
      <c r="QJ49" s="14">
        <v>20</v>
      </c>
      <c r="QK49" s="14">
        <v>19.436350000000001</v>
      </c>
      <c r="QL49" s="14">
        <v>19.436350000000001</v>
      </c>
      <c r="QM49" s="14">
        <v>0.56364999999999998</v>
      </c>
      <c r="QN49" s="14">
        <v>18.8</v>
      </c>
      <c r="QO49" s="14">
        <v>19</v>
      </c>
      <c r="QP49" s="14">
        <v>17.492709999999999</v>
      </c>
      <c r="QQ49" s="14">
        <v>1.3072900000000001</v>
      </c>
      <c r="QR49" s="14">
        <v>3.5</v>
      </c>
      <c r="QS49" s="14">
        <v>3.5</v>
      </c>
      <c r="QT49" s="14">
        <v>3.5</v>
      </c>
      <c r="QU49" s="14">
        <v>0</v>
      </c>
      <c r="QV49" s="14">
        <v>18.399999999999999</v>
      </c>
      <c r="QW49" s="14">
        <v>17.881440000000001</v>
      </c>
      <c r="QX49" s="14">
        <v>17.881440000000001</v>
      </c>
      <c r="QY49" s="14">
        <v>0.51856000000000002</v>
      </c>
      <c r="QZ49" s="14">
        <v>0</v>
      </c>
      <c r="RA49" s="14"/>
      <c r="RB49" s="14"/>
      <c r="RC49" s="14">
        <v>0</v>
      </c>
      <c r="RD49" s="14">
        <v>0</v>
      </c>
      <c r="RE49" s="14"/>
      <c r="RF49" s="14"/>
      <c r="RG49" s="14">
        <v>0</v>
      </c>
      <c r="RH49" s="14">
        <v>29.3</v>
      </c>
      <c r="RI49" s="14">
        <v>26.626999999999999</v>
      </c>
      <c r="RJ49" s="14">
        <v>26.626999999999999</v>
      </c>
      <c r="RK49" s="14">
        <v>2.673</v>
      </c>
      <c r="RL49" s="14">
        <v>86.3</v>
      </c>
      <c r="RM49" s="14">
        <v>79.814999999999998</v>
      </c>
      <c r="RN49" s="14">
        <v>79.814999999999998</v>
      </c>
      <c r="RO49" s="14">
        <v>6.4850000000000003</v>
      </c>
      <c r="RP49" s="14">
        <v>0</v>
      </c>
      <c r="RQ49" s="14"/>
      <c r="RR49" s="14"/>
      <c r="RS49" s="14">
        <v>0</v>
      </c>
      <c r="RT49" s="14">
        <v>2.8</v>
      </c>
      <c r="RU49" s="14">
        <v>3.15</v>
      </c>
      <c r="RV49" s="14">
        <v>3.15</v>
      </c>
      <c r="RW49" s="14">
        <v>-0.35</v>
      </c>
      <c r="RX49" s="14">
        <v>20.100000000000001</v>
      </c>
      <c r="RY49" s="14">
        <v>19.792000000000002</v>
      </c>
      <c r="RZ49" s="14">
        <v>19.792000000000002</v>
      </c>
      <c r="SA49" s="14">
        <v>0.308</v>
      </c>
      <c r="SB49" s="14">
        <v>3.2</v>
      </c>
      <c r="SC49" s="14">
        <v>2</v>
      </c>
      <c r="SD49" s="14">
        <v>2</v>
      </c>
      <c r="SE49" s="14">
        <v>1.2</v>
      </c>
      <c r="SF49" s="14"/>
      <c r="SG49" s="14"/>
      <c r="SH49" s="14">
        <v>0.4</v>
      </c>
      <c r="SI49" s="14">
        <v>-0.4</v>
      </c>
      <c r="SJ49" s="14">
        <v>0</v>
      </c>
      <c r="SK49" s="14"/>
      <c r="SL49" s="14"/>
      <c r="SM49" s="14">
        <v>0</v>
      </c>
      <c r="SN49" s="14">
        <v>19.8</v>
      </c>
      <c r="SO49" s="14">
        <v>19.1448</v>
      </c>
      <c r="SP49" s="14">
        <v>19.1448</v>
      </c>
      <c r="SQ49" s="14">
        <v>0.6552</v>
      </c>
      <c r="SR49" s="14">
        <v>13.2</v>
      </c>
      <c r="SS49" s="14">
        <v>13</v>
      </c>
      <c r="ST49" s="14">
        <v>12.244899999999999</v>
      </c>
      <c r="SU49" s="14">
        <v>0.95509999999999995</v>
      </c>
      <c r="SV49" s="14">
        <v>20</v>
      </c>
      <c r="SW49" s="14">
        <v>19.436350000000001</v>
      </c>
      <c r="SX49" s="14">
        <v>19.436350000000001</v>
      </c>
      <c r="SY49" s="14">
        <v>0.56364999999999998</v>
      </c>
      <c r="SZ49" s="14">
        <v>20</v>
      </c>
      <c r="TA49" s="14">
        <v>19.436350000000001</v>
      </c>
      <c r="TB49" s="14">
        <v>19.436350000000001</v>
      </c>
      <c r="TC49" s="14">
        <v>0.56364999999999998</v>
      </c>
      <c r="TD49" s="14">
        <v>10.1</v>
      </c>
      <c r="TE49" s="14">
        <v>0.63100000000000001</v>
      </c>
      <c r="TF49" s="14">
        <v>0.63100000000000001</v>
      </c>
      <c r="TG49" s="14">
        <v>9.4689999999999994</v>
      </c>
      <c r="TH49" s="14">
        <v>40.299999999999997</v>
      </c>
      <c r="TI49" s="14">
        <v>37.700000000000003</v>
      </c>
      <c r="TJ49" s="14">
        <v>40.39</v>
      </c>
      <c r="TK49" s="14">
        <v>-0.09</v>
      </c>
      <c r="TL49" s="14">
        <v>0</v>
      </c>
      <c r="TM49" s="14"/>
      <c r="TN49" s="14"/>
      <c r="TO49" s="14">
        <v>0</v>
      </c>
      <c r="TP49" s="14">
        <v>59</v>
      </c>
      <c r="TQ49" s="14">
        <v>1.2099999999999999E-3</v>
      </c>
      <c r="TR49" s="14">
        <v>0.35921999999999998</v>
      </c>
      <c r="TS49" s="14">
        <v>58.640779999999999</v>
      </c>
      <c r="TT49" s="14">
        <v>108.7</v>
      </c>
      <c r="TU49" s="14">
        <v>82.415700000000001</v>
      </c>
      <c r="TV49" s="14">
        <v>82.533919999999995</v>
      </c>
      <c r="TW49" s="14">
        <v>26.166080000000001</v>
      </c>
      <c r="TX49" s="14">
        <v>4.5999999999999996</v>
      </c>
      <c r="TY49" s="14">
        <v>1.2099999999999999E-3</v>
      </c>
      <c r="TZ49" s="14">
        <v>0.45102999999999999</v>
      </c>
      <c r="UA49" s="14">
        <v>4.1489700000000003</v>
      </c>
      <c r="UB49" s="14">
        <v>3</v>
      </c>
      <c r="UC49" s="14">
        <v>2.01878</v>
      </c>
      <c r="UD49" s="14">
        <v>1.9508000000000001</v>
      </c>
      <c r="UE49" s="14">
        <v>1.0491999999999999</v>
      </c>
      <c r="UF49" s="14">
        <v>0</v>
      </c>
      <c r="UG49" s="14"/>
      <c r="UH49" s="14"/>
      <c r="UI49" s="14">
        <v>0</v>
      </c>
      <c r="UJ49" s="14">
        <v>21.4</v>
      </c>
      <c r="UK49" s="14">
        <v>20.408159999999999</v>
      </c>
      <c r="UL49" s="14">
        <v>20.408159999999999</v>
      </c>
      <c r="UM49" s="14">
        <v>0.99184000000000005</v>
      </c>
      <c r="UN49" s="14">
        <v>8.1</v>
      </c>
      <c r="UO49" s="14">
        <v>8.1999999999999993</v>
      </c>
      <c r="UP49" s="14">
        <v>8.1999999999999993</v>
      </c>
      <c r="UQ49" s="14">
        <v>-0.1</v>
      </c>
      <c r="UR49" s="14">
        <v>5.5</v>
      </c>
      <c r="US49" s="14">
        <v>6.9</v>
      </c>
      <c r="UT49" s="14">
        <v>6.9</v>
      </c>
      <c r="UU49" s="14">
        <v>-1.4</v>
      </c>
      <c r="UV49" s="14">
        <v>20.399999999999999</v>
      </c>
      <c r="UW49" s="14">
        <v>19.436350000000001</v>
      </c>
      <c r="UX49" s="14">
        <v>19.436350000000001</v>
      </c>
      <c r="UY49" s="14">
        <v>0.96365000000000001</v>
      </c>
      <c r="UZ49" s="14">
        <v>20.399999999999999</v>
      </c>
      <c r="VA49" s="14">
        <v>19.436350000000001</v>
      </c>
      <c r="VB49" s="14">
        <v>19.436350000000001</v>
      </c>
      <c r="VC49" s="14">
        <v>0.96365000000000001</v>
      </c>
      <c r="VD49" s="14">
        <v>20</v>
      </c>
      <c r="VE49" s="14">
        <v>19.436350000000001</v>
      </c>
      <c r="VF49" s="14">
        <v>19.436350000000001</v>
      </c>
      <c r="VG49" s="14">
        <v>0.56364999999999998</v>
      </c>
      <c r="VH49" s="14">
        <v>0</v>
      </c>
      <c r="VI49" s="14">
        <v>0.4</v>
      </c>
      <c r="VJ49" s="14">
        <v>2.923</v>
      </c>
      <c r="VK49" s="14">
        <v>-2.923</v>
      </c>
      <c r="VL49" s="14">
        <v>0</v>
      </c>
      <c r="VM49" s="14"/>
      <c r="VN49" s="14"/>
      <c r="VO49" s="14">
        <v>0</v>
      </c>
      <c r="VP49" s="14">
        <v>0</v>
      </c>
      <c r="VQ49" s="14"/>
      <c r="VR49" s="14"/>
      <c r="VS49" s="14">
        <v>0</v>
      </c>
      <c r="VT49" s="14">
        <v>0</v>
      </c>
      <c r="VU49" s="14"/>
      <c r="VV49" s="14"/>
      <c r="VW49" s="14">
        <v>0</v>
      </c>
      <c r="VX49" s="14">
        <v>0.6</v>
      </c>
      <c r="VY49" s="14">
        <v>0.6</v>
      </c>
      <c r="VZ49" s="14">
        <v>0.6</v>
      </c>
      <c r="WA49" s="14">
        <v>0</v>
      </c>
      <c r="WB49" s="14">
        <v>100.9</v>
      </c>
      <c r="WC49" s="14">
        <v>74.05</v>
      </c>
      <c r="WD49" s="14">
        <v>74.05</v>
      </c>
      <c r="WE49" s="14">
        <v>26.85</v>
      </c>
      <c r="WF49" s="14">
        <v>102.4</v>
      </c>
      <c r="WG49" s="14">
        <v>66.826999999999998</v>
      </c>
      <c r="WH49" s="14">
        <v>66.826999999999998</v>
      </c>
      <c r="WI49" s="14">
        <v>35.573</v>
      </c>
      <c r="WJ49" s="14">
        <v>0</v>
      </c>
      <c r="WK49" s="14"/>
      <c r="WL49" s="14"/>
      <c r="WM49" s="14">
        <v>0</v>
      </c>
      <c r="WN49" s="14">
        <v>3.3</v>
      </c>
      <c r="WO49" s="14">
        <v>4.2</v>
      </c>
      <c r="WP49" s="14">
        <v>4.2</v>
      </c>
      <c r="WQ49" s="14">
        <v>-0.9</v>
      </c>
      <c r="WR49" s="14">
        <v>2.2999999999999998</v>
      </c>
      <c r="WS49" s="14">
        <v>1.2</v>
      </c>
      <c r="WT49" s="14">
        <v>1.2</v>
      </c>
      <c r="WU49" s="14">
        <v>1.1000000000000001</v>
      </c>
      <c r="WV49" s="14">
        <v>2.2999999999999998</v>
      </c>
      <c r="WW49" s="14">
        <v>2.4</v>
      </c>
      <c r="WX49" s="14">
        <v>2.4</v>
      </c>
      <c r="WY49" s="14">
        <v>-0.1</v>
      </c>
      <c r="WZ49" s="14">
        <v>1.5</v>
      </c>
      <c r="XA49" s="14">
        <v>2.8</v>
      </c>
      <c r="XB49" s="14">
        <v>2.8</v>
      </c>
      <c r="XC49" s="14">
        <v>-1.3</v>
      </c>
      <c r="XD49" s="14">
        <v>0</v>
      </c>
      <c r="XE49" s="14"/>
      <c r="XF49" s="14"/>
      <c r="XG49" s="14">
        <v>0</v>
      </c>
      <c r="XH49" s="14">
        <v>6.5</v>
      </c>
      <c r="XI49" s="14">
        <v>6.8</v>
      </c>
      <c r="XJ49" s="14">
        <v>6.8</v>
      </c>
      <c r="XK49" s="14">
        <v>-0.3</v>
      </c>
      <c r="XL49" s="14">
        <v>19.2</v>
      </c>
      <c r="XM49" s="14">
        <v>19.241980000000002</v>
      </c>
      <c r="XN49" s="14">
        <v>19.241980000000002</v>
      </c>
      <c r="XO49" s="14">
        <v>-4.1980000000000003E-2</v>
      </c>
      <c r="XP49" s="14">
        <v>19.399999999999999</v>
      </c>
      <c r="XQ49" s="14">
        <v>19.241980000000002</v>
      </c>
      <c r="XR49" s="14">
        <v>19.241980000000002</v>
      </c>
      <c r="XS49" s="14">
        <v>0.15801999999999999</v>
      </c>
      <c r="XT49" s="14"/>
      <c r="XU49" s="14"/>
      <c r="XV49" s="14"/>
      <c r="XW49" s="14">
        <v>0</v>
      </c>
      <c r="XX49" s="14"/>
      <c r="XY49" s="14"/>
      <c r="XZ49" s="14"/>
      <c r="YA49" s="14">
        <v>0</v>
      </c>
      <c r="YB49" s="14"/>
      <c r="YC49" s="14"/>
      <c r="YD49" s="14"/>
      <c r="YE49" s="14">
        <v>0</v>
      </c>
      <c r="YF49" s="14"/>
      <c r="YG49" s="14"/>
      <c r="YH49" s="14"/>
      <c r="YI49" s="14">
        <v>0</v>
      </c>
      <c r="YJ49" s="14">
        <v>12.7</v>
      </c>
      <c r="YK49" s="14">
        <v>13</v>
      </c>
      <c r="YL49" s="14">
        <v>13</v>
      </c>
      <c r="YM49" s="14">
        <v>-0.3</v>
      </c>
      <c r="YN49" s="14"/>
      <c r="YO49" s="14"/>
      <c r="YP49" s="14"/>
      <c r="YQ49" s="14">
        <v>0</v>
      </c>
      <c r="YR49" s="14">
        <v>11.4</v>
      </c>
      <c r="YS49" s="14">
        <v>11</v>
      </c>
      <c r="YT49" s="14">
        <v>11</v>
      </c>
      <c r="YU49" s="14">
        <v>0.4</v>
      </c>
      <c r="YV49" s="14">
        <v>18.399999999999999</v>
      </c>
      <c r="YW49" s="14">
        <v>21</v>
      </c>
      <c r="YX49" s="14">
        <v>21</v>
      </c>
      <c r="YY49" s="14">
        <v>-2.6</v>
      </c>
    </row>
    <row r="50" spans="1:675" ht="24" customHeight="1" x14ac:dyDescent="0.3">
      <c r="A50" s="1"/>
      <c r="B50" s="16" t="s">
        <v>134</v>
      </c>
      <c r="C50" s="16" t="s">
        <v>856</v>
      </c>
      <c r="D50" s="17">
        <v>200.2</v>
      </c>
      <c r="E50" s="17">
        <v>203.40136000000001</v>
      </c>
      <c r="F50" s="17">
        <v>203.40136000000001</v>
      </c>
      <c r="G50" s="17">
        <v>-3.2013600000000002</v>
      </c>
      <c r="H50" s="17">
        <v>636.57000000000005</v>
      </c>
      <c r="I50" s="17">
        <v>638.47924999999998</v>
      </c>
      <c r="J50" s="17">
        <v>629.77272000000005</v>
      </c>
      <c r="K50" s="17">
        <v>6.7972799999999998</v>
      </c>
      <c r="L50" s="17">
        <v>210.77</v>
      </c>
      <c r="M50" s="17">
        <v>207.91050000000001</v>
      </c>
      <c r="N50" s="17">
        <v>205.07535999999999</v>
      </c>
      <c r="O50" s="17">
        <v>5.6946399999999997</v>
      </c>
      <c r="P50" s="17">
        <v>7.8</v>
      </c>
      <c r="Q50" s="17">
        <v>8.8258700000000001</v>
      </c>
      <c r="R50" s="17">
        <v>8.8258700000000001</v>
      </c>
      <c r="S50" s="17">
        <v>-1.0258700000000001</v>
      </c>
      <c r="T50" s="17">
        <v>7.7</v>
      </c>
      <c r="U50" s="17">
        <v>8.5166900000000005</v>
      </c>
      <c r="V50" s="17">
        <v>8.5166900000000005</v>
      </c>
      <c r="W50" s="17">
        <v>-0.81669000000000003</v>
      </c>
      <c r="X50" s="17">
        <v>88.6</v>
      </c>
      <c r="Y50" s="17">
        <v>91.867829999999998</v>
      </c>
      <c r="Z50" s="17">
        <v>91.867829999999998</v>
      </c>
      <c r="AA50" s="17">
        <v>-3.26783</v>
      </c>
      <c r="AB50" s="17">
        <v>236.8</v>
      </c>
      <c r="AC50" s="17">
        <v>242</v>
      </c>
      <c r="AD50" s="17">
        <v>242</v>
      </c>
      <c r="AE50" s="17">
        <v>-5.2</v>
      </c>
      <c r="AF50" s="17">
        <v>38.700000000000003</v>
      </c>
      <c r="AG50" s="17">
        <v>40</v>
      </c>
      <c r="AH50" s="17">
        <v>86.98997</v>
      </c>
      <c r="AI50" s="17">
        <v>-48.289969999999997</v>
      </c>
      <c r="AJ50" s="17">
        <v>0</v>
      </c>
      <c r="AK50" s="17"/>
      <c r="AL50" s="17"/>
      <c r="AM50" s="17">
        <v>0</v>
      </c>
      <c r="AN50" s="17"/>
      <c r="AO50" s="17"/>
      <c r="AP50" s="17"/>
      <c r="AQ50" s="17">
        <v>0</v>
      </c>
      <c r="AR50" s="17"/>
      <c r="AS50" s="17"/>
      <c r="AT50" s="17"/>
      <c r="AU50" s="17">
        <v>0</v>
      </c>
      <c r="AV50" s="17"/>
      <c r="AW50" s="17"/>
      <c r="AX50" s="17"/>
      <c r="AY50" s="17">
        <v>0</v>
      </c>
      <c r="AZ50" s="17"/>
      <c r="BA50" s="17"/>
      <c r="BB50" s="17"/>
      <c r="BC50" s="17">
        <v>0</v>
      </c>
      <c r="BD50" s="17"/>
      <c r="BE50" s="17"/>
      <c r="BF50" s="17"/>
      <c r="BG50" s="17">
        <v>0</v>
      </c>
      <c r="BH50" s="17"/>
      <c r="BI50" s="17"/>
      <c r="BJ50" s="17"/>
      <c r="BK50" s="17">
        <v>0</v>
      </c>
      <c r="BL50" s="17">
        <v>426.9</v>
      </c>
      <c r="BM50" s="17">
        <v>444.34694000000002</v>
      </c>
      <c r="BN50" s="17">
        <v>491.20796999999999</v>
      </c>
      <c r="BO50" s="17">
        <v>-64.307969999999997</v>
      </c>
      <c r="BP50" s="17">
        <v>10</v>
      </c>
      <c r="BQ50" s="17">
        <v>10.52094</v>
      </c>
      <c r="BR50" s="17">
        <v>10.52094</v>
      </c>
      <c r="BS50" s="17">
        <v>-0.52093999999999996</v>
      </c>
      <c r="BT50" s="17">
        <v>14.6</v>
      </c>
      <c r="BU50" s="17">
        <v>17.629960000000001</v>
      </c>
      <c r="BV50" s="17">
        <v>17.629960000000001</v>
      </c>
      <c r="BW50" s="17">
        <v>-3.02996</v>
      </c>
      <c r="BX50" s="17">
        <v>15</v>
      </c>
      <c r="BY50" s="17">
        <v>18.65108</v>
      </c>
      <c r="BZ50" s="17">
        <v>18.65108</v>
      </c>
      <c r="CA50" s="17">
        <v>-3.6510799999999999</v>
      </c>
      <c r="CB50" s="17"/>
      <c r="CC50" s="17"/>
      <c r="CD50" s="17"/>
      <c r="CE50" s="17">
        <v>0</v>
      </c>
      <c r="CF50" s="17">
        <v>0</v>
      </c>
      <c r="CG50" s="17"/>
      <c r="CH50" s="17">
        <v>1.0609999999999999</v>
      </c>
      <c r="CI50" s="17">
        <v>-1.0609999999999999</v>
      </c>
      <c r="CJ50" s="17">
        <v>167.7</v>
      </c>
      <c r="CK50" s="17">
        <v>164.06706</v>
      </c>
      <c r="CL50" s="17">
        <v>164.06706</v>
      </c>
      <c r="CM50" s="17">
        <v>3.6329400000000001</v>
      </c>
      <c r="CN50" s="17">
        <v>10.199999999999999</v>
      </c>
      <c r="CO50" s="17">
        <v>7.9250400000000001</v>
      </c>
      <c r="CP50" s="17">
        <v>7.9250400000000001</v>
      </c>
      <c r="CQ50" s="17">
        <v>2.2749600000000001</v>
      </c>
      <c r="CR50" s="17">
        <v>6.5</v>
      </c>
      <c r="CS50" s="17">
        <v>4.3501500000000002</v>
      </c>
      <c r="CT50" s="17">
        <v>4.3501500000000002</v>
      </c>
      <c r="CU50" s="17">
        <v>2.1498499999999998</v>
      </c>
      <c r="CV50" s="17"/>
      <c r="CW50" s="17"/>
      <c r="CX50" s="17"/>
      <c r="CY50" s="17">
        <v>0</v>
      </c>
      <c r="CZ50" s="17">
        <v>5.9</v>
      </c>
      <c r="DA50" s="17">
        <v>4.6603199999999996</v>
      </c>
      <c r="DB50" s="17">
        <v>4.6603199999999996</v>
      </c>
      <c r="DC50" s="17">
        <v>1.2396799999999999</v>
      </c>
      <c r="DD50" s="17"/>
      <c r="DE50" s="17"/>
      <c r="DF50" s="17"/>
      <c r="DG50" s="17">
        <v>0</v>
      </c>
      <c r="DH50" s="17">
        <v>140.30000000000001</v>
      </c>
      <c r="DI50" s="17">
        <v>142.44412</v>
      </c>
      <c r="DJ50" s="17">
        <v>142.44412</v>
      </c>
      <c r="DK50" s="17">
        <v>-2.14412</v>
      </c>
      <c r="DL50" s="17"/>
      <c r="DM50" s="17"/>
      <c r="DN50" s="17"/>
      <c r="DO50" s="17">
        <v>0</v>
      </c>
      <c r="DP50" s="17">
        <v>12.3</v>
      </c>
      <c r="DQ50" s="17"/>
      <c r="DR50" s="17"/>
      <c r="DS50" s="17">
        <v>12.3</v>
      </c>
      <c r="DT50" s="17">
        <v>16</v>
      </c>
      <c r="DU50" s="17">
        <v>23.215890000000002</v>
      </c>
      <c r="DV50" s="17">
        <v>14.9046</v>
      </c>
      <c r="DW50" s="17">
        <v>1.0953999999999999</v>
      </c>
      <c r="DX50" s="17">
        <v>9.8000000000000007</v>
      </c>
      <c r="DY50" s="17">
        <v>9.9347300000000001</v>
      </c>
      <c r="DZ50" s="17">
        <v>9.9347300000000001</v>
      </c>
      <c r="EA50" s="17">
        <v>-0.13472999999999999</v>
      </c>
      <c r="EB50" s="17">
        <v>110</v>
      </c>
      <c r="EC50" s="17">
        <v>112.46647</v>
      </c>
      <c r="ED50" s="17">
        <v>112.46647</v>
      </c>
      <c r="EE50" s="17">
        <v>-2.4664700000000002</v>
      </c>
      <c r="EF50" s="17">
        <v>133.6</v>
      </c>
      <c r="EG50" s="17">
        <v>220.69499999999999</v>
      </c>
      <c r="EH50" s="17">
        <v>220.69499999999999</v>
      </c>
      <c r="EI50" s="17">
        <v>-87.094999999999999</v>
      </c>
      <c r="EJ50" s="17">
        <v>0</v>
      </c>
      <c r="EK50" s="17"/>
      <c r="EL50" s="17">
        <v>149.48231999999999</v>
      </c>
      <c r="EM50" s="17">
        <v>-149.48231999999999</v>
      </c>
      <c r="EN50" s="17">
        <v>0</v>
      </c>
      <c r="EO50" s="17"/>
      <c r="EP50" s="17"/>
      <c r="EQ50" s="17">
        <v>0</v>
      </c>
      <c r="ER50" s="17">
        <v>8.4469999999999992</v>
      </c>
      <c r="ES50" s="17"/>
      <c r="ET50" s="17"/>
      <c r="EU50" s="17">
        <v>8.4469999999999992</v>
      </c>
      <c r="EV50" s="17">
        <v>6.5</v>
      </c>
      <c r="EW50" s="17">
        <v>6.39</v>
      </c>
      <c r="EX50" s="17">
        <v>6.39</v>
      </c>
      <c r="EY50" s="17">
        <v>0.11</v>
      </c>
      <c r="EZ50" s="17">
        <v>411.8</v>
      </c>
      <c r="FA50" s="17">
        <v>408.67833000000002</v>
      </c>
      <c r="FB50" s="17">
        <v>418.96015999999997</v>
      </c>
      <c r="FC50" s="17">
        <v>-7.1601600000000003</v>
      </c>
      <c r="FD50" s="17">
        <v>82.6</v>
      </c>
      <c r="FE50" s="17">
        <v>81.635570000000001</v>
      </c>
      <c r="FF50" s="17">
        <v>81.635570000000001</v>
      </c>
      <c r="FG50" s="17">
        <v>0.96443000000000001</v>
      </c>
      <c r="FH50" s="17">
        <v>149.80000000000001</v>
      </c>
      <c r="FI50" s="17">
        <v>151.36251999999999</v>
      </c>
      <c r="FJ50" s="17">
        <v>151.36251999999999</v>
      </c>
      <c r="FK50" s="17">
        <v>-1.5625199999999999</v>
      </c>
      <c r="FL50" s="17">
        <v>42.1</v>
      </c>
      <c r="FM50" s="17">
        <v>41.89893</v>
      </c>
      <c r="FN50" s="17">
        <v>41.89893</v>
      </c>
      <c r="FO50" s="17">
        <v>0.20107</v>
      </c>
      <c r="FP50" s="17">
        <v>18.399999999999999</v>
      </c>
      <c r="FQ50" s="17">
        <v>19.21088</v>
      </c>
      <c r="FR50" s="17">
        <v>19.21088</v>
      </c>
      <c r="FS50" s="17">
        <v>-0.81088000000000005</v>
      </c>
      <c r="FT50" s="17">
        <v>18.899999999999999</v>
      </c>
      <c r="FU50" s="17">
        <v>18.27017</v>
      </c>
      <c r="FV50" s="17">
        <v>18.27017</v>
      </c>
      <c r="FW50" s="17">
        <v>0.62983</v>
      </c>
      <c r="FX50" s="17">
        <v>89.9</v>
      </c>
      <c r="FY50" s="17">
        <v>87.773570000000007</v>
      </c>
      <c r="FZ50" s="17">
        <v>87.773570000000007</v>
      </c>
      <c r="GA50" s="17">
        <v>2.12643</v>
      </c>
      <c r="GB50" s="17"/>
      <c r="GC50" s="17"/>
      <c r="GD50" s="17"/>
      <c r="GE50" s="17">
        <v>0</v>
      </c>
      <c r="GF50" s="17">
        <v>0</v>
      </c>
      <c r="GG50" s="17"/>
      <c r="GH50" s="17">
        <v>99.454170000000005</v>
      </c>
      <c r="GI50" s="17">
        <v>-99.454170000000005</v>
      </c>
      <c r="GJ50" s="17">
        <v>0</v>
      </c>
      <c r="GK50" s="17"/>
      <c r="GL50" s="17">
        <v>49.876420000000003</v>
      </c>
      <c r="GM50" s="17">
        <v>-49.876420000000003</v>
      </c>
      <c r="GN50" s="17">
        <v>108.9</v>
      </c>
      <c r="GO50" s="17">
        <v>110.48202000000001</v>
      </c>
      <c r="GP50" s="17">
        <v>110.48202000000001</v>
      </c>
      <c r="GQ50" s="17">
        <v>-1.58202</v>
      </c>
      <c r="GR50" s="17">
        <v>45.5</v>
      </c>
      <c r="GS50" s="17">
        <v>47.082599999999999</v>
      </c>
      <c r="GT50" s="17">
        <v>47.082599999999999</v>
      </c>
      <c r="GU50" s="17">
        <v>-1.5826</v>
      </c>
      <c r="GV50" s="17"/>
      <c r="GW50" s="17"/>
      <c r="GX50" s="17"/>
      <c r="GY50" s="17">
        <v>0</v>
      </c>
      <c r="GZ50" s="17">
        <v>3.8</v>
      </c>
      <c r="HA50" s="17"/>
      <c r="HB50" s="17"/>
      <c r="HC50" s="17">
        <v>3.8</v>
      </c>
      <c r="HD50" s="17">
        <v>28.3</v>
      </c>
      <c r="HE50" s="17">
        <v>31.67371</v>
      </c>
      <c r="HF50" s="17">
        <v>31.67371</v>
      </c>
      <c r="HG50" s="17">
        <v>-3.37371</v>
      </c>
      <c r="HH50" s="17">
        <v>171</v>
      </c>
      <c r="HI50" s="17">
        <v>174.55948000000001</v>
      </c>
      <c r="HJ50" s="17">
        <v>174.55948000000001</v>
      </c>
      <c r="HK50" s="17">
        <v>-3.5594800000000002</v>
      </c>
      <c r="HL50" s="17"/>
      <c r="HM50" s="17"/>
      <c r="HN50" s="17"/>
      <c r="HO50" s="17">
        <v>0</v>
      </c>
      <c r="HP50" s="17"/>
      <c r="HQ50" s="17"/>
      <c r="HR50" s="17"/>
      <c r="HS50" s="17">
        <v>0</v>
      </c>
      <c r="HT50" s="17">
        <v>74.2</v>
      </c>
      <c r="HU50" s="17">
        <v>95.545190000000005</v>
      </c>
      <c r="HV50" s="17">
        <v>65.708789999999993</v>
      </c>
      <c r="HW50" s="17">
        <v>8.4912100000000006</v>
      </c>
      <c r="HX50" s="17">
        <v>30.4</v>
      </c>
      <c r="HY50" s="17">
        <v>37.71855</v>
      </c>
      <c r="HZ50" s="17">
        <v>25.746670000000002</v>
      </c>
      <c r="IA50" s="17">
        <v>4.6533300000000004</v>
      </c>
      <c r="IB50" s="17"/>
      <c r="IC50" s="17"/>
      <c r="ID50" s="17"/>
      <c r="IE50" s="17">
        <v>0</v>
      </c>
      <c r="IF50" s="17"/>
      <c r="IG50" s="17"/>
      <c r="IH50" s="17">
        <v>42.041989999999998</v>
      </c>
      <c r="II50" s="17">
        <v>-42.041989999999998</v>
      </c>
      <c r="IJ50" s="17">
        <v>156.80000000000001</v>
      </c>
      <c r="IK50" s="17">
        <v>159.80784</v>
      </c>
      <c r="IL50" s="17">
        <v>159.80784</v>
      </c>
      <c r="IM50" s="17">
        <v>-3.0078399999999998</v>
      </c>
      <c r="IN50" s="17">
        <v>157.5</v>
      </c>
      <c r="IO50" s="17">
        <v>160.80717000000001</v>
      </c>
      <c r="IP50" s="17">
        <v>160.80717000000001</v>
      </c>
      <c r="IQ50" s="17">
        <v>-3.3071700000000002</v>
      </c>
      <c r="IR50" s="17">
        <v>157.30000000000001</v>
      </c>
      <c r="IS50" s="17">
        <v>160.93152000000001</v>
      </c>
      <c r="IT50" s="17">
        <v>160.93152000000001</v>
      </c>
      <c r="IU50" s="17">
        <v>-3.6315200000000001</v>
      </c>
      <c r="IV50" s="17">
        <v>123.6</v>
      </c>
      <c r="IW50" s="17">
        <v>111.58423000000001</v>
      </c>
      <c r="IX50" s="17">
        <v>132.83837</v>
      </c>
      <c r="IY50" s="17">
        <v>-9.2383699999999997</v>
      </c>
      <c r="IZ50" s="17"/>
      <c r="JA50" s="17"/>
      <c r="JB50" s="17"/>
      <c r="JC50" s="17">
        <v>0</v>
      </c>
      <c r="JD50" s="17"/>
      <c r="JE50" s="17"/>
      <c r="JF50" s="17"/>
      <c r="JG50" s="17">
        <v>0</v>
      </c>
      <c r="JH50" s="17"/>
      <c r="JI50" s="17"/>
      <c r="JJ50" s="17"/>
      <c r="JK50" s="17">
        <v>0</v>
      </c>
      <c r="JL50" s="17"/>
      <c r="JM50" s="17"/>
      <c r="JN50" s="17"/>
      <c r="JO50" s="17">
        <v>0</v>
      </c>
      <c r="JP50" s="17"/>
      <c r="JQ50" s="17"/>
      <c r="JR50" s="17"/>
      <c r="JS50" s="17">
        <v>0</v>
      </c>
      <c r="JT50" s="17"/>
      <c r="JU50" s="17"/>
      <c r="JV50" s="17"/>
      <c r="JW50" s="17">
        <v>0</v>
      </c>
      <c r="JX50" s="17">
        <v>194.6</v>
      </c>
      <c r="JY50" s="17">
        <v>200.67499000000001</v>
      </c>
      <c r="JZ50" s="17">
        <v>200.67499000000001</v>
      </c>
      <c r="KA50" s="17">
        <v>-6.0749899999999997</v>
      </c>
      <c r="KB50" s="17">
        <v>195</v>
      </c>
      <c r="KC50" s="17">
        <v>200.3066</v>
      </c>
      <c r="KD50" s="17">
        <v>200.3066</v>
      </c>
      <c r="KE50" s="17">
        <v>-5.3066000000000004</v>
      </c>
      <c r="KF50" s="17">
        <v>195.2</v>
      </c>
      <c r="KG50" s="17">
        <v>200.18467000000001</v>
      </c>
      <c r="KH50" s="17">
        <v>200.18467000000001</v>
      </c>
      <c r="KI50" s="17">
        <v>-4.9846700000000004</v>
      </c>
      <c r="KJ50" s="17">
        <v>69.5</v>
      </c>
      <c r="KK50" s="17">
        <v>105</v>
      </c>
      <c r="KL50" s="17"/>
      <c r="KM50" s="17">
        <v>69.5</v>
      </c>
      <c r="KN50" s="17">
        <v>16.899999999999999</v>
      </c>
      <c r="KO50" s="17">
        <v>16.925000000000001</v>
      </c>
      <c r="KP50" s="17"/>
      <c r="KQ50" s="17">
        <v>16.899999999999999</v>
      </c>
      <c r="KR50" s="17">
        <v>40.200000000000003</v>
      </c>
      <c r="KS50" s="17">
        <v>42.81212</v>
      </c>
      <c r="KT50" s="17"/>
      <c r="KU50" s="17">
        <v>40.200000000000003</v>
      </c>
      <c r="KV50" s="17">
        <v>3.5</v>
      </c>
      <c r="KW50" s="17">
        <v>4.1063499999999999</v>
      </c>
      <c r="KX50" s="17">
        <v>4.1063499999999999</v>
      </c>
      <c r="KY50" s="17">
        <v>-0.60634999999999994</v>
      </c>
      <c r="KZ50" s="17">
        <v>172.6</v>
      </c>
      <c r="LA50" s="17">
        <v>270.06803000000002</v>
      </c>
      <c r="LB50" s="17">
        <v>229.49853999999999</v>
      </c>
      <c r="LC50" s="17">
        <v>-56.898539999999997</v>
      </c>
      <c r="LD50" s="17">
        <v>133.30000000000001</v>
      </c>
      <c r="LE50" s="17">
        <v>133.16031000000001</v>
      </c>
      <c r="LF50" s="17">
        <v>114.73898</v>
      </c>
      <c r="LG50" s="17">
        <v>18.561019999999999</v>
      </c>
      <c r="LH50" s="17">
        <v>62.3</v>
      </c>
      <c r="LI50" s="17">
        <v>67.199219999999997</v>
      </c>
      <c r="LJ50" s="17">
        <v>67.199219999999997</v>
      </c>
      <c r="LK50" s="17">
        <v>-4.8992199999999997</v>
      </c>
      <c r="LL50" s="17">
        <v>77.8</v>
      </c>
      <c r="LM50" s="17">
        <v>78.567999999999998</v>
      </c>
      <c r="LN50" s="17">
        <v>78.567999999999998</v>
      </c>
      <c r="LO50" s="17">
        <v>-0.76800000000000002</v>
      </c>
      <c r="LP50" s="17">
        <v>30.5</v>
      </c>
      <c r="LQ50" s="17">
        <v>29.980560000000001</v>
      </c>
      <c r="LR50" s="17">
        <v>29.980560000000001</v>
      </c>
      <c r="LS50" s="17">
        <v>0.51944000000000001</v>
      </c>
      <c r="LT50" s="17">
        <v>0</v>
      </c>
      <c r="LU50" s="17"/>
      <c r="LV50" s="17">
        <v>110.08716</v>
      </c>
      <c r="LW50" s="17">
        <v>-110.08716</v>
      </c>
      <c r="LX50" s="17">
        <v>21.5</v>
      </c>
      <c r="LY50" s="17"/>
      <c r="LZ50" s="17">
        <v>42.534559999999999</v>
      </c>
      <c r="MA50" s="17">
        <v>-21.034559999999999</v>
      </c>
      <c r="MB50" s="17"/>
      <c r="MC50" s="17"/>
      <c r="MD50" s="17">
        <v>43.612139999999997</v>
      </c>
      <c r="ME50" s="17">
        <v>-43.612139999999997</v>
      </c>
      <c r="MF50" s="17">
        <v>137.9</v>
      </c>
      <c r="MG50" s="17">
        <v>136.26948999999999</v>
      </c>
      <c r="MH50" s="17">
        <v>136.26948999999999</v>
      </c>
      <c r="MI50" s="17">
        <v>1.6305099999999999</v>
      </c>
      <c r="MJ50" s="17"/>
      <c r="MK50" s="17"/>
      <c r="ML50" s="17"/>
      <c r="MM50" s="17">
        <v>0</v>
      </c>
      <c r="MN50" s="17"/>
      <c r="MO50" s="17"/>
      <c r="MP50" s="17"/>
      <c r="MQ50" s="17">
        <v>0</v>
      </c>
      <c r="MR50" s="17"/>
      <c r="MS50" s="17"/>
      <c r="MT50" s="17"/>
      <c r="MU50" s="17">
        <v>0</v>
      </c>
      <c r="MV50" s="17">
        <v>172.4</v>
      </c>
      <c r="MW50" s="17">
        <v>175.465</v>
      </c>
      <c r="MX50" s="17">
        <v>175.465</v>
      </c>
      <c r="MY50" s="17">
        <v>-3.0649999999999999</v>
      </c>
      <c r="MZ50" s="17">
        <v>172.8</v>
      </c>
      <c r="NA50" s="17">
        <v>175.43683999999999</v>
      </c>
      <c r="NB50" s="17">
        <v>175.43683999999999</v>
      </c>
      <c r="NC50" s="17">
        <v>-2.6368399999999999</v>
      </c>
      <c r="ND50" s="17">
        <v>173.5</v>
      </c>
      <c r="NE50" s="17">
        <v>176.22309000000001</v>
      </c>
      <c r="NF50" s="17">
        <v>176.22309000000001</v>
      </c>
      <c r="NG50" s="17">
        <v>-2.72309</v>
      </c>
      <c r="NH50" s="17">
        <v>173.3</v>
      </c>
      <c r="NI50" s="17">
        <v>175.92723000000001</v>
      </c>
      <c r="NJ50" s="17">
        <v>175.92723000000001</v>
      </c>
      <c r="NK50" s="17">
        <v>-2.62723</v>
      </c>
      <c r="NL50" s="17"/>
      <c r="NM50" s="17"/>
      <c r="NN50" s="17"/>
      <c r="NO50" s="17">
        <v>0</v>
      </c>
      <c r="NP50" s="17"/>
      <c r="NQ50" s="17"/>
      <c r="NR50" s="17"/>
      <c r="NS50" s="17">
        <v>0</v>
      </c>
      <c r="NT50" s="17"/>
      <c r="NU50" s="17"/>
      <c r="NV50" s="17">
        <v>6.9255000000000004</v>
      </c>
      <c r="NW50" s="17">
        <v>-6.9255000000000004</v>
      </c>
      <c r="NX50" s="17">
        <v>8.9</v>
      </c>
      <c r="NY50" s="17"/>
      <c r="NZ50" s="17"/>
      <c r="OA50" s="17">
        <v>8.9</v>
      </c>
      <c r="OB50" s="17">
        <v>20</v>
      </c>
      <c r="OC50" s="17">
        <v>20</v>
      </c>
      <c r="OD50" s="17">
        <v>17.492709999999999</v>
      </c>
      <c r="OE50" s="17">
        <v>2.5072899999999998</v>
      </c>
      <c r="OF50" s="17">
        <v>0</v>
      </c>
      <c r="OG50" s="17"/>
      <c r="OH50" s="17"/>
      <c r="OI50" s="17">
        <v>0</v>
      </c>
      <c r="OJ50" s="17">
        <v>123.3</v>
      </c>
      <c r="OK50" s="17">
        <v>111.2</v>
      </c>
      <c r="OL50" s="17">
        <v>106.89400000000001</v>
      </c>
      <c r="OM50" s="17">
        <v>16.405999999999999</v>
      </c>
      <c r="ON50" s="17">
        <v>0</v>
      </c>
      <c r="OO50" s="17"/>
      <c r="OP50" s="17"/>
      <c r="OQ50" s="17">
        <v>0</v>
      </c>
      <c r="OR50" s="17">
        <v>3.3</v>
      </c>
      <c r="OS50" s="17">
        <v>2.0489999999999999</v>
      </c>
      <c r="OT50" s="17">
        <v>2.0489999999999999</v>
      </c>
      <c r="OU50" s="17">
        <v>1.2509999999999999</v>
      </c>
      <c r="OV50" s="17">
        <v>0</v>
      </c>
      <c r="OW50" s="17"/>
      <c r="OX50" s="17"/>
      <c r="OY50" s="17">
        <v>0</v>
      </c>
      <c r="OZ50" s="17">
        <v>20.2</v>
      </c>
      <c r="PA50" s="17">
        <v>20.456230000000001</v>
      </c>
      <c r="PB50" s="17">
        <v>20.456230000000001</v>
      </c>
      <c r="PC50" s="17">
        <v>-0.25623000000000001</v>
      </c>
      <c r="PD50" s="17">
        <v>9.9</v>
      </c>
      <c r="PE50" s="17">
        <v>9.9830000000000005</v>
      </c>
      <c r="PF50" s="17">
        <v>9.9830000000000005</v>
      </c>
      <c r="PG50" s="17">
        <v>-8.3000000000000004E-2</v>
      </c>
      <c r="PH50" s="17">
        <v>5.4</v>
      </c>
      <c r="PI50" s="17">
        <v>5.67</v>
      </c>
      <c r="PJ50" s="17">
        <v>5.67</v>
      </c>
      <c r="PK50" s="17">
        <v>-0.27</v>
      </c>
      <c r="PL50" s="17">
        <v>0</v>
      </c>
      <c r="PM50" s="17"/>
      <c r="PN50" s="17"/>
      <c r="PO50" s="17">
        <v>0</v>
      </c>
      <c r="PP50" s="17">
        <v>0</v>
      </c>
      <c r="PQ50" s="17"/>
      <c r="PR50" s="17"/>
      <c r="PS50" s="17">
        <v>0</v>
      </c>
      <c r="PT50" s="17">
        <v>2.2000000000000002</v>
      </c>
      <c r="PU50" s="17">
        <v>1.2</v>
      </c>
      <c r="PV50" s="17">
        <v>1.2</v>
      </c>
      <c r="PW50" s="17">
        <v>1</v>
      </c>
      <c r="PX50" s="17">
        <v>2.7</v>
      </c>
      <c r="PY50" s="17"/>
      <c r="PZ50" s="17">
        <v>3.22</v>
      </c>
      <c r="QA50" s="17">
        <v>-0.52</v>
      </c>
      <c r="QB50" s="17">
        <v>4.5999999999999996</v>
      </c>
      <c r="QC50" s="17">
        <v>4.8</v>
      </c>
      <c r="QD50" s="17">
        <v>4.8</v>
      </c>
      <c r="QE50" s="17">
        <v>-0.2</v>
      </c>
      <c r="QF50" s="17">
        <v>20.100000000000001</v>
      </c>
      <c r="QG50" s="17">
        <v>20.422219999999999</v>
      </c>
      <c r="QH50" s="17">
        <v>20.422219999999999</v>
      </c>
      <c r="QI50" s="17">
        <v>-0.32222000000000001</v>
      </c>
      <c r="QJ50" s="17">
        <v>20</v>
      </c>
      <c r="QK50" s="17">
        <v>19.436350000000001</v>
      </c>
      <c r="QL50" s="17">
        <v>19.436350000000001</v>
      </c>
      <c r="QM50" s="17">
        <v>0.56364999999999998</v>
      </c>
      <c r="QN50" s="17">
        <v>18.8</v>
      </c>
      <c r="QO50" s="17">
        <v>19</v>
      </c>
      <c r="QP50" s="17">
        <v>17.492709999999999</v>
      </c>
      <c r="QQ50" s="17">
        <v>1.3072900000000001</v>
      </c>
      <c r="QR50" s="17">
        <v>3.4</v>
      </c>
      <c r="QS50" s="17">
        <v>3.5</v>
      </c>
      <c r="QT50" s="17">
        <v>3.5</v>
      </c>
      <c r="QU50" s="17">
        <v>-0.1</v>
      </c>
      <c r="QV50" s="17">
        <v>14.2</v>
      </c>
      <c r="QW50" s="17">
        <v>17.881440000000001</v>
      </c>
      <c r="QX50" s="17">
        <v>17.881440000000001</v>
      </c>
      <c r="QY50" s="17">
        <v>-3.6814399999999998</v>
      </c>
      <c r="QZ50" s="17">
        <v>0</v>
      </c>
      <c r="RA50" s="17"/>
      <c r="RB50" s="17"/>
      <c r="RC50" s="17">
        <v>0</v>
      </c>
      <c r="RD50" s="17">
        <v>0</v>
      </c>
      <c r="RE50" s="17"/>
      <c r="RF50" s="17"/>
      <c r="RG50" s="17">
        <v>0</v>
      </c>
      <c r="RH50" s="17">
        <v>29.5</v>
      </c>
      <c r="RI50" s="17">
        <v>25.731000000000002</v>
      </c>
      <c r="RJ50" s="17">
        <v>25.731000000000002</v>
      </c>
      <c r="RK50" s="17">
        <v>3.7690000000000001</v>
      </c>
      <c r="RL50" s="17">
        <v>87.1</v>
      </c>
      <c r="RM50" s="17">
        <v>77.432000000000002</v>
      </c>
      <c r="RN50" s="17">
        <v>77.432000000000002</v>
      </c>
      <c r="RO50" s="17">
        <v>9.6679999999999993</v>
      </c>
      <c r="RP50" s="17">
        <v>0</v>
      </c>
      <c r="RQ50" s="17"/>
      <c r="RR50" s="17"/>
      <c r="RS50" s="17">
        <v>0</v>
      </c>
      <c r="RT50" s="17">
        <v>2.5</v>
      </c>
      <c r="RU50" s="17">
        <v>3.15</v>
      </c>
      <c r="RV50" s="17">
        <v>3.15</v>
      </c>
      <c r="RW50" s="17">
        <v>-0.65</v>
      </c>
      <c r="RX50" s="17">
        <v>20.100000000000001</v>
      </c>
      <c r="RY50" s="17">
        <v>19.792000000000002</v>
      </c>
      <c r="RZ50" s="17">
        <v>19.792000000000002</v>
      </c>
      <c r="SA50" s="17">
        <v>0.308</v>
      </c>
      <c r="SB50" s="17">
        <v>3.2</v>
      </c>
      <c r="SC50" s="17">
        <v>2</v>
      </c>
      <c r="SD50" s="17">
        <v>2</v>
      </c>
      <c r="SE50" s="17">
        <v>1.2</v>
      </c>
      <c r="SF50" s="17"/>
      <c r="SG50" s="17"/>
      <c r="SH50" s="17">
        <v>0.4</v>
      </c>
      <c r="SI50" s="17">
        <v>-0.4</v>
      </c>
      <c r="SJ50" s="17">
        <v>0</v>
      </c>
      <c r="SK50" s="17"/>
      <c r="SL50" s="17"/>
      <c r="SM50" s="17">
        <v>0</v>
      </c>
      <c r="SN50" s="17">
        <v>19.8</v>
      </c>
      <c r="SO50" s="17">
        <v>19.1448</v>
      </c>
      <c r="SP50" s="17">
        <v>19.1448</v>
      </c>
      <c r="SQ50" s="17">
        <v>0.6552</v>
      </c>
      <c r="SR50" s="17">
        <v>13.2</v>
      </c>
      <c r="SS50" s="17">
        <v>13</v>
      </c>
      <c r="ST50" s="17">
        <v>12.244899999999999</v>
      </c>
      <c r="SU50" s="17">
        <v>0.95509999999999995</v>
      </c>
      <c r="SV50" s="17">
        <v>20.2</v>
      </c>
      <c r="SW50" s="17">
        <v>19.436350000000001</v>
      </c>
      <c r="SX50" s="17">
        <v>19.436350000000001</v>
      </c>
      <c r="SY50" s="17">
        <v>0.76365000000000005</v>
      </c>
      <c r="SZ50" s="17">
        <v>20</v>
      </c>
      <c r="TA50" s="17">
        <v>19.436350000000001</v>
      </c>
      <c r="TB50" s="17">
        <v>19.436350000000001</v>
      </c>
      <c r="TC50" s="17">
        <v>0.56364999999999998</v>
      </c>
      <c r="TD50" s="17">
        <v>11.1</v>
      </c>
      <c r="TE50" s="17">
        <v>5.73</v>
      </c>
      <c r="TF50" s="17">
        <v>0.72499999999999998</v>
      </c>
      <c r="TG50" s="17">
        <v>10.375</v>
      </c>
      <c r="TH50" s="17">
        <v>44</v>
      </c>
      <c r="TI50" s="17">
        <v>51.1</v>
      </c>
      <c r="TJ50" s="17">
        <v>32.155999999999999</v>
      </c>
      <c r="TK50" s="17">
        <v>11.843999999999999</v>
      </c>
      <c r="TL50" s="17">
        <v>0</v>
      </c>
      <c r="TM50" s="17"/>
      <c r="TN50" s="17"/>
      <c r="TO50" s="17">
        <v>0</v>
      </c>
      <c r="TP50" s="17">
        <v>57.3</v>
      </c>
      <c r="TQ50" s="17">
        <v>76.900000000000006</v>
      </c>
      <c r="TR50" s="17">
        <v>0.30484</v>
      </c>
      <c r="TS50" s="17">
        <v>56.995159999999998</v>
      </c>
      <c r="TT50" s="17">
        <v>113.1</v>
      </c>
      <c r="TU50" s="17">
        <v>101.8</v>
      </c>
      <c r="TV50" s="17">
        <v>89.09948</v>
      </c>
      <c r="TW50" s="17">
        <v>24.000520000000002</v>
      </c>
      <c r="TX50" s="17">
        <v>5.9</v>
      </c>
      <c r="TY50" s="17">
        <v>4.2</v>
      </c>
      <c r="TZ50" s="17">
        <v>0.46828999999999998</v>
      </c>
      <c r="UA50" s="17">
        <v>5.4317099999999998</v>
      </c>
      <c r="UB50" s="17">
        <v>4.0999999999999996</v>
      </c>
      <c r="UC50" s="17">
        <v>3.3</v>
      </c>
      <c r="UD50" s="17">
        <v>1.81436</v>
      </c>
      <c r="UE50" s="17">
        <v>2.2856399999999999</v>
      </c>
      <c r="UF50" s="17">
        <v>0</v>
      </c>
      <c r="UG50" s="17"/>
      <c r="UH50" s="17"/>
      <c r="UI50" s="17">
        <v>0</v>
      </c>
      <c r="UJ50" s="17">
        <v>21.4</v>
      </c>
      <c r="UK50" s="17">
        <v>20.408159999999999</v>
      </c>
      <c r="UL50" s="17">
        <v>20.408159999999999</v>
      </c>
      <c r="UM50" s="17">
        <v>0.99184000000000005</v>
      </c>
      <c r="UN50" s="17">
        <v>8.1</v>
      </c>
      <c r="UO50" s="17">
        <v>8.1999999999999993</v>
      </c>
      <c r="UP50" s="17">
        <v>8.1999999999999993</v>
      </c>
      <c r="UQ50" s="17">
        <v>-0.1</v>
      </c>
      <c r="UR50" s="17">
        <v>5.8</v>
      </c>
      <c r="US50" s="17">
        <v>6.9</v>
      </c>
      <c r="UT50" s="17">
        <v>6.9</v>
      </c>
      <c r="UU50" s="17">
        <v>-1.1000000000000001</v>
      </c>
      <c r="UV50" s="17">
        <v>20.399999999999999</v>
      </c>
      <c r="UW50" s="17">
        <v>19.436350000000001</v>
      </c>
      <c r="UX50" s="17">
        <v>19.436350000000001</v>
      </c>
      <c r="UY50" s="17">
        <v>0.96365000000000001</v>
      </c>
      <c r="UZ50" s="17">
        <v>20.399999999999999</v>
      </c>
      <c r="VA50" s="17">
        <v>19.436350000000001</v>
      </c>
      <c r="VB50" s="17">
        <v>19.436350000000001</v>
      </c>
      <c r="VC50" s="17">
        <v>0.96365000000000001</v>
      </c>
      <c r="VD50" s="17">
        <v>20</v>
      </c>
      <c r="VE50" s="17">
        <v>19.436350000000001</v>
      </c>
      <c r="VF50" s="17">
        <v>19.436350000000001</v>
      </c>
      <c r="VG50" s="17">
        <v>0.56364999999999998</v>
      </c>
      <c r="VH50" s="17">
        <v>1.5</v>
      </c>
      <c r="VI50" s="17">
        <v>0.3</v>
      </c>
      <c r="VJ50" s="17">
        <v>2.5470000000000002</v>
      </c>
      <c r="VK50" s="17">
        <v>-1.0469999999999999</v>
      </c>
      <c r="VL50" s="17">
        <v>0</v>
      </c>
      <c r="VM50" s="17"/>
      <c r="VN50" s="17"/>
      <c r="VO50" s="17">
        <v>0</v>
      </c>
      <c r="VP50" s="17">
        <v>0</v>
      </c>
      <c r="VQ50" s="17"/>
      <c r="VR50" s="17"/>
      <c r="VS50" s="17">
        <v>0</v>
      </c>
      <c r="VT50" s="17">
        <v>0</v>
      </c>
      <c r="VU50" s="17"/>
      <c r="VV50" s="17"/>
      <c r="VW50" s="17">
        <v>0</v>
      </c>
      <c r="VX50" s="17">
        <v>0.6</v>
      </c>
      <c r="VY50" s="17">
        <v>0.6</v>
      </c>
      <c r="VZ50" s="17">
        <v>0.6</v>
      </c>
      <c r="WA50" s="17">
        <v>0</v>
      </c>
      <c r="WB50" s="17">
        <v>104.7</v>
      </c>
      <c r="WC50" s="17">
        <v>58.441000000000003</v>
      </c>
      <c r="WD50" s="17">
        <v>58.441000000000003</v>
      </c>
      <c r="WE50" s="17">
        <v>46.259</v>
      </c>
      <c r="WF50" s="17">
        <v>95.8</v>
      </c>
      <c r="WG50" s="17">
        <v>50.255000000000003</v>
      </c>
      <c r="WH50" s="17">
        <v>50.255000000000003</v>
      </c>
      <c r="WI50" s="17">
        <v>45.545000000000002</v>
      </c>
      <c r="WJ50" s="17">
        <v>0</v>
      </c>
      <c r="WK50" s="17"/>
      <c r="WL50" s="17"/>
      <c r="WM50" s="17">
        <v>0</v>
      </c>
      <c r="WN50" s="17">
        <v>3.3</v>
      </c>
      <c r="WO50" s="17">
        <v>4.2</v>
      </c>
      <c r="WP50" s="17">
        <v>4.2</v>
      </c>
      <c r="WQ50" s="17">
        <v>-0.9</v>
      </c>
      <c r="WR50" s="17">
        <v>2.2999999999999998</v>
      </c>
      <c r="WS50" s="17">
        <v>1.2</v>
      </c>
      <c r="WT50" s="17">
        <v>1.2</v>
      </c>
      <c r="WU50" s="17">
        <v>1.1000000000000001</v>
      </c>
      <c r="WV50" s="17">
        <v>2.2999999999999998</v>
      </c>
      <c r="WW50" s="17">
        <v>2.4</v>
      </c>
      <c r="WX50" s="17">
        <v>2.4</v>
      </c>
      <c r="WY50" s="17">
        <v>-0.1</v>
      </c>
      <c r="WZ50" s="17">
        <v>1.5</v>
      </c>
      <c r="XA50" s="17">
        <v>2.8</v>
      </c>
      <c r="XB50" s="17">
        <v>2.8</v>
      </c>
      <c r="XC50" s="17">
        <v>-1.3</v>
      </c>
      <c r="XD50" s="17">
        <v>0</v>
      </c>
      <c r="XE50" s="17"/>
      <c r="XF50" s="17"/>
      <c r="XG50" s="17">
        <v>0</v>
      </c>
      <c r="XH50" s="17">
        <v>6.5</v>
      </c>
      <c r="XI50" s="17">
        <v>6.8</v>
      </c>
      <c r="XJ50" s="17">
        <v>6.8</v>
      </c>
      <c r="XK50" s="17">
        <v>-0.3</v>
      </c>
      <c r="XL50" s="17">
        <v>19.399999999999999</v>
      </c>
      <c r="XM50" s="17">
        <v>19.241980000000002</v>
      </c>
      <c r="XN50" s="17">
        <v>19.241980000000002</v>
      </c>
      <c r="XO50" s="17">
        <v>0.15801999999999999</v>
      </c>
      <c r="XP50" s="17">
        <v>19.399999999999999</v>
      </c>
      <c r="XQ50" s="17">
        <v>19.241980000000002</v>
      </c>
      <c r="XR50" s="17">
        <v>19.241980000000002</v>
      </c>
      <c r="XS50" s="17">
        <v>0.15801999999999999</v>
      </c>
      <c r="XT50" s="17"/>
      <c r="XU50" s="17"/>
      <c r="XV50" s="17"/>
      <c r="XW50" s="17">
        <v>0</v>
      </c>
      <c r="XX50" s="17"/>
      <c r="XY50" s="17"/>
      <c r="XZ50" s="17"/>
      <c r="YA50" s="17">
        <v>0</v>
      </c>
      <c r="YB50" s="17"/>
      <c r="YC50" s="17"/>
      <c r="YD50" s="17"/>
      <c r="YE50" s="17">
        <v>0</v>
      </c>
      <c r="YF50" s="17"/>
      <c r="YG50" s="17"/>
      <c r="YH50" s="17"/>
      <c r="YI50" s="17">
        <v>0</v>
      </c>
      <c r="YJ50" s="17">
        <v>12.4</v>
      </c>
      <c r="YK50" s="17">
        <v>13</v>
      </c>
      <c r="YL50" s="17">
        <v>13</v>
      </c>
      <c r="YM50" s="17">
        <v>-0.6</v>
      </c>
      <c r="YN50" s="17"/>
      <c r="YO50" s="17"/>
      <c r="YP50" s="17"/>
      <c r="YQ50" s="17">
        <v>0</v>
      </c>
      <c r="YR50" s="17">
        <v>11.4</v>
      </c>
      <c r="YS50" s="17">
        <v>11</v>
      </c>
      <c r="YT50" s="17">
        <v>11</v>
      </c>
      <c r="YU50" s="17">
        <v>0.4</v>
      </c>
      <c r="YV50" s="17">
        <v>16.8</v>
      </c>
      <c r="YW50" s="17">
        <v>21</v>
      </c>
      <c r="YX50" s="17">
        <v>21</v>
      </c>
      <c r="YY50" s="17">
        <v>-4.2</v>
      </c>
    </row>
    <row r="51" spans="1:675" ht="24" customHeight="1" x14ac:dyDescent="0.3">
      <c r="A51" s="1"/>
      <c r="B51" s="16" t="s">
        <v>134</v>
      </c>
      <c r="C51" s="16" t="s">
        <v>857</v>
      </c>
      <c r="D51" s="17">
        <v>204.1</v>
      </c>
      <c r="E51" s="17">
        <v>203.40136000000001</v>
      </c>
      <c r="F51" s="17">
        <v>203.40136000000001</v>
      </c>
      <c r="G51" s="17">
        <v>0.69864000000000004</v>
      </c>
      <c r="H51" s="17">
        <v>647.12</v>
      </c>
      <c r="I51" s="17">
        <v>638.47924999999998</v>
      </c>
      <c r="J51" s="17">
        <v>629.77272000000005</v>
      </c>
      <c r="K51" s="17">
        <v>17.347280000000001</v>
      </c>
      <c r="L51" s="17">
        <v>214.28</v>
      </c>
      <c r="M51" s="17">
        <v>207.91050000000001</v>
      </c>
      <c r="N51" s="17">
        <v>205.07535999999999</v>
      </c>
      <c r="O51" s="17">
        <v>9.2046399999999995</v>
      </c>
      <c r="P51" s="17">
        <v>7.7</v>
      </c>
      <c r="Q51" s="17">
        <v>8.8258700000000001</v>
      </c>
      <c r="R51" s="17">
        <v>8.8258700000000001</v>
      </c>
      <c r="S51" s="17">
        <v>-1.1258699999999999</v>
      </c>
      <c r="T51" s="17">
        <v>7.8</v>
      </c>
      <c r="U51" s="17">
        <v>8.5166900000000005</v>
      </c>
      <c r="V51" s="17">
        <v>8.5166900000000005</v>
      </c>
      <c r="W51" s="17">
        <v>-0.71669000000000005</v>
      </c>
      <c r="X51" s="17">
        <v>90.1</v>
      </c>
      <c r="Y51" s="17">
        <v>91.867829999999998</v>
      </c>
      <c r="Z51" s="17">
        <v>91.867829999999998</v>
      </c>
      <c r="AA51" s="17">
        <v>-1.76783</v>
      </c>
      <c r="AB51" s="17">
        <v>237.5</v>
      </c>
      <c r="AC51" s="17">
        <v>242</v>
      </c>
      <c r="AD51" s="17">
        <v>242</v>
      </c>
      <c r="AE51" s="17">
        <v>-4.5</v>
      </c>
      <c r="AF51" s="17">
        <v>41.4</v>
      </c>
      <c r="AG51" s="17">
        <v>40</v>
      </c>
      <c r="AH51" s="17">
        <v>86.98997</v>
      </c>
      <c r="AI51" s="17">
        <v>-45.589970000000001</v>
      </c>
      <c r="AJ51" s="17">
        <v>0</v>
      </c>
      <c r="AK51" s="17"/>
      <c r="AL51" s="17"/>
      <c r="AM51" s="17">
        <v>0</v>
      </c>
      <c r="AN51" s="17"/>
      <c r="AO51" s="17"/>
      <c r="AP51" s="17"/>
      <c r="AQ51" s="17">
        <v>0</v>
      </c>
      <c r="AR51" s="17"/>
      <c r="AS51" s="17"/>
      <c r="AT51" s="17"/>
      <c r="AU51" s="17">
        <v>0</v>
      </c>
      <c r="AV51" s="17"/>
      <c r="AW51" s="17"/>
      <c r="AX51" s="17"/>
      <c r="AY51" s="17">
        <v>0</v>
      </c>
      <c r="AZ51" s="17"/>
      <c r="BA51" s="17"/>
      <c r="BB51" s="17"/>
      <c r="BC51" s="17">
        <v>0</v>
      </c>
      <c r="BD51" s="17"/>
      <c r="BE51" s="17"/>
      <c r="BF51" s="17"/>
      <c r="BG51" s="17">
        <v>0</v>
      </c>
      <c r="BH51" s="17"/>
      <c r="BI51" s="17"/>
      <c r="BJ51" s="17"/>
      <c r="BK51" s="17">
        <v>0</v>
      </c>
      <c r="BL51" s="17">
        <v>436.7</v>
      </c>
      <c r="BM51" s="17">
        <v>444.34694000000002</v>
      </c>
      <c r="BN51" s="17">
        <v>491.20796999999999</v>
      </c>
      <c r="BO51" s="17">
        <v>-54.50797</v>
      </c>
      <c r="BP51" s="17">
        <v>10.199999999999999</v>
      </c>
      <c r="BQ51" s="17">
        <v>10.52094</v>
      </c>
      <c r="BR51" s="17">
        <v>10.52094</v>
      </c>
      <c r="BS51" s="17">
        <v>-0.32094</v>
      </c>
      <c r="BT51" s="17">
        <v>14.5</v>
      </c>
      <c r="BU51" s="17">
        <v>17.629960000000001</v>
      </c>
      <c r="BV51" s="17">
        <v>17.629960000000001</v>
      </c>
      <c r="BW51" s="17">
        <v>-3.1299600000000001</v>
      </c>
      <c r="BX51" s="17">
        <v>15.1</v>
      </c>
      <c r="BY51" s="17">
        <v>18.65108</v>
      </c>
      <c r="BZ51" s="17">
        <v>18.65108</v>
      </c>
      <c r="CA51" s="17">
        <v>-3.5510799999999998</v>
      </c>
      <c r="CB51" s="17"/>
      <c r="CC51" s="17"/>
      <c r="CD51" s="17"/>
      <c r="CE51" s="17">
        <v>0</v>
      </c>
      <c r="CF51" s="17">
        <v>0</v>
      </c>
      <c r="CG51" s="17"/>
      <c r="CH51" s="17">
        <v>1.0609999999999999</v>
      </c>
      <c r="CI51" s="17">
        <v>-1.0609999999999999</v>
      </c>
      <c r="CJ51" s="17">
        <v>167.1</v>
      </c>
      <c r="CK51" s="17">
        <v>164.06706</v>
      </c>
      <c r="CL51" s="17">
        <v>164.06706</v>
      </c>
      <c r="CM51" s="17">
        <v>3.03294</v>
      </c>
      <c r="CN51" s="17">
        <v>10.5</v>
      </c>
      <c r="CO51" s="17">
        <v>7.9250400000000001</v>
      </c>
      <c r="CP51" s="17">
        <v>7.9250400000000001</v>
      </c>
      <c r="CQ51" s="17">
        <v>2.5749599999999999</v>
      </c>
      <c r="CR51" s="17">
        <v>6.4</v>
      </c>
      <c r="CS51" s="17">
        <v>4.3501500000000002</v>
      </c>
      <c r="CT51" s="17">
        <v>4.3501500000000002</v>
      </c>
      <c r="CU51" s="17">
        <v>2.0498500000000002</v>
      </c>
      <c r="CV51" s="17"/>
      <c r="CW51" s="17"/>
      <c r="CX51" s="17"/>
      <c r="CY51" s="17">
        <v>0</v>
      </c>
      <c r="CZ51" s="17">
        <v>5.9</v>
      </c>
      <c r="DA51" s="17">
        <v>4.6603199999999996</v>
      </c>
      <c r="DB51" s="17">
        <v>4.6603199999999996</v>
      </c>
      <c r="DC51" s="17">
        <v>1.2396799999999999</v>
      </c>
      <c r="DD51" s="17"/>
      <c r="DE51" s="17"/>
      <c r="DF51" s="17"/>
      <c r="DG51" s="17">
        <v>0</v>
      </c>
      <c r="DH51" s="17">
        <v>142.5</v>
      </c>
      <c r="DI51" s="17">
        <v>142.44412</v>
      </c>
      <c r="DJ51" s="17">
        <v>142.44412</v>
      </c>
      <c r="DK51" s="17">
        <v>5.5879999999999999E-2</v>
      </c>
      <c r="DL51" s="17"/>
      <c r="DM51" s="17"/>
      <c r="DN51" s="17"/>
      <c r="DO51" s="17">
        <v>0</v>
      </c>
      <c r="DP51" s="17">
        <v>12.9</v>
      </c>
      <c r="DQ51" s="17"/>
      <c r="DR51" s="17"/>
      <c r="DS51" s="17">
        <v>12.9</v>
      </c>
      <c r="DT51" s="17">
        <v>8</v>
      </c>
      <c r="DU51" s="17">
        <v>23.215890000000002</v>
      </c>
      <c r="DV51" s="17">
        <v>14.9046</v>
      </c>
      <c r="DW51" s="17">
        <v>-6.9046000000000003</v>
      </c>
      <c r="DX51" s="17">
        <v>9.8000000000000007</v>
      </c>
      <c r="DY51" s="17">
        <v>9.9347300000000001</v>
      </c>
      <c r="DZ51" s="17">
        <v>9.9347300000000001</v>
      </c>
      <c r="EA51" s="17">
        <v>-0.13472999999999999</v>
      </c>
      <c r="EB51" s="17">
        <v>110.5</v>
      </c>
      <c r="EC51" s="17">
        <v>112.46647</v>
      </c>
      <c r="ED51" s="17">
        <v>112.46647</v>
      </c>
      <c r="EE51" s="17">
        <v>-1.9664699999999999</v>
      </c>
      <c r="EF51" s="17">
        <v>138.19999999999999</v>
      </c>
      <c r="EG51" s="17">
        <v>220.69499999999999</v>
      </c>
      <c r="EH51" s="17">
        <v>220.69499999999999</v>
      </c>
      <c r="EI51" s="17">
        <v>-82.495000000000005</v>
      </c>
      <c r="EJ51" s="17">
        <v>0</v>
      </c>
      <c r="EK51" s="17"/>
      <c r="EL51" s="17">
        <v>105.99106</v>
      </c>
      <c r="EM51" s="17">
        <v>-105.99106</v>
      </c>
      <c r="EN51" s="17">
        <v>0</v>
      </c>
      <c r="EO51" s="17"/>
      <c r="EP51" s="17"/>
      <c r="EQ51" s="17">
        <v>0</v>
      </c>
      <c r="ER51" s="17">
        <v>8.4700000000000006</v>
      </c>
      <c r="ES51" s="17"/>
      <c r="ET51" s="17"/>
      <c r="EU51" s="17">
        <v>8.4700000000000006</v>
      </c>
      <c r="EV51" s="17">
        <v>6.5</v>
      </c>
      <c r="EW51" s="17">
        <v>6.39</v>
      </c>
      <c r="EX51" s="17">
        <v>6.39</v>
      </c>
      <c r="EY51" s="17">
        <v>0.11</v>
      </c>
      <c r="EZ51" s="17">
        <v>414.7</v>
      </c>
      <c r="FA51" s="17">
        <v>408.67833000000002</v>
      </c>
      <c r="FB51" s="17">
        <v>418.96015999999997</v>
      </c>
      <c r="FC51" s="17">
        <v>-4.2601599999999999</v>
      </c>
      <c r="FD51" s="17">
        <v>82.9</v>
      </c>
      <c r="FE51" s="17">
        <v>81.635570000000001</v>
      </c>
      <c r="FF51" s="17">
        <v>81.635570000000001</v>
      </c>
      <c r="FG51" s="17">
        <v>1.2644299999999999</v>
      </c>
      <c r="FH51" s="17">
        <v>150.9</v>
      </c>
      <c r="FI51" s="17">
        <v>151.36251999999999</v>
      </c>
      <c r="FJ51" s="17">
        <v>151.36251999999999</v>
      </c>
      <c r="FK51" s="17">
        <v>-0.46251999999999999</v>
      </c>
      <c r="FL51" s="17">
        <v>42.1</v>
      </c>
      <c r="FM51" s="17">
        <v>41.89893</v>
      </c>
      <c r="FN51" s="17">
        <v>41.89893</v>
      </c>
      <c r="FO51" s="17">
        <v>0.20107</v>
      </c>
      <c r="FP51" s="17">
        <v>18.3</v>
      </c>
      <c r="FQ51" s="17">
        <v>19.21088</v>
      </c>
      <c r="FR51" s="17">
        <v>19.21088</v>
      </c>
      <c r="FS51" s="17">
        <v>-0.91088000000000002</v>
      </c>
      <c r="FT51" s="17">
        <v>18.899999999999999</v>
      </c>
      <c r="FU51" s="17">
        <v>18.27017</v>
      </c>
      <c r="FV51" s="17">
        <v>18.27017</v>
      </c>
      <c r="FW51" s="17">
        <v>0.62983</v>
      </c>
      <c r="FX51" s="17">
        <v>89</v>
      </c>
      <c r="FY51" s="17">
        <v>87.773570000000007</v>
      </c>
      <c r="FZ51" s="17">
        <v>87.773570000000007</v>
      </c>
      <c r="GA51" s="17">
        <v>1.2264299999999999</v>
      </c>
      <c r="GB51" s="17"/>
      <c r="GC51" s="17"/>
      <c r="GD51" s="17"/>
      <c r="GE51" s="17">
        <v>0</v>
      </c>
      <c r="GF51" s="17">
        <v>0</v>
      </c>
      <c r="GG51" s="17"/>
      <c r="GH51" s="17">
        <v>99.454170000000005</v>
      </c>
      <c r="GI51" s="17">
        <v>-99.454170000000005</v>
      </c>
      <c r="GJ51" s="17">
        <v>0</v>
      </c>
      <c r="GK51" s="17"/>
      <c r="GL51" s="17">
        <v>49.876420000000003</v>
      </c>
      <c r="GM51" s="17">
        <v>-49.876420000000003</v>
      </c>
      <c r="GN51" s="17">
        <v>109.3</v>
      </c>
      <c r="GO51" s="17">
        <v>110.48202000000001</v>
      </c>
      <c r="GP51" s="17">
        <v>110.48202000000001</v>
      </c>
      <c r="GQ51" s="17">
        <v>-1.1820200000000001</v>
      </c>
      <c r="GR51" s="17">
        <v>45.9</v>
      </c>
      <c r="GS51" s="17">
        <v>47.082599999999999</v>
      </c>
      <c r="GT51" s="17">
        <v>47.082599999999999</v>
      </c>
      <c r="GU51" s="17">
        <v>-1.1826000000000001</v>
      </c>
      <c r="GV51" s="17"/>
      <c r="GW51" s="17"/>
      <c r="GX51" s="17"/>
      <c r="GY51" s="17">
        <v>0</v>
      </c>
      <c r="GZ51" s="17">
        <v>3.8</v>
      </c>
      <c r="HA51" s="17"/>
      <c r="HB51" s="17"/>
      <c r="HC51" s="17">
        <v>3.8</v>
      </c>
      <c r="HD51" s="17">
        <v>28.6</v>
      </c>
      <c r="HE51" s="17">
        <v>31.67371</v>
      </c>
      <c r="HF51" s="17">
        <v>31.67371</v>
      </c>
      <c r="HG51" s="17">
        <v>-3.0737100000000002</v>
      </c>
      <c r="HH51" s="17">
        <v>174.7</v>
      </c>
      <c r="HI51" s="17">
        <v>174.55948000000001</v>
      </c>
      <c r="HJ51" s="17">
        <v>174.55948000000001</v>
      </c>
      <c r="HK51" s="17">
        <v>0.14052000000000001</v>
      </c>
      <c r="HL51" s="17"/>
      <c r="HM51" s="17"/>
      <c r="HN51" s="17"/>
      <c r="HO51" s="17">
        <v>0</v>
      </c>
      <c r="HP51" s="17"/>
      <c r="HQ51" s="17"/>
      <c r="HR51" s="17"/>
      <c r="HS51" s="17">
        <v>0</v>
      </c>
      <c r="HT51" s="17">
        <v>75.900000000000006</v>
      </c>
      <c r="HU51" s="17">
        <v>95.545190000000005</v>
      </c>
      <c r="HV51" s="17">
        <v>64.164010000000005</v>
      </c>
      <c r="HW51" s="17">
        <v>11.735989999999999</v>
      </c>
      <c r="HX51" s="17">
        <v>30.5</v>
      </c>
      <c r="HY51" s="17">
        <v>32.347790000000003</v>
      </c>
      <c r="HZ51" s="17">
        <v>25.746659999999999</v>
      </c>
      <c r="IA51" s="17">
        <v>4.7533399999999997</v>
      </c>
      <c r="IB51" s="17"/>
      <c r="IC51" s="17"/>
      <c r="ID51" s="17"/>
      <c r="IE51" s="17">
        <v>0</v>
      </c>
      <c r="IF51" s="17"/>
      <c r="IG51" s="17"/>
      <c r="IH51" s="17">
        <v>42.041989999999998</v>
      </c>
      <c r="II51" s="17">
        <v>-42.041989999999998</v>
      </c>
      <c r="IJ51" s="17">
        <v>162.19999999999999</v>
      </c>
      <c r="IK51" s="17">
        <v>159.80784</v>
      </c>
      <c r="IL51" s="17">
        <v>159.80784</v>
      </c>
      <c r="IM51" s="17">
        <v>2.3921600000000001</v>
      </c>
      <c r="IN51" s="17">
        <v>161.19999999999999</v>
      </c>
      <c r="IO51" s="17">
        <v>160.80717000000001</v>
      </c>
      <c r="IP51" s="17">
        <v>160.80717000000001</v>
      </c>
      <c r="IQ51" s="17">
        <v>0.39283000000000001</v>
      </c>
      <c r="IR51" s="17">
        <v>162.30000000000001</v>
      </c>
      <c r="IS51" s="17">
        <v>160.93152000000001</v>
      </c>
      <c r="IT51" s="17">
        <v>160.93152000000001</v>
      </c>
      <c r="IU51" s="17">
        <v>1.3684799999999999</v>
      </c>
      <c r="IV51" s="17">
        <v>124.9</v>
      </c>
      <c r="IW51" s="17">
        <v>111.58423000000001</v>
      </c>
      <c r="IX51" s="17">
        <v>132.83837</v>
      </c>
      <c r="IY51" s="17">
        <v>-7.9383699999999999</v>
      </c>
      <c r="IZ51" s="17"/>
      <c r="JA51" s="17"/>
      <c r="JB51" s="17"/>
      <c r="JC51" s="17">
        <v>0</v>
      </c>
      <c r="JD51" s="17"/>
      <c r="JE51" s="17"/>
      <c r="JF51" s="17"/>
      <c r="JG51" s="17">
        <v>0</v>
      </c>
      <c r="JH51" s="17"/>
      <c r="JI51" s="17"/>
      <c r="JJ51" s="17"/>
      <c r="JK51" s="17">
        <v>0</v>
      </c>
      <c r="JL51" s="17"/>
      <c r="JM51" s="17"/>
      <c r="JN51" s="17"/>
      <c r="JO51" s="17">
        <v>0</v>
      </c>
      <c r="JP51" s="17"/>
      <c r="JQ51" s="17"/>
      <c r="JR51" s="17"/>
      <c r="JS51" s="17">
        <v>0</v>
      </c>
      <c r="JT51" s="17"/>
      <c r="JU51" s="17"/>
      <c r="JV51" s="17"/>
      <c r="JW51" s="17">
        <v>0</v>
      </c>
      <c r="JX51" s="17">
        <v>195.4</v>
      </c>
      <c r="JY51" s="17">
        <v>200.67499000000001</v>
      </c>
      <c r="JZ51" s="17">
        <v>200.67499000000001</v>
      </c>
      <c r="KA51" s="17">
        <v>-5.2749899999999998</v>
      </c>
      <c r="KB51" s="17">
        <v>195.7</v>
      </c>
      <c r="KC51" s="17">
        <v>200.3066</v>
      </c>
      <c r="KD51" s="17">
        <v>200.3066</v>
      </c>
      <c r="KE51" s="17">
        <v>-4.6066000000000003</v>
      </c>
      <c r="KF51" s="17">
        <v>196.1</v>
      </c>
      <c r="KG51" s="17">
        <v>200.18467000000001</v>
      </c>
      <c r="KH51" s="17">
        <v>200.18467000000001</v>
      </c>
      <c r="KI51" s="17">
        <v>-4.08467</v>
      </c>
      <c r="KJ51" s="17">
        <v>41.9</v>
      </c>
      <c r="KK51" s="17">
        <v>105</v>
      </c>
      <c r="KL51" s="17"/>
      <c r="KM51" s="17">
        <v>41.9</v>
      </c>
      <c r="KN51" s="17">
        <v>16.899999999999999</v>
      </c>
      <c r="KO51" s="17">
        <v>16.925000000000001</v>
      </c>
      <c r="KP51" s="17"/>
      <c r="KQ51" s="17">
        <v>16.899999999999999</v>
      </c>
      <c r="KR51" s="17">
        <v>40.200000000000003</v>
      </c>
      <c r="KS51" s="17">
        <v>42.81212</v>
      </c>
      <c r="KT51" s="17"/>
      <c r="KU51" s="17">
        <v>40.200000000000003</v>
      </c>
      <c r="KV51" s="17">
        <v>3.5</v>
      </c>
      <c r="KW51" s="17">
        <v>4.1063499999999999</v>
      </c>
      <c r="KX51" s="17">
        <v>4.1063499999999999</v>
      </c>
      <c r="KY51" s="17">
        <v>-0.60634999999999994</v>
      </c>
      <c r="KZ51" s="17">
        <v>192.6</v>
      </c>
      <c r="LA51" s="17">
        <v>270.06803000000002</v>
      </c>
      <c r="LB51" s="17">
        <v>229.49853999999999</v>
      </c>
      <c r="LC51" s="17">
        <v>-36.898539999999997</v>
      </c>
      <c r="LD51" s="17">
        <v>121.5</v>
      </c>
      <c r="LE51" s="17">
        <v>133.16031000000001</v>
      </c>
      <c r="LF51" s="17">
        <v>114.73898</v>
      </c>
      <c r="LG51" s="17">
        <v>6.7610200000000003</v>
      </c>
      <c r="LH51" s="17">
        <v>63.2</v>
      </c>
      <c r="LI51" s="17">
        <v>67.199219999999997</v>
      </c>
      <c r="LJ51" s="17">
        <v>67.199219999999997</v>
      </c>
      <c r="LK51" s="17">
        <v>-3.9992200000000002</v>
      </c>
      <c r="LL51" s="17">
        <v>77.3</v>
      </c>
      <c r="LM51" s="17">
        <v>78.567999999999998</v>
      </c>
      <c r="LN51" s="17">
        <v>78.567999999999998</v>
      </c>
      <c r="LO51" s="17">
        <v>-1.268</v>
      </c>
      <c r="LP51" s="17">
        <v>31</v>
      </c>
      <c r="LQ51" s="17">
        <v>29.980560000000001</v>
      </c>
      <c r="LR51" s="17">
        <v>29.980560000000001</v>
      </c>
      <c r="LS51" s="17">
        <v>1.0194399999999999</v>
      </c>
      <c r="LT51" s="17">
        <v>0</v>
      </c>
      <c r="LU51" s="17"/>
      <c r="LV51" s="17">
        <v>110.08716</v>
      </c>
      <c r="LW51" s="17">
        <v>-110.08716</v>
      </c>
      <c r="LX51" s="17">
        <v>21.8</v>
      </c>
      <c r="LY51" s="17"/>
      <c r="LZ51" s="17">
        <v>42.534559999999999</v>
      </c>
      <c r="MA51" s="17">
        <v>-20.734559999999998</v>
      </c>
      <c r="MB51" s="17"/>
      <c r="MC51" s="17"/>
      <c r="MD51" s="17">
        <v>43.612139999999997</v>
      </c>
      <c r="ME51" s="17">
        <v>-43.612139999999997</v>
      </c>
      <c r="MF51" s="17">
        <v>138.69999999999999</v>
      </c>
      <c r="MG51" s="17">
        <v>136.26948999999999</v>
      </c>
      <c r="MH51" s="17">
        <v>136.26948999999999</v>
      </c>
      <c r="MI51" s="17">
        <v>2.4305099999999999</v>
      </c>
      <c r="MJ51" s="17"/>
      <c r="MK51" s="17"/>
      <c r="ML51" s="17"/>
      <c r="MM51" s="17">
        <v>0</v>
      </c>
      <c r="MN51" s="17"/>
      <c r="MO51" s="17"/>
      <c r="MP51" s="17"/>
      <c r="MQ51" s="17">
        <v>0</v>
      </c>
      <c r="MR51" s="17"/>
      <c r="MS51" s="17"/>
      <c r="MT51" s="17"/>
      <c r="MU51" s="17">
        <v>0</v>
      </c>
      <c r="MV51" s="17">
        <v>177.3</v>
      </c>
      <c r="MW51" s="17">
        <v>175.46499</v>
      </c>
      <c r="MX51" s="17">
        <v>175.465</v>
      </c>
      <c r="MY51" s="17">
        <v>1.835</v>
      </c>
      <c r="MZ51" s="17">
        <v>177</v>
      </c>
      <c r="NA51" s="17">
        <v>175.43683999999999</v>
      </c>
      <c r="NB51" s="17">
        <v>175.43683999999999</v>
      </c>
      <c r="NC51" s="17">
        <v>1.5631600000000001</v>
      </c>
      <c r="ND51" s="17">
        <v>177.9</v>
      </c>
      <c r="NE51" s="17">
        <v>176.22309000000001</v>
      </c>
      <c r="NF51" s="17">
        <v>176.22309000000001</v>
      </c>
      <c r="NG51" s="17">
        <v>1.6769099999999999</v>
      </c>
      <c r="NH51" s="17">
        <v>177.9</v>
      </c>
      <c r="NI51" s="17">
        <v>175.92723000000001</v>
      </c>
      <c r="NJ51" s="17">
        <v>175.92723000000001</v>
      </c>
      <c r="NK51" s="17">
        <v>1.9727699999999999</v>
      </c>
      <c r="NL51" s="17"/>
      <c r="NM51" s="17"/>
      <c r="NN51" s="17"/>
      <c r="NO51" s="17">
        <v>0</v>
      </c>
      <c r="NP51" s="17"/>
      <c r="NQ51" s="17"/>
      <c r="NR51" s="17"/>
      <c r="NS51" s="17">
        <v>0</v>
      </c>
      <c r="NT51" s="17"/>
      <c r="NU51" s="17"/>
      <c r="NV51" s="17">
        <v>6.9255000000000004</v>
      </c>
      <c r="NW51" s="17">
        <v>-6.9255000000000004</v>
      </c>
      <c r="NX51" s="17">
        <v>8.8000000000000007</v>
      </c>
      <c r="NY51" s="17"/>
      <c r="NZ51" s="17"/>
      <c r="OA51" s="17">
        <v>8.8000000000000007</v>
      </c>
      <c r="OB51" s="17">
        <v>19.899999999999999</v>
      </c>
      <c r="OC51" s="17">
        <v>20</v>
      </c>
      <c r="OD51" s="17">
        <v>17.492709999999999</v>
      </c>
      <c r="OE51" s="17">
        <v>2.4072900000000002</v>
      </c>
      <c r="OF51" s="17">
        <v>0</v>
      </c>
      <c r="OG51" s="17"/>
      <c r="OH51" s="17"/>
      <c r="OI51" s="17">
        <v>0</v>
      </c>
      <c r="OJ51" s="17">
        <v>127.2</v>
      </c>
      <c r="OK51" s="17">
        <v>107.6</v>
      </c>
      <c r="OL51" s="17">
        <v>101.208</v>
      </c>
      <c r="OM51" s="17">
        <v>25.992000000000001</v>
      </c>
      <c r="ON51" s="17">
        <v>0</v>
      </c>
      <c r="OO51" s="17"/>
      <c r="OP51" s="17"/>
      <c r="OQ51" s="17">
        <v>0</v>
      </c>
      <c r="OR51" s="17">
        <v>4.7</v>
      </c>
      <c r="OS51" s="17">
        <v>1.9239999999999999</v>
      </c>
      <c r="OT51" s="17">
        <v>1.9239999999999999</v>
      </c>
      <c r="OU51" s="17">
        <v>2.7759999999999998</v>
      </c>
      <c r="OV51" s="17">
        <v>0</v>
      </c>
      <c r="OW51" s="17"/>
      <c r="OX51" s="17"/>
      <c r="OY51" s="17">
        <v>0</v>
      </c>
      <c r="OZ51" s="17">
        <v>20.3</v>
      </c>
      <c r="PA51" s="17">
        <v>20.456230000000001</v>
      </c>
      <c r="PB51" s="17">
        <v>20.456230000000001</v>
      </c>
      <c r="PC51" s="17">
        <v>-0.15623000000000001</v>
      </c>
      <c r="PD51" s="17">
        <v>9.9</v>
      </c>
      <c r="PE51" s="17">
        <v>9.9830000000000005</v>
      </c>
      <c r="PF51" s="17">
        <v>9.9830000000000005</v>
      </c>
      <c r="PG51" s="17">
        <v>-8.3000000000000004E-2</v>
      </c>
      <c r="PH51" s="17">
        <v>5.5</v>
      </c>
      <c r="PI51" s="17">
        <v>5.67</v>
      </c>
      <c r="PJ51" s="17">
        <v>5.67</v>
      </c>
      <c r="PK51" s="17">
        <v>-0.17</v>
      </c>
      <c r="PL51" s="17">
        <v>0</v>
      </c>
      <c r="PM51" s="17"/>
      <c r="PN51" s="17"/>
      <c r="PO51" s="17">
        <v>0</v>
      </c>
      <c r="PP51" s="17">
        <v>0</v>
      </c>
      <c r="PQ51" s="17"/>
      <c r="PR51" s="17"/>
      <c r="PS51" s="17">
        <v>0</v>
      </c>
      <c r="PT51" s="17">
        <v>2.2000000000000002</v>
      </c>
      <c r="PU51" s="17">
        <v>1.2</v>
      </c>
      <c r="PV51" s="17">
        <v>1.2</v>
      </c>
      <c r="PW51" s="17">
        <v>1</v>
      </c>
      <c r="PX51" s="17">
        <v>2</v>
      </c>
      <c r="PY51" s="17"/>
      <c r="PZ51" s="17">
        <v>3.22</v>
      </c>
      <c r="QA51" s="17">
        <v>-1.22</v>
      </c>
      <c r="QB51" s="17">
        <v>5.0999999999999996</v>
      </c>
      <c r="QC51" s="17">
        <v>4.8</v>
      </c>
      <c r="QD51" s="17">
        <v>4.8</v>
      </c>
      <c r="QE51" s="17">
        <v>0.3</v>
      </c>
      <c r="QF51" s="17">
        <v>20.399999999999999</v>
      </c>
      <c r="QG51" s="17">
        <v>20.422219999999999</v>
      </c>
      <c r="QH51" s="17">
        <v>20.422219999999999</v>
      </c>
      <c r="QI51" s="17">
        <v>-2.222E-2</v>
      </c>
      <c r="QJ51" s="17">
        <v>20</v>
      </c>
      <c r="QK51" s="17">
        <v>19.436350000000001</v>
      </c>
      <c r="QL51" s="17">
        <v>19.436350000000001</v>
      </c>
      <c r="QM51" s="17">
        <v>0.56364999999999998</v>
      </c>
      <c r="QN51" s="17">
        <v>18.899999999999999</v>
      </c>
      <c r="QO51" s="17">
        <v>19</v>
      </c>
      <c r="QP51" s="17">
        <v>17.492709999999999</v>
      </c>
      <c r="QQ51" s="17">
        <v>1.4072899999999999</v>
      </c>
      <c r="QR51" s="17">
        <v>3.4</v>
      </c>
      <c r="QS51" s="17">
        <v>3.5</v>
      </c>
      <c r="QT51" s="17">
        <v>3.5</v>
      </c>
      <c r="QU51" s="17">
        <v>-0.1</v>
      </c>
      <c r="QV51" s="17">
        <v>6.9</v>
      </c>
      <c r="QW51" s="17">
        <v>17.881440000000001</v>
      </c>
      <c r="QX51" s="17">
        <v>17.881440000000001</v>
      </c>
      <c r="QY51" s="17">
        <v>-10.981439999999999</v>
      </c>
      <c r="QZ51" s="17">
        <v>0</v>
      </c>
      <c r="RA51" s="17"/>
      <c r="RB51" s="17"/>
      <c r="RC51" s="17">
        <v>0</v>
      </c>
      <c r="RD51" s="17">
        <v>0</v>
      </c>
      <c r="RE51" s="17"/>
      <c r="RF51" s="17"/>
      <c r="RG51" s="17">
        <v>0</v>
      </c>
      <c r="RH51" s="17">
        <v>29</v>
      </c>
      <c r="RI51" s="17">
        <v>24.59</v>
      </c>
      <c r="RJ51" s="17">
        <v>24.59</v>
      </c>
      <c r="RK51" s="17">
        <v>4.41</v>
      </c>
      <c r="RL51" s="17">
        <v>86.4</v>
      </c>
      <c r="RM51" s="17">
        <v>73.897999999999996</v>
      </c>
      <c r="RN51" s="17">
        <v>73.897999999999996</v>
      </c>
      <c r="RO51" s="17">
        <v>12.502000000000001</v>
      </c>
      <c r="RP51" s="17">
        <v>0</v>
      </c>
      <c r="RQ51" s="17"/>
      <c r="RR51" s="17"/>
      <c r="RS51" s="17">
        <v>0</v>
      </c>
      <c r="RT51" s="17">
        <v>2.7</v>
      </c>
      <c r="RU51" s="17">
        <v>3.15</v>
      </c>
      <c r="RV51" s="17">
        <v>3.15</v>
      </c>
      <c r="RW51" s="17">
        <v>-0.45</v>
      </c>
      <c r="RX51" s="17">
        <v>20.3</v>
      </c>
      <c r="RY51" s="17">
        <v>19.792000000000002</v>
      </c>
      <c r="RZ51" s="17">
        <v>19.792000000000002</v>
      </c>
      <c r="SA51" s="17">
        <v>0.50800000000000001</v>
      </c>
      <c r="SB51" s="17">
        <v>3.24</v>
      </c>
      <c r="SC51" s="17">
        <v>2</v>
      </c>
      <c r="SD51" s="17">
        <v>2</v>
      </c>
      <c r="SE51" s="17">
        <v>1.24</v>
      </c>
      <c r="SF51" s="17"/>
      <c r="SG51" s="17"/>
      <c r="SH51" s="17">
        <v>0.4</v>
      </c>
      <c r="SI51" s="17">
        <v>-0.4</v>
      </c>
      <c r="SJ51" s="17">
        <v>0</v>
      </c>
      <c r="SK51" s="17"/>
      <c r="SL51" s="17"/>
      <c r="SM51" s="17">
        <v>0</v>
      </c>
      <c r="SN51" s="17">
        <v>19.8</v>
      </c>
      <c r="SO51" s="17">
        <v>19.1448</v>
      </c>
      <c r="SP51" s="17">
        <v>19.1448</v>
      </c>
      <c r="SQ51" s="17">
        <v>0.6552</v>
      </c>
      <c r="SR51" s="17">
        <v>13.2</v>
      </c>
      <c r="SS51" s="17">
        <v>13</v>
      </c>
      <c r="ST51" s="17">
        <v>12.244899999999999</v>
      </c>
      <c r="SU51" s="17">
        <v>0.95509999999999995</v>
      </c>
      <c r="SV51" s="17">
        <v>20.3</v>
      </c>
      <c r="SW51" s="17">
        <v>19.436350000000001</v>
      </c>
      <c r="SX51" s="17">
        <v>19.436350000000001</v>
      </c>
      <c r="SY51" s="17">
        <v>0.86365000000000003</v>
      </c>
      <c r="SZ51" s="17">
        <v>20.2</v>
      </c>
      <c r="TA51" s="17">
        <v>19.436350000000001</v>
      </c>
      <c r="TB51" s="17">
        <v>19.436350000000001</v>
      </c>
      <c r="TC51" s="17">
        <v>0.76365000000000005</v>
      </c>
      <c r="TD51" s="17">
        <v>10.5</v>
      </c>
      <c r="TE51" s="17">
        <v>5.93</v>
      </c>
      <c r="TF51" s="17">
        <v>0.92900000000000005</v>
      </c>
      <c r="TG51" s="17">
        <v>9.5709999999999997</v>
      </c>
      <c r="TH51" s="17">
        <v>47</v>
      </c>
      <c r="TI51" s="17">
        <v>45.9</v>
      </c>
      <c r="TJ51" s="17">
        <v>23.285</v>
      </c>
      <c r="TK51" s="17">
        <v>23.715</v>
      </c>
      <c r="TL51" s="17">
        <v>0</v>
      </c>
      <c r="TM51" s="17"/>
      <c r="TN51" s="17"/>
      <c r="TO51" s="17">
        <v>0</v>
      </c>
      <c r="TP51" s="17">
        <v>40.799999999999997</v>
      </c>
      <c r="TQ51" s="17">
        <v>71.7</v>
      </c>
      <c r="TR51" s="17">
        <v>4.4216499999999996</v>
      </c>
      <c r="TS51" s="17">
        <v>36.378349999999998</v>
      </c>
      <c r="TT51" s="17">
        <v>102</v>
      </c>
      <c r="TU51" s="17">
        <v>100.4</v>
      </c>
      <c r="TV51" s="17">
        <v>92.710800000000006</v>
      </c>
      <c r="TW51" s="17">
        <v>9.2891999999999992</v>
      </c>
      <c r="TX51" s="17">
        <v>4.7</v>
      </c>
      <c r="TY51" s="17">
        <v>3.8</v>
      </c>
      <c r="TZ51" s="17">
        <v>0.77853000000000006</v>
      </c>
      <c r="UA51" s="17">
        <v>3.9214699999999998</v>
      </c>
      <c r="UB51" s="17">
        <v>2.8</v>
      </c>
      <c r="UC51" s="17">
        <v>3</v>
      </c>
      <c r="UD51" s="17">
        <v>2.4115099999999998</v>
      </c>
      <c r="UE51" s="17">
        <v>0.38849</v>
      </c>
      <c r="UF51" s="17">
        <v>0</v>
      </c>
      <c r="UG51" s="17"/>
      <c r="UH51" s="17"/>
      <c r="UI51" s="17">
        <v>0</v>
      </c>
      <c r="UJ51" s="17">
        <v>21.4</v>
      </c>
      <c r="UK51" s="17">
        <v>20.408159999999999</v>
      </c>
      <c r="UL51" s="17">
        <v>20.408159999999999</v>
      </c>
      <c r="UM51" s="17">
        <v>0.99184000000000005</v>
      </c>
      <c r="UN51" s="17">
        <v>8.1</v>
      </c>
      <c r="UO51" s="17">
        <v>8.1999999999999993</v>
      </c>
      <c r="UP51" s="17">
        <v>8.1999999999999993</v>
      </c>
      <c r="UQ51" s="17">
        <v>-0.1</v>
      </c>
      <c r="UR51" s="17">
        <v>6.6</v>
      </c>
      <c r="US51" s="17">
        <v>6.9</v>
      </c>
      <c r="UT51" s="17">
        <v>6.9</v>
      </c>
      <c r="UU51" s="17">
        <v>-0.3</v>
      </c>
      <c r="UV51" s="17">
        <v>20.399999999999999</v>
      </c>
      <c r="UW51" s="17">
        <v>19.436350000000001</v>
      </c>
      <c r="UX51" s="17">
        <v>19.436350000000001</v>
      </c>
      <c r="UY51" s="17">
        <v>0.96365000000000001</v>
      </c>
      <c r="UZ51" s="17">
        <v>20.399999999999999</v>
      </c>
      <c r="VA51" s="17">
        <v>19.436350000000001</v>
      </c>
      <c r="VB51" s="17">
        <v>19.436350000000001</v>
      </c>
      <c r="VC51" s="17">
        <v>0.96365000000000001</v>
      </c>
      <c r="VD51" s="17">
        <v>20</v>
      </c>
      <c r="VE51" s="17">
        <v>19.436350000000001</v>
      </c>
      <c r="VF51" s="17">
        <v>19.436350000000001</v>
      </c>
      <c r="VG51" s="17">
        <v>0.56364999999999998</v>
      </c>
      <c r="VH51" s="17">
        <v>2.5</v>
      </c>
      <c r="VI51" s="17">
        <v>0.3</v>
      </c>
      <c r="VJ51" s="17">
        <v>2.1560000000000001</v>
      </c>
      <c r="VK51" s="17">
        <v>0.34399999999999997</v>
      </c>
      <c r="VL51" s="17">
        <v>0</v>
      </c>
      <c r="VM51" s="17"/>
      <c r="VN51" s="17"/>
      <c r="VO51" s="17">
        <v>0</v>
      </c>
      <c r="VP51" s="17">
        <v>0</v>
      </c>
      <c r="VQ51" s="17"/>
      <c r="VR51" s="17"/>
      <c r="VS51" s="17">
        <v>0</v>
      </c>
      <c r="VT51" s="17">
        <v>0</v>
      </c>
      <c r="VU51" s="17"/>
      <c r="VV51" s="17"/>
      <c r="VW51" s="17">
        <v>0</v>
      </c>
      <c r="VX51" s="17">
        <v>0.6</v>
      </c>
      <c r="VY51" s="17">
        <v>0.6</v>
      </c>
      <c r="VZ51" s="17">
        <v>0.6</v>
      </c>
      <c r="WA51" s="17">
        <v>0</v>
      </c>
      <c r="WB51" s="17">
        <v>67.900000000000006</v>
      </c>
      <c r="WC51" s="17">
        <v>45.218000000000004</v>
      </c>
      <c r="WD51" s="17">
        <v>45.218000000000004</v>
      </c>
      <c r="WE51" s="17">
        <v>22.681999999999999</v>
      </c>
      <c r="WF51" s="17">
        <v>70</v>
      </c>
      <c r="WG51" s="17">
        <v>36.698</v>
      </c>
      <c r="WH51" s="17">
        <v>36.698</v>
      </c>
      <c r="WI51" s="17">
        <v>33.302</v>
      </c>
      <c r="WJ51" s="17">
        <v>0</v>
      </c>
      <c r="WK51" s="17"/>
      <c r="WL51" s="17"/>
      <c r="WM51" s="17">
        <v>0</v>
      </c>
      <c r="WN51" s="17">
        <v>3.3</v>
      </c>
      <c r="WO51" s="17">
        <v>4.2</v>
      </c>
      <c r="WP51" s="17">
        <v>4.2</v>
      </c>
      <c r="WQ51" s="17">
        <v>-0.9</v>
      </c>
      <c r="WR51" s="17">
        <v>2.2999999999999998</v>
      </c>
      <c r="WS51" s="17">
        <v>1.2</v>
      </c>
      <c r="WT51" s="17">
        <v>1.2</v>
      </c>
      <c r="WU51" s="17">
        <v>1.1000000000000001</v>
      </c>
      <c r="WV51" s="17">
        <v>2.2999999999999998</v>
      </c>
      <c r="WW51" s="17">
        <v>2.4</v>
      </c>
      <c r="WX51" s="17">
        <v>2.4</v>
      </c>
      <c r="WY51" s="17">
        <v>-0.1</v>
      </c>
      <c r="WZ51" s="17">
        <v>1.5</v>
      </c>
      <c r="XA51" s="17">
        <v>2.8</v>
      </c>
      <c r="XB51" s="17">
        <v>2.8</v>
      </c>
      <c r="XC51" s="17">
        <v>-1.3</v>
      </c>
      <c r="XD51" s="17">
        <v>0</v>
      </c>
      <c r="XE51" s="17"/>
      <c r="XF51" s="17"/>
      <c r="XG51" s="17">
        <v>0</v>
      </c>
      <c r="XH51" s="17">
        <v>6.4</v>
      </c>
      <c r="XI51" s="17">
        <v>6.8</v>
      </c>
      <c r="XJ51" s="17">
        <v>6.8</v>
      </c>
      <c r="XK51" s="17">
        <v>-0.4</v>
      </c>
      <c r="XL51" s="17">
        <v>19.399999999999999</v>
      </c>
      <c r="XM51" s="17">
        <v>19.241980000000002</v>
      </c>
      <c r="XN51" s="17">
        <v>19.241980000000002</v>
      </c>
      <c r="XO51" s="17">
        <v>0.15801999999999999</v>
      </c>
      <c r="XP51" s="17">
        <v>19.8</v>
      </c>
      <c r="XQ51" s="17">
        <v>19.241980000000002</v>
      </c>
      <c r="XR51" s="17">
        <v>19.241980000000002</v>
      </c>
      <c r="XS51" s="17">
        <v>0.55801999999999996</v>
      </c>
      <c r="XT51" s="17"/>
      <c r="XU51" s="17"/>
      <c r="XV51" s="17"/>
      <c r="XW51" s="17">
        <v>0</v>
      </c>
      <c r="XX51" s="17"/>
      <c r="XY51" s="17"/>
      <c r="XZ51" s="17"/>
      <c r="YA51" s="17">
        <v>0</v>
      </c>
      <c r="YB51" s="17"/>
      <c r="YC51" s="17"/>
      <c r="YD51" s="17"/>
      <c r="YE51" s="17">
        <v>0</v>
      </c>
      <c r="YF51" s="17"/>
      <c r="YG51" s="17"/>
      <c r="YH51" s="17"/>
      <c r="YI51" s="17">
        <v>0</v>
      </c>
      <c r="YJ51" s="17">
        <v>13.1</v>
      </c>
      <c r="YK51" s="17">
        <v>13</v>
      </c>
      <c r="YL51" s="17">
        <v>13</v>
      </c>
      <c r="YM51" s="17">
        <v>0.1</v>
      </c>
      <c r="YN51" s="17"/>
      <c r="YO51" s="17"/>
      <c r="YP51" s="17"/>
      <c r="YQ51" s="17">
        <v>0</v>
      </c>
      <c r="YR51" s="17">
        <v>11.4</v>
      </c>
      <c r="YS51" s="17">
        <v>11</v>
      </c>
      <c r="YT51" s="17">
        <v>11</v>
      </c>
      <c r="YU51" s="17">
        <v>0.4</v>
      </c>
      <c r="YV51" s="17">
        <v>17.2</v>
      </c>
      <c r="YW51" s="17">
        <v>21</v>
      </c>
      <c r="YX51" s="17">
        <v>21</v>
      </c>
      <c r="YY51" s="17">
        <v>-3.8</v>
      </c>
    </row>
    <row r="52" spans="1:675" ht="24" customHeight="1" x14ac:dyDescent="0.3">
      <c r="A52" s="1"/>
      <c r="B52" s="16" t="s">
        <v>134</v>
      </c>
      <c r="C52" s="16" t="s">
        <v>858</v>
      </c>
      <c r="D52" s="17">
        <v>202.7</v>
      </c>
      <c r="E52" s="17">
        <v>203.40136000000001</v>
      </c>
      <c r="F52" s="17">
        <v>203.40136000000001</v>
      </c>
      <c r="G52" s="17">
        <v>-0.70135999999999998</v>
      </c>
      <c r="H52" s="17">
        <v>647.27</v>
      </c>
      <c r="I52" s="17">
        <v>638.47924999999998</v>
      </c>
      <c r="J52" s="17">
        <v>629.77272000000005</v>
      </c>
      <c r="K52" s="17">
        <v>17.49728</v>
      </c>
      <c r="L52" s="17">
        <v>214.17</v>
      </c>
      <c r="M52" s="17">
        <v>207.91050000000001</v>
      </c>
      <c r="N52" s="17">
        <v>205.07535999999999</v>
      </c>
      <c r="O52" s="17">
        <v>9.0946400000000001</v>
      </c>
      <c r="P52" s="17">
        <v>7.9</v>
      </c>
      <c r="Q52" s="17">
        <v>8.8258700000000001</v>
      </c>
      <c r="R52" s="17">
        <v>8.8258700000000001</v>
      </c>
      <c r="S52" s="17">
        <v>-0.92586999999999997</v>
      </c>
      <c r="T52" s="17">
        <v>7.8</v>
      </c>
      <c r="U52" s="17">
        <v>8.5166900000000005</v>
      </c>
      <c r="V52" s="17">
        <v>8.5166900000000005</v>
      </c>
      <c r="W52" s="17">
        <v>-0.71669000000000005</v>
      </c>
      <c r="X52" s="17">
        <v>89.8</v>
      </c>
      <c r="Y52" s="17">
        <v>91.867829999999998</v>
      </c>
      <c r="Z52" s="17">
        <v>91.867829999999998</v>
      </c>
      <c r="AA52" s="17">
        <v>-2.0678299999999998</v>
      </c>
      <c r="AB52" s="17">
        <v>236.7</v>
      </c>
      <c r="AC52" s="17">
        <v>242</v>
      </c>
      <c r="AD52" s="17">
        <v>242</v>
      </c>
      <c r="AE52" s="17">
        <v>-5.3</v>
      </c>
      <c r="AF52" s="17">
        <v>40.4</v>
      </c>
      <c r="AG52" s="17">
        <v>40</v>
      </c>
      <c r="AH52" s="17">
        <v>86.98997</v>
      </c>
      <c r="AI52" s="17">
        <v>-46.589970000000001</v>
      </c>
      <c r="AJ52" s="17">
        <v>0</v>
      </c>
      <c r="AK52" s="17"/>
      <c r="AL52" s="17"/>
      <c r="AM52" s="17">
        <v>0</v>
      </c>
      <c r="AN52" s="17"/>
      <c r="AO52" s="17"/>
      <c r="AP52" s="17"/>
      <c r="AQ52" s="17">
        <v>0</v>
      </c>
      <c r="AR52" s="17"/>
      <c r="AS52" s="17"/>
      <c r="AT52" s="17"/>
      <c r="AU52" s="17">
        <v>0</v>
      </c>
      <c r="AV52" s="17"/>
      <c r="AW52" s="17"/>
      <c r="AX52" s="17"/>
      <c r="AY52" s="17">
        <v>0</v>
      </c>
      <c r="AZ52" s="17"/>
      <c r="BA52" s="17"/>
      <c r="BB52" s="17"/>
      <c r="BC52" s="17">
        <v>0</v>
      </c>
      <c r="BD52" s="17"/>
      <c r="BE52" s="17"/>
      <c r="BF52" s="17"/>
      <c r="BG52" s="17">
        <v>0</v>
      </c>
      <c r="BH52" s="17"/>
      <c r="BI52" s="17"/>
      <c r="BJ52" s="17"/>
      <c r="BK52" s="17">
        <v>0</v>
      </c>
      <c r="BL52" s="17">
        <v>436.2</v>
      </c>
      <c r="BM52" s="17">
        <v>444.34694000000002</v>
      </c>
      <c r="BN52" s="17">
        <v>491.20796999999999</v>
      </c>
      <c r="BO52" s="17">
        <v>-55.00797</v>
      </c>
      <c r="BP52" s="17">
        <v>10.199999999999999</v>
      </c>
      <c r="BQ52" s="17">
        <v>10.52094</v>
      </c>
      <c r="BR52" s="17">
        <v>10.52094</v>
      </c>
      <c r="BS52" s="17">
        <v>-0.32094</v>
      </c>
      <c r="BT52" s="17">
        <v>15.6</v>
      </c>
      <c r="BU52" s="17">
        <v>17.629960000000001</v>
      </c>
      <c r="BV52" s="17">
        <v>17.629960000000001</v>
      </c>
      <c r="BW52" s="17">
        <v>-2.02996</v>
      </c>
      <c r="BX52" s="17">
        <v>14.9</v>
      </c>
      <c r="BY52" s="17">
        <v>18.65108</v>
      </c>
      <c r="BZ52" s="17">
        <v>18.65108</v>
      </c>
      <c r="CA52" s="17">
        <v>-3.75108</v>
      </c>
      <c r="CB52" s="17"/>
      <c r="CC52" s="17"/>
      <c r="CD52" s="17"/>
      <c r="CE52" s="17">
        <v>0</v>
      </c>
      <c r="CF52" s="17">
        <v>0</v>
      </c>
      <c r="CG52" s="17"/>
      <c r="CH52" s="17">
        <v>1.0609999999999999</v>
      </c>
      <c r="CI52" s="17">
        <v>-1.0609999999999999</v>
      </c>
      <c r="CJ52" s="17">
        <v>166.4</v>
      </c>
      <c r="CK52" s="17">
        <v>164.06706</v>
      </c>
      <c r="CL52" s="17">
        <v>164.06706</v>
      </c>
      <c r="CM52" s="17">
        <v>2.3329399999999998</v>
      </c>
      <c r="CN52" s="17">
        <v>10.199999999999999</v>
      </c>
      <c r="CO52" s="17">
        <v>7.9250400000000001</v>
      </c>
      <c r="CP52" s="17">
        <v>7.9250400000000001</v>
      </c>
      <c r="CQ52" s="17">
        <v>2.2749600000000001</v>
      </c>
      <c r="CR52" s="17">
        <v>7</v>
      </c>
      <c r="CS52" s="17">
        <v>4.3501500000000002</v>
      </c>
      <c r="CT52" s="17">
        <v>4.3501500000000002</v>
      </c>
      <c r="CU52" s="17">
        <v>2.6498499999999998</v>
      </c>
      <c r="CV52" s="17"/>
      <c r="CW52" s="17"/>
      <c r="CX52" s="17"/>
      <c r="CY52" s="17">
        <v>0</v>
      </c>
      <c r="CZ52" s="17">
        <v>5.9</v>
      </c>
      <c r="DA52" s="17">
        <v>4.6603199999999996</v>
      </c>
      <c r="DB52" s="17">
        <v>4.6603199999999996</v>
      </c>
      <c r="DC52" s="17">
        <v>1.2396799999999999</v>
      </c>
      <c r="DD52" s="17"/>
      <c r="DE52" s="17"/>
      <c r="DF52" s="17"/>
      <c r="DG52" s="17">
        <v>0</v>
      </c>
      <c r="DH52" s="17">
        <v>142.69999999999999</v>
      </c>
      <c r="DI52" s="17">
        <v>142.44412</v>
      </c>
      <c r="DJ52" s="17">
        <v>142.44412</v>
      </c>
      <c r="DK52" s="17">
        <v>0.25588</v>
      </c>
      <c r="DL52" s="17"/>
      <c r="DM52" s="17"/>
      <c r="DN52" s="17"/>
      <c r="DO52" s="17">
        <v>0</v>
      </c>
      <c r="DP52" s="17">
        <v>12.8</v>
      </c>
      <c r="DQ52" s="17"/>
      <c r="DR52" s="17"/>
      <c r="DS52" s="17">
        <v>12.8</v>
      </c>
      <c r="DT52" s="17">
        <v>16</v>
      </c>
      <c r="DU52" s="17">
        <v>23.215890000000002</v>
      </c>
      <c r="DV52" s="17">
        <v>14.9046</v>
      </c>
      <c r="DW52" s="17">
        <v>1.0953999999999999</v>
      </c>
      <c r="DX52" s="17">
        <v>9.9</v>
      </c>
      <c r="DY52" s="17">
        <v>9.9347300000000001</v>
      </c>
      <c r="DZ52" s="17">
        <v>9.9347300000000001</v>
      </c>
      <c r="EA52" s="17">
        <v>-3.4729999999999997E-2</v>
      </c>
      <c r="EB52" s="17">
        <v>110.3</v>
      </c>
      <c r="EC52" s="17">
        <v>112.46647</v>
      </c>
      <c r="ED52" s="17">
        <v>112.46647</v>
      </c>
      <c r="EE52" s="17">
        <v>-2.1664699999999999</v>
      </c>
      <c r="EF52" s="17">
        <v>187</v>
      </c>
      <c r="EG52" s="17">
        <v>220.69499999999999</v>
      </c>
      <c r="EH52" s="17">
        <v>220.69499999999999</v>
      </c>
      <c r="EI52" s="17">
        <v>-33.695</v>
      </c>
      <c r="EJ52" s="17">
        <v>0</v>
      </c>
      <c r="EK52" s="17"/>
      <c r="EL52" s="17">
        <v>103.04535</v>
      </c>
      <c r="EM52" s="17">
        <v>-103.04535</v>
      </c>
      <c r="EN52" s="17">
        <v>0</v>
      </c>
      <c r="EO52" s="17"/>
      <c r="EP52" s="17"/>
      <c r="EQ52" s="17">
        <v>0</v>
      </c>
      <c r="ER52" s="17">
        <v>8.4320000000000004</v>
      </c>
      <c r="ES52" s="17"/>
      <c r="ET52" s="17"/>
      <c r="EU52" s="17">
        <v>8.4320000000000004</v>
      </c>
      <c r="EV52" s="17">
        <v>6.5</v>
      </c>
      <c r="EW52" s="17">
        <v>6.39</v>
      </c>
      <c r="EX52" s="17">
        <v>6.39</v>
      </c>
      <c r="EY52" s="17">
        <v>0.11</v>
      </c>
      <c r="EZ52" s="17">
        <v>410.3</v>
      </c>
      <c r="FA52" s="17">
        <v>408.67833000000002</v>
      </c>
      <c r="FB52" s="17">
        <v>418.96015999999997</v>
      </c>
      <c r="FC52" s="17">
        <v>-8.6601599999999994</v>
      </c>
      <c r="FD52" s="17">
        <v>83</v>
      </c>
      <c r="FE52" s="17">
        <v>81.635570000000001</v>
      </c>
      <c r="FF52" s="17">
        <v>81.635570000000001</v>
      </c>
      <c r="FG52" s="17">
        <v>1.36443</v>
      </c>
      <c r="FH52" s="17">
        <v>150.9</v>
      </c>
      <c r="FI52" s="17">
        <v>151.36251999999999</v>
      </c>
      <c r="FJ52" s="17">
        <v>151.36251999999999</v>
      </c>
      <c r="FK52" s="17">
        <v>-0.46251999999999999</v>
      </c>
      <c r="FL52" s="17">
        <v>42.1</v>
      </c>
      <c r="FM52" s="17">
        <v>41.89893</v>
      </c>
      <c r="FN52" s="17">
        <v>41.89893</v>
      </c>
      <c r="FO52" s="17">
        <v>0.20107</v>
      </c>
      <c r="FP52" s="17">
        <v>18.399999999999999</v>
      </c>
      <c r="FQ52" s="17">
        <v>19.21088</v>
      </c>
      <c r="FR52" s="17">
        <v>19.21088</v>
      </c>
      <c r="FS52" s="17">
        <v>-0.81088000000000005</v>
      </c>
      <c r="FT52" s="17">
        <v>18.899999999999999</v>
      </c>
      <c r="FU52" s="17">
        <v>18.27017</v>
      </c>
      <c r="FV52" s="17">
        <v>18.27017</v>
      </c>
      <c r="FW52" s="17">
        <v>0.62983</v>
      </c>
      <c r="FX52" s="17">
        <v>91.5</v>
      </c>
      <c r="FY52" s="17">
        <v>87.773570000000007</v>
      </c>
      <c r="FZ52" s="17">
        <v>87.773570000000007</v>
      </c>
      <c r="GA52" s="17">
        <v>3.7264300000000001</v>
      </c>
      <c r="GB52" s="17"/>
      <c r="GC52" s="17"/>
      <c r="GD52" s="17"/>
      <c r="GE52" s="17">
        <v>0</v>
      </c>
      <c r="GF52" s="17">
        <v>0</v>
      </c>
      <c r="GG52" s="17"/>
      <c r="GH52" s="17">
        <v>99.454170000000005</v>
      </c>
      <c r="GI52" s="17">
        <v>-99.454170000000005</v>
      </c>
      <c r="GJ52" s="17">
        <v>0</v>
      </c>
      <c r="GK52" s="17"/>
      <c r="GL52" s="17">
        <v>49.876420000000003</v>
      </c>
      <c r="GM52" s="17">
        <v>-49.876420000000003</v>
      </c>
      <c r="GN52" s="17">
        <v>109.6</v>
      </c>
      <c r="GO52" s="17">
        <v>110.48202000000001</v>
      </c>
      <c r="GP52" s="17">
        <v>110.48202000000001</v>
      </c>
      <c r="GQ52" s="17">
        <v>-0.88202000000000003</v>
      </c>
      <c r="GR52" s="17">
        <v>46.1</v>
      </c>
      <c r="GS52" s="17">
        <v>47.082599999999999</v>
      </c>
      <c r="GT52" s="17">
        <v>47.082599999999999</v>
      </c>
      <c r="GU52" s="17">
        <v>-0.98260000000000003</v>
      </c>
      <c r="GV52" s="17"/>
      <c r="GW52" s="17"/>
      <c r="GX52" s="17"/>
      <c r="GY52" s="17">
        <v>0</v>
      </c>
      <c r="GZ52" s="17">
        <v>3.8</v>
      </c>
      <c r="HA52" s="17"/>
      <c r="HB52" s="17"/>
      <c r="HC52" s="17">
        <v>3.8</v>
      </c>
      <c r="HD52" s="17">
        <v>29.2</v>
      </c>
      <c r="HE52" s="17">
        <v>31.67371</v>
      </c>
      <c r="HF52" s="17">
        <v>31.67371</v>
      </c>
      <c r="HG52" s="17">
        <v>-2.4737100000000001</v>
      </c>
      <c r="HH52" s="17">
        <v>175</v>
      </c>
      <c r="HI52" s="17">
        <v>174.55948000000001</v>
      </c>
      <c r="HJ52" s="17">
        <v>174.55948000000001</v>
      </c>
      <c r="HK52" s="17">
        <v>0.44052000000000002</v>
      </c>
      <c r="HL52" s="17"/>
      <c r="HM52" s="17"/>
      <c r="HN52" s="17"/>
      <c r="HO52" s="17">
        <v>0</v>
      </c>
      <c r="HP52" s="17"/>
      <c r="HQ52" s="17"/>
      <c r="HR52" s="17"/>
      <c r="HS52" s="17">
        <v>0</v>
      </c>
      <c r="HT52" s="17">
        <v>75.7</v>
      </c>
      <c r="HU52" s="17">
        <v>95.545190000000005</v>
      </c>
      <c r="HV52" s="17">
        <v>67.178430000000006</v>
      </c>
      <c r="HW52" s="17">
        <v>8.5215700000000005</v>
      </c>
      <c r="HX52" s="17">
        <v>29</v>
      </c>
      <c r="HY52" s="17">
        <v>30.109359999999999</v>
      </c>
      <c r="HZ52" s="17">
        <v>25.746659999999999</v>
      </c>
      <c r="IA52" s="17">
        <v>3.2533400000000001</v>
      </c>
      <c r="IB52" s="17"/>
      <c r="IC52" s="17"/>
      <c r="ID52" s="17"/>
      <c r="IE52" s="17">
        <v>0</v>
      </c>
      <c r="IF52" s="17"/>
      <c r="IG52" s="17"/>
      <c r="IH52" s="17">
        <v>42.041989999999998</v>
      </c>
      <c r="II52" s="17">
        <v>-42.041989999999998</v>
      </c>
      <c r="IJ52" s="17">
        <v>160.4</v>
      </c>
      <c r="IK52" s="17">
        <v>159.80784</v>
      </c>
      <c r="IL52" s="17">
        <v>159.80784</v>
      </c>
      <c r="IM52" s="17">
        <v>0.59216000000000002</v>
      </c>
      <c r="IN52" s="17">
        <v>160.6</v>
      </c>
      <c r="IO52" s="17">
        <v>160.80717000000001</v>
      </c>
      <c r="IP52" s="17">
        <v>160.80717000000001</v>
      </c>
      <c r="IQ52" s="17">
        <v>-0.20716999999999999</v>
      </c>
      <c r="IR52" s="17">
        <v>160.80000000000001</v>
      </c>
      <c r="IS52" s="17">
        <v>160.93152000000001</v>
      </c>
      <c r="IT52" s="17">
        <v>160.93152000000001</v>
      </c>
      <c r="IU52" s="17">
        <v>-0.13152</v>
      </c>
      <c r="IV52" s="17">
        <v>124.8</v>
      </c>
      <c r="IW52" s="17">
        <v>111.58423000000001</v>
      </c>
      <c r="IX52" s="17">
        <v>132.83837</v>
      </c>
      <c r="IY52" s="17">
        <v>-8.0383700000000005</v>
      </c>
      <c r="IZ52" s="17"/>
      <c r="JA52" s="17"/>
      <c r="JB52" s="17"/>
      <c r="JC52" s="17">
        <v>0</v>
      </c>
      <c r="JD52" s="17"/>
      <c r="JE52" s="17"/>
      <c r="JF52" s="17"/>
      <c r="JG52" s="17">
        <v>0</v>
      </c>
      <c r="JH52" s="17"/>
      <c r="JI52" s="17"/>
      <c r="JJ52" s="17"/>
      <c r="JK52" s="17">
        <v>0</v>
      </c>
      <c r="JL52" s="17"/>
      <c r="JM52" s="17"/>
      <c r="JN52" s="17"/>
      <c r="JO52" s="17">
        <v>0</v>
      </c>
      <c r="JP52" s="17"/>
      <c r="JQ52" s="17"/>
      <c r="JR52" s="17"/>
      <c r="JS52" s="17">
        <v>0</v>
      </c>
      <c r="JT52" s="17"/>
      <c r="JU52" s="17"/>
      <c r="JV52" s="17"/>
      <c r="JW52" s="17">
        <v>0</v>
      </c>
      <c r="JX52" s="17">
        <v>194.2</v>
      </c>
      <c r="JY52" s="17">
        <v>200.67499000000001</v>
      </c>
      <c r="JZ52" s="17">
        <v>200.67499000000001</v>
      </c>
      <c r="KA52" s="17">
        <v>-6.47499</v>
      </c>
      <c r="KB52" s="17">
        <v>195.5</v>
      </c>
      <c r="KC52" s="17">
        <v>200.3066</v>
      </c>
      <c r="KD52" s="17">
        <v>200.3066</v>
      </c>
      <c r="KE52" s="17">
        <v>-4.8066000000000004</v>
      </c>
      <c r="KF52" s="17">
        <v>195.4</v>
      </c>
      <c r="KG52" s="17">
        <v>200.18467000000001</v>
      </c>
      <c r="KH52" s="17">
        <v>200.18467000000001</v>
      </c>
      <c r="KI52" s="17">
        <v>-4.7846700000000002</v>
      </c>
      <c r="KJ52" s="17">
        <v>32.4</v>
      </c>
      <c r="KK52" s="17">
        <v>105</v>
      </c>
      <c r="KL52" s="17"/>
      <c r="KM52" s="17">
        <v>32.4</v>
      </c>
      <c r="KN52" s="17">
        <v>16.899999999999999</v>
      </c>
      <c r="KO52" s="17">
        <v>16.924990000000001</v>
      </c>
      <c r="KP52" s="17"/>
      <c r="KQ52" s="17">
        <v>16.899999999999999</v>
      </c>
      <c r="KR52" s="17">
        <v>40.200000000000003</v>
      </c>
      <c r="KS52" s="17">
        <v>42.81212</v>
      </c>
      <c r="KT52" s="17"/>
      <c r="KU52" s="17">
        <v>40.200000000000003</v>
      </c>
      <c r="KV52" s="17">
        <v>3.5</v>
      </c>
      <c r="KW52" s="17">
        <v>4.1063499999999999</v>
      </c>
      <c r="KX52" s="17">
        <v>4.1063499999999999</v>
      </c>
      <c r="KY52" s="17">
        <v>-0.60634999999999994</v>
      </c>
      <c r="KZ52" s="17">
        <v>228.8</v>
      </c>
      <c r="LA52" s="17">
        <v>270.06803000000002</v>
      </c>
      <c r="LB52" s="17">
        <v>229.49853999999999</v>
      </c>
      <c r="LC52" s="17">
        <v>-0.69854000000000005</v>
      </c>
      <c r="LD52" s="17">
        <v>129.9</v>
      </c>
      <c r="LE52" s="17">
        <v>133.16031000000001</v>
      </c>
      <c r="LF52" s="17">
        <v>114.73898</v>
      </c>
      <c r="LG52" s="17">
        <v>15.161020000000001</v>
      </c>
      <c r="LH52" s="17">
        <v>65</v>
      </c>
      <c r="LI52" s="17">
        <v>67.199219999999997</v>
      </c>
      <c r="LJ52" s="17">
        <v>67.199219999999997</v>
      </c>
      <c r="LK52" s="17">
        <v>-2.19922</v>
      </c>
      <c r="LL52" s="17">
        <v>77.099999999999994</v>
      </c>
      <c r="LM52" s="17">
        <v>78.567999999999998</v>
      </c>
      <c r="LN52" s="17">
        <v>78.567999999999998</v>
      </c>
      <c r="LO52" s="17">
        <v>-1.468</v>
      </c>
      <c r="LP52" s="17">
        <v>30.9</v>
      </c>
      <c r="LQ52" s="17">
        <v>29.980560000000001</v>
      </c>
      <c r="LR52" s="17">
        <v>29.980560000000001</v>
      </c>
      <c r="LS52" s="17">
        <v>0.91944000000000004</v>
      </c>
      <c r="LT52" s="17">
        <v>0</v>
      </c>
      <c r="LU52" s="17"/>
      <c r="LV52" s="17">
        <v>110.08716</v>
      </c>
      <c r="LW52" s="17">
        <v>-110.08716</v>
      </c>
      <c r="LX52" s="17">
        <v>21.9</v>
      </c>
      <c r="LY52" s="17"/>
      <c r="LZ52" s="17">
        <v>42.534559999999999</v>
      </c>
      <c r="MA52" s="17">
        <v>-20.63456</v>
      </c>
      <c r="MB52" s="17"/>
      <c r="MC52" s="17"/>
      <c r="MD52" s="17">
        <v>43.612139999999997</v>
      </c>
      <c r="ME52" s="17">
        <v>-43.612139999999997</v>
      </c>
      <c r="MF52" s="17">
        <v>137.9</v>
      </c>
      <c r="MG52" s="17">
        <v>136.26948999999999</v>
      </c>
      <c r="MH52" s="17">
        <v>136.26948999999999</v>
      </c>
      <c r="MI52" s="17">
        <v>1.6305099999999999</v>
      </c>
      <c r="MJ52" s="17"/>
      <c r="MK52" s="17"/>
      <c r="ML52" s="17"/>
      <c r="MM52" s="17">
        <v>0</v>
      </c>
      <c r="MN52" s="17"/>
      <c r="MO52" s="17"/>
      <c r="MP52" s="17"/>
      <c r="MQ52" s="17">
        <v>0</v>
      </c>
      <c r="MR52" s="17"/>
      <c r="MS52" s="17"/>
      <c r="MT52" s="17"/>
      <c r="MU52" s="17">
        <v>0</v>
      </c>
      <c r="MV52" s="17">
        <v>175.4</v>
      </c>
      <c r="MW52" s="17">
        <v>175.465</v>
      </c>
      <c r="MX52" s="17">
        <v>175.465</v>
      </c>
      <c r="MY52" s="17">
        <v>-6.5000000000000002E-2</v>
      </c>
      <c r="MZ52" s="17">
        <v>175.6</v>
      </c>
      <c r="NA52" s="17">
        <v>175.43683999999999</v>
      </c>
      <c r="NB52" s="17">
        <v>175.43683999999999</v>
      </c>
      <c r="NC52" s="17">
        <v>0.16316</v>
      </c>
      <c r="ND52" s="17">
        <v>176.5</v>
      </c>
      <c r="NE52" s="17">
        <v>176.22309000000001</v>
      </c>
      <c r="NF52" s="17">
        <v>176.22309000000001</v>
      </c>
      <c r="NG52" s="17">
        <v>0.27690999999999999</v>
      </c>
      <c r="NH52" s="17">
        <v>176.2</v>
      </c>
      <c r="NI52" s="17">
        <v>175.92723000000001</v>
      </c>
      <c r="NJ52" s="17">
        <v>175.92723000000001</v>
      </c>
      <c r="NK52" s="17">
        <v>0.27277000000000001</v>
      </c>
      <c r="NL52" s="17"/>
      <c r="NM52" s="17"/>
      <c r="NN52" s="17"/>
      <c r="NO52" s="17">
        <v>0</v>
      </c>
      <c r="NP52" s="17"/>
      <c r="NQ52" s="17"/>
      <c r="NR52" s="17"/>
      <c r="NS52" s="17">
        <v>0</v>
      </c>
      <c r="NT52" s="17"/>
      <c r="NU52" s="17"/>
      <c r="NV52" s="17">
        <v>6.9255000000000004</v>
      </c>
      <c r="NW52" s="17">
        <v>-6.9255000000000004</v>
      </c>
      <c r="NX52" s="17">
        <v>8.8000000000000007</v>
      </c>
      <c r="NY52" s="17"/>
      <c r="NZ52" s="17"/>
      <c r="OA52" s="17">
        <v>8.8000000000000007</v>
      </c>
      <c r="OB52" s="17">
        <v>19.8</v>
      </c>
      <c r="OC52" s="17">
        <v>20</v>
      </c>
      <c r="OD52" s="17">
        <v>17.492709999999999</v>
      </c>
      <c r="OE52" s="17">
        <v>2.3072900000000001</v>
      </c>
      <c r="OF52" s="17">
        <v>0</v>
      </c>
      <c r="OG52" s="17"/>
      <c r="OH52" s="17"/>
      <c r="OI52" s="17">
        <v>0</v>
      </c>
      <c r="OJ52" s="17">
        <v>126.8</v>
      </c>
      <c r="OK52" s="17">
        <v>104.4</v>
      </c>
      <c r="OL52" s="17">
        <v>96.632000000000005</v>
      </c>
      <c r="OM52" s="17">
        <v>30.167999999999999</v>
      </c>
      <c r="ON52" s="17">
        <v>0</v>
      </c>
      <c r="OO52" s="17"/>
      <c r="OP52" s="17"/>
      <c r="OQ52" s="17">
        <v>0</v>
      </c>
      <c r="OR52" s="17">
        <v>5.8</v>
      </c>
      <c r="OS52" s="17">
        <v>1.833</v>
      </c>
      <c r="OT52" s="17">
        <v>1.833</v>
      </c>
      <c r="OU52" s="17">
        <v>3.9670000000000001</v>
      </c>
      <c r="OV52" s="17">
        <v>0</v>
      </c>
      <c r="OW52" s="17"/>
      <c r="OX52" s="17"/>
      <c r="OY52" s="17">
        <v>0</v>
      </c>
      <c r="OZ52" s="17">
        <v>20.3</v>
      </c>
      <c r="PA52" s="17">
        <v>20.456230000000001</v>
      </c>
      <c r="PB52" s="17">
        <v>20.456230000000001</v>
      </c>
      <c r="PC52" s="17">
        <v>-0.15623000000000001</v>
      </c>
      <c r="PD52" s="17">
        <v>10</v>
      </c>
      <c r="PE52" s="17">
        <v>9.9830000000000005</v>
      </c>
      <c r="PF52" s="17">
        <v>9.9830000000000005</v>
      </c>
      <c r="PG52" s="17">
        <v>1.7000000000000001E-2</v>
      </c>
      <c r="PH52" s="17">
        <v>5.4</v>
      </c>
      <c r="PI52" s="17">
        <v>5.67</v>
      </c>
      <c r="PJ52" s="17">
        <v>5.67</v>
      </c>
      <c r="PK52" s="17">
        <v>-0.27</v>
      </c>
      <c r="PL52" s="17">
        <v>0</v>
      </c>
      <c r="PM52" s="17"/>
      <c r="PN52" s="17"/>
      <c r="PO52" s="17">
        <v>0</v>
      </c>
      <c r="PP52" s="17">
        <v>0</v>
      </c>
      <c r="PQ52" s="17"/>
      <c r="PR52" s="17"/>
      <c r="PS52" s="17">
        <v>0</v>
      </c>
      <c r="PT52" s="17">
        <v>2.2000000000000002</v>
      </c>
      <c r="PU52" s="17">
        <v>1.2</v>
      </c>
      <c r="PV52" s="17">
        <v>1.2</v>
      </c>
      <c r="PW52" s="17">
        <v>1</v>
      </c>
      <c r="PX52" s="17">
        <v>2.7</v>
      </c>
      <c r="PY52" s="17"/>
      <c r="PZ52" s="17">
        <v>3.22</v>
      </c>
      <c r="QA52" s="17">
        <v>-0.52</v>
      </c>
      <c r="QB52" s="17">
        <v>5</v>
      </c>
      <c r="QC52" s="17">
        <v>4.8</v>
      </c>
      <c r="QD52" s="17">
        <v>4.8</v>
      </c>
      <c r="QE52" s="17">
        <v>0.2</v>
      </c>
      <c r="QF52" s="17">
        <v>20.399999999999999</v>
      </c>
      <c r="QG52" s="17">
        <v>20.422219999999999</v>
      </c>
      <c r="QH52" s="17">
        <v>20.422219999999999</v>
      </c>
      <c r="QI52" s="17">
        <v>-2.222E-2</v>
      </c>
      <c r="QJ52" s="17">
        <v>20</v>
      </c>
      <c r="QK52" s="17">
        <v>19.436350000000001</v>
      </c>
      <c r="QL52" s="17">
        <v>19.436350000000001</v>
      </c>
      <c r="QM52" s="17">
        <v>0.56364999999999998</v>
      </c>
      <c r="QN52" s="17">
        <v>18.899999999999999</v>
      </c>
      <c r="QO52" s="17">
        <v>19</v>
      </c>
      <c r="QP52" s="17">
        <v>17.492709999999999</v>
      </c>
      <c r="QQ52" s="17">
        <v>1.4072899999999999</v>
      </c>
      <c r="QR52" s="17">
        <v>3.4</v>
      </c>
      <c r="QS52" s="17">
        <v>3.5</v>
      </c>
      <c r="QT52" s="17">
        <v>3.5</v>
      </c>
      <c r="QU52" s="17">
        <v>-0.1</v>
      </c>
      <c r="QV52" s="17">
        <v>16.100000000000001</v>
      </c>
      <c r="QW52" s="17">
        <v>17.881440000000001</v>
      </c>
      <c r="QX52" s="17">
        <v>17.881440000000001</v>
      </c>
      <c r="QY52" s="17">
        <v>-1.7814399999999999</v>
      </c>
      <c r="QZ52" s="17">
        <v>0</v>
      </c>
      <c r="RA52" s="17"/>
      <c r="RB52" s="17"/>
      <c r="RC52" s="17">
        <v>0</v>
      </c>
      <c r="RD52" s="17">
        <v>0</v>
      </c>
      <c r="RE52" s="17"/>
      <c r="RF52" s="17"/>
      <c r="RG52" s="17">
        <v>0</v>
      </c>
      <c r="RH52" s="17">
        <v>28.9</v>
      </c>
      <c r="RI52" s="17">
        <v>23.181000000000001</v>
      </c>
      <c r="RJ52" s="17">
        <v>23.181000000000001</v>
      </c>
      <c r="RK52" s="17">
        <v>5.7190000000000003</v>
      </c>
      <c r="RL52" s="17">
        <v>85.4</v>
      </c>
      <c r="RM52" s="17">
        <v>68.966999999999999</v>
      </c>
      <c r="RN52" s="17">
        <v>68.966999999999999</v>
      </c>
      <c r="RO52" s="17">
        <v>16.433</v>
      </c>
      <c r="RP52" s="17">
        <v>0</v>
      </c>
      <c r="RQ52" s="17"/>
      <c r="RR52" s="17"/>
      <c r="RS52" s="17">
        <v>0</v>
      </c>
      <c r="RT52" s="17">
        <v>2.5</v>
      </c>
      <c r="RU52" s="17">
        <v>3.15</v>
      </c>
      <c r="RV52" s="17">
        <v>3.15</v>
      </c>
      <c r="RW52" s="17">
        <v>-0.65</v>
      </c>
      <c r="RX52" s="17">
        <v>20.399999999999999</v>
      </c>
      <c r="RY52" s="17">
        <v>19.792000000000002</v>
      </c>
      <c r="RZ52" s="17">
        <v>19.792000000000002</v>
      </c>
      <c r="SA52" s="17">
        <v>0.60799999999999998</v>
      </c>
      <c r="SB52" s="17">
        <v>3.24</v>
      </c>
      <c r="SC52" s="17">
        <v>2</v>
      </c>
      <c r="SD52" s="17">
        <v>2</v>
      </c>
      <c r="SE52" s="17">
        <v>1.24</v>
      </c>
      <c r="SF52" s="17"/>
      <c r="SG52" s="17"/>
      <c r="SH52" s="17">
        <v>0.4</v>
      </c>
      <c r="SI52" s="17">
        <v>-0.4</v>
      </c>
      <c r="SJ52" s="17">
        <v>0</v>
      </c>
      <c r="SK52" s="17"/>
      <c r="SL52" s="17"/>
      <c r="SM52" s="17">
        <v>0</v>
      </c>
      <c r="SN52" s="17">
        <v>19.8</v>
      </c>
      <c r="SO52" s="17">
        <v>19.1448</v>
      </c>
      <c r="SP52" s="17">
        <v>19.1448</v>
      </c>
      <c r="SQ52" s="17">
        <v>0.6552</v>
      </c>
      <c r="SR52" s="17">
        <v>13.2</v>
      </c>
      <c r="SS52" s="17">
        <v>13</v>
      </c>
      <c r="ST52" s="17">
        <v>12.244899999999999</v>
      </c>
      <c r="SU52" s="17">
        <v>0.95509999999999995</v>
      </c>
      <c r="SV52" s="17">
        <v>20.3</v>
      </c>
      <c r="SW52" s="17">
        <v>19.436350000000001</v>
      </c>
      <c r="SX52" s="17">
        <v>19.436350000000001</v>
      </c>
      <c r="SY52" s="17">
        <v>0.86365000000000003</v>
      </c>
      <c r="SZ52" s="17">
        <v>20.2</v>
      </c>
      <c r="TA52" s="17">
        <v>19.436350000000001</v>
      </c>
      <c r="TB52" s="17">
        <v>19.436350000000001</v>
      </c>
      <c r="TC52" s="17">
        <v>0.76365000000000005</v>
      </c>
      <c r="TD52" s="17">
        <v>12.9</v>
      </c>
      <c r="TE52" s="17">
        <v>6.25</v>
      </c>
      <c r="TF52" s="17">
        <v>1.2490000000000001</v>
      </c>
      <c r="TG52" s="17">
        <v>11.651</v>
      </c>
      <c r="TH52" s="17">
        <v>37.200000000000003</v>
      </c>
      <c r="TI52" s="17">
        <v>42.1</v>
      </c>
      <c r="TJ52" s="17">
        <v>18.457000000000001</v>
      </c>
      <c r="TK52" s="17">
        <v>18.742999999999999</v>
      </c>
      <c r="TL52" s="17">
        <v>0</v>
      </c>
      <c r="TM52" s="17"/>
      <c r="TN52" s="17"/>
      <c r="TO52" s="17">
        <v>0</v>
      </c>
      <c r="TP52" s="17">
        <v>31.2</v>
      </c>
      <c r="TQ52" s="17">
        <v>65</v>
      </c>
      <c r="TR52" s="17">
        <v>0.30708999999999997</v>
      </c>
      <c r="TS52" s="17">
        <v>30.892910000000001</v>
      </c>
      <c r="TT52" s="17">
        <v>99.4</v>
      </c>
      <c r="TU52" s="17">
        <v>97.4</v>
      </c>
      <c r="TV52" s="17">
        <v>69.093620000000001</v>
      </c>
      <c r="TW52" s="17">
        <v>30.306380000000001</v>
      </c>
      <c r="TX52" s="17">
        <v>3.3</v>
      </c>
      <c r="TY52" s="17">
        <v>3.4</v>
      </c>
      <c r="TZ52" s="17">
        <v>0.42698999999999998</v>
      </c>
      <c r="UA52" s="17">
        <v>2.8730099999999998</v>
      </c>
      <c r="UB52" s="17">
        <v>0.9</v>
      </c>
      <c r="UC52" s="17">
        <v>2.6</v>
      </c>
      <c r="UD52" s="17">
        <v>1.2878099999999999</v>
      </c>
      <c r="UE52" s="17">
        <v>-0.38780999999999999</v>
      </c>
      <c r="UF52" s="17">
        <v>0</v>
      </c>
      <c r="UG52" s="17"/>
      <c r="UH52" s="17"/>
      <c r="UI52" s="17">
        <v>0</v>
      </c>
      <c r="UJ52" s="17">
        <v>21.4</v>
      </c>
      <c r="UK52" s="17">
        <v>20.408159999999999</v>
      </c>
      <c r="UL52" s="17">
        <v>20.408159999999999</v>
      </c>
      <c r="UM52" s="17">
        <v>0.99184000000000005</v>
      </c>
      <c r="UN52" s="17">
        <v>8.1</v>
      </c>
      <c r="UO52" s="17">
        <v>8.1999999999999993</v>
      </c>
      <c r="UP52" s="17">
        <v>8.1999999999999993</v>
      </c>
      <c r="UQ52" s="17">
        <v>-0.1</v>
      </c>
      <c r="UR52" s="17">
        <v>6.6</v>
      </c>
      <c r="US52" s="17">
        <v>6.9</v>
      </c>
      <c r="UT52" s="17">
        <v>6.9</v>
      </c>
      <c r="UU52" s="17">
        <v>-0.3</v>
      </c>
      <c r="UV52" s="17">
        <v>20.399999999999999</v>
      </c>
      <c r="UW52" s="17">
        <v>19.436350000000001</v>
      </c>
      <c r="UX52" s="17">
        <v>19.436350000000001</v>
      </c>
      <c r="UY52" s="17">
        <v>0.96365000000000001</v>
      </c>
      <c r="UZ52" s="17">
        <v>20.399999999999999</v>
      </c>
      <c r="VA52" s="17">
        <v>19.436350000000001</v>
      </c>
      <c r="VB52" s="17">
        <v>19.436350000000001</v>
      </c>
      <c r="VC52" s="17">
        <v>0.96365000000000001</v>
      </c>
      <c r="VD52" s="17">
        <v>20</v>
      </c>
      <c r="VE52" s="17">
        <v>19.436350000000001</v>
      </c>
      <c r="VF52" s="17">
        <v>19.436350000000001</v>
      </c>
      <c r="VG52" s="17">
        <v>0.56364999999999998</v>
      </c>
      <c r="VH52" s="17">
        <v>4.3</v>
      </c>
      <c r="VI52" s="17">
        <v>0.4</v>
      </c>
      <c r="VJ52" s="17">
        <v>1.827</v>
      </c>
      <c r="VK52" s="17">
        <v>2.4729999999999999</v>
      </c>
      <c r="VL52" s="17">
        <v>0</v>
      </c>
      <c r="VM52" s="17"/>
      <c r="VN52" s="17"/>
      <c r="VO52" s="17">
        <v>0</v>
      </c>
      <c r="VP52" s="17">
        <v>0</v>
      </c>
      <c r="VQ52" s="17"/>
      <c r="VR52" s="17"/>
      <c r="VS52" s="17">
        <v>0</v>
      </c>
      <c r="VT52" s="17">
        <v>0</v>
      </c>
      <c r="VU52" s="17"/>
      <c r="VV52" s="17"/>
      <c r="VW52" s="17">
        <v>0</v>
      </c>
      <c r="VX52" s="17">
        <v>0.6</v>
      </c>
      <c r="VY52" s="17">
        <v>0.6</v>
      </c>
      <c r="VZ52" s="17">
        <v>0.6</v>
      </c>
      <c r="WA52" s="17">
        <v>0</v>
      </c>
      <c r="WB52" s="17">
        <v>33.799999999999997</v>
      </c>
      <c r="WC52" s="17">
        <v>35.423000000000002</v>
      </c>
      <c r="WD52" s="17">
        <v>35.423000000000002</v>
      </c>
      <c r="WE52" s="17">
        <v>-1.623</v>
      </c>
      <c r="WF52" s="17">
        <v>44.6</v>
      </c>
      <c r="WG52" s="17">
        <v>31.391999999999999</v>
      </c>
      <c r="WH52" s="17">
        <v>31.391999999999999</v>
      </c>
      <c r="WI52" s="17">
        <v>13.208</v>
      </c>
      <c r="WJ52" s="17">
        <v>0</v>
      </c>
      <c r="WK52" s="17"/>
      <c r="WL52" s="17"/>
      <c r="WM52" s="17">
        <v>0</v>
      </c>
      <c r="WN52" s="17">
        <v>3.3</v>
      </c>
      <c r="WO52" s="17">
        <v>4.2</v>
      </c>
      <c r="WP52" s="17">
        <v>4.2</v>
      </c>
      <c r="WQ52" s="17">
        <v>-0.9</v>
      </c>
      <c r="WR52" s="17">
        <v>2.2999999999999998</v>
      </c>
      <c r="WS52" s="17">
        <v>1.2</v>
      </c>
      <c r="WT52" s="17">
        <v>1.2</v>
      </c>
      <c r="WU52" s="17">
        <v>1.1000000000000001</v>
      </c>
      <c r="WV52" s="17">
        <v>2.2999999999999998</v>
      </c>
      <c r="WW52" s="17">
        <v>2.4</v>
      </c>
      <c r="WX52" s="17">
        <v>2.4</v>
      </c>
      <c r="WY52" s="17">
        <v>-0.1</v>
      </c>
      <c r="WZ52" s="17">
        <v>1.5</v>
      </c>
      <c r="XA52" s="17">
        <v>2.8</v>
      </c>
      <c r="XB52" s="17">
        <v>2.8</v>
      </c>
      <c r="XC52" s="17">
        <v>-1.3</v>
      </c>
      <c r="XD52" s="17">
        <v>0</v>
      </c>
      <c r="XE52" s="17"/>
      <c r="XF52" s="17"/>
      <c r="XG52" s="17">
        <v>0</v>
      </c>
      <c r="XH52" s="17">
        <v>6.4</v>
      </c>
      <c r="XI52" s="17">
        <v>6.8</v>
      </c>
      <c r="XJ52" s="17">
        <v>6.8</v>
      </c>
      <c r="XK52" s="17">
        <v>-0.4</v>
      </c>
      <c r="XL52" s="17">
        <v>20</v>
      </c>
      <c r="XM52" s="17">
        <v>19.241980000000002</v>
      </c>
      <c r="XN52" s="17">
        <v>19.241980000000002</v>
      </c>
      <c r="XO52" s="17">
        <v>0.75802000000000003</v>
      </c>
      <c r="XP52" s="17">
        <v>20</v>
      </c>
      <c r="XQ52" s="17">
        <v>19.241980000000002</v>
      </c>
      <c r="XR52" s="17">
        <v>19.241980000000002</v>
      </c>
      <c r="XS52" s="17">
        <v>0.75802000000000003</v>
      </c>
      <c r="XT52" s="17"/>
      <c r="XU52" s="17"/>
      <c r="XV52" s="17"/>
      <c r="XW52" s="17">
        <v>0</v>
      </c>
      <c r="XX52" s="17"/>
      <c r="XY52" s="17"/>
      <c r="XZ52" s="17"/>
      <c r="YA52" s="17">
        <v>0</v>
      </c>
      <c r="YB52" s="17"/>
      <c r="YC52" s="17"/>
      <c r="YD52" s="17"/>
      <c r="YE52" s="17">
        <v>0</v>
      </c>
      <c r="YF52" s="17"/>
      <c r="YG52" s="17"/>
      <c r="YH52" s="17"/>
      <c r="YI52" s="17">
        <v>0</v>
      </c>
      <c r="YJ52" s="17">
        <v>13.6</v>
      </c>
      <c r="YK52" s="17">
        <v>13</v>
      </c>
      <c r="YL52" s="17">
        <v>13</v>
      </c>
      <c r="YM52" s="17">
        <v>0.6</v>
      </c>
      <c r="YN52" s="17"/>
      <c r="YO52" s="17"/>
      <c r="YP52" s="17"/>
      <c r="YQ52" s="17">
        <v>0</v>
      </c>
      <c r="YR52" s="17">
        <v>11.4</v>
      </c>
      <c r="YS52" s="17">
        <v>11</v>
      </c>
      <c r="YT52" s="17">
        <v>11</v>
      </c>
      <c r="YU52" s="17">
        <v>0.4</v>
      </c>
      <c r="YV52" s="17">
        <v>17.399999999999999</v>
      </c>
      <c r="YW52" s="17">
        <v>21</v>
      </c>
      <c r="YX52" s="17">
        <v>21</v>
      </c>
      <c r="YY52" s="17">
        <v>-3.6</v>
      </c>
    </row>
    <row r="53" spans="1:675" ht="24" customHeight="1" x14ac:dyDescent="0.3">
      <c r="A53" s="1"/>
      <c r="B53" s="16" t="s">
        <v>134</v>
      </c>
      <c r="C53" s="16" t="s">
        <v>859</v>
      </c>
      <c r="D53" s="17">
        <v>206</v>
      </c>
      <c r="E53" s="17">
        <v>203.40136000000001</v>
      </c>
      <c r="F53" s="17">
        <v>203.40136000000001</v>
      </c>
      <c r="G53" s="17">
        <v>2.5986400000000001</v>
      </c>
      <c r="H53" s="17">
        <v>647.41999999999996</v>
      </c>
      <c r="I53" s="17">
        <v>638.47924999999998</v>
      </c>
      <c r="J53" s="17">
        <v>629.77272000000005</v>
      </c>
      <c r="K53" s="17">
        <v>17.647279999999999</v>
      </c>
      <c r="L53" s="17">
        <v>214.2</v>
      </c>
      <c r="M53" s="17">
        <v>207.91050000000001</v>
      </c>
      <c r="N53" s="17">
        <v>205.07535999999999</v>
      </c>
      <c r="O53" s="17">
        <v>9.1246399999999994</v>
      </c>
      <c r="P53" s="17">
        <v>7.7</v>
      </c>
      <c r="Q53" s="17">
        <v>8.8258700000000001</v>
      </c>
      <c r="R53" s="17">
        <v>8.8258700000000001</v>
      </c>
      <c r="S53" s="17">
        <v>-1.1258699999999999</v>
      </c>
      <c r="T53" s="17">
        <v>7.7</v>
      </c>
      <c r="U53" s="17">
        <v>8.5166900000000005</v>
      </c>
      <c r="V53" s="17">
        <v>8.5166900000000005</v>
      </c>
      <c r="W53" s="17">
        <v>-0.81669000000000003</v>
      </c>
      <c r="X53" s="17">
        <v>90</v>
      </c>
      <c r="Y53" s="17">
        <v>91.867829999999998</v>
      </c>
      <c r="Z53" s="17">
        <v>91.867829999999998</v>
      </c>
      <c r="AA53" s="17">
        <v>-1.8678300000000001</v>
      </c>
      <c r="AB53" s="17">
        <v>236.2</v>
      </c>
      <c r="AC53" s="17">
        <v>242</v>
      </c>
      <c r="AD53" s="17">
        <v>242</v>
      </c>
      <c r="AE53" s="17">
        <v>-5.8</v>
      </c>
      <c r="AF53" s="17">
        <v>41</v>
      </c>
      <c r="AG53" s="17">
        <v>40</v>
      </c>
      <c r="AH53" s="17">
        <v>73.375299999999996</v>
      </c>
      <c r="AI53" s="17">
        <v>-32.375300000000003</v>
      </c>
      <c r="AJ53" s="17">
        <v>0</v>
      </c>
      <c r="AK53" s="17"/>
      <c r="AL53" s="17"/>
      <c r="AM53" s="17">
        <v>0</v>
      </c>
      <c r="AN53" s="17"/>
      <c r="AO53" s="17"/>
      <c r="AP53" s="17"/>
      <c r="AQ53" s="17">
        <v>0</v>
      </c>
      <c r="AR53" s="17"/>
      <c r="AS53" s="17"/>
      <c r="AT53" s="17"/>
      <c r="AU53" s="17">
        <v>0</v>
      </c>
      <c r="AV53" s="17"/>
      <c r="AW53" s="17"/>
      <c r="AX53" s="17"/>
      <c r="AY53" s="17">
        <v>0</v>
      </c>
      <c r="AZ53" s="17"/>
      <c r="BA53" s="17"/>
      <c r="BB53" s="17"/>
      <c r="BC53" s="17">
        <v>0</v>
      </c>
      <c r="BD53" s="17"/>
      <c r="BE53" s="17"/>
      <c r="BF53" s="17"/>
      <c r="BG53" s="17">
        <v>0</v>
      </c>
      <c r="BH53" s="17"/>
      <c r="BI53" s="17"/>
      <c r="BJ53" s="17"/>
      <c r="BK53" s="17">
        <v>0</v>
      </c>
      <c r="BL53" s="17">
        <v>440.5</v>
      </c>
      <c r="BM53" s="17">
        <v>450.17784</v>
      </c>
      <c r="BN53" s="17">
        <v>491.20796999999999</v>
      </c>
      <c r="BO53" s="17">
        <v>-50.707970000000003</v>
      </c>
      <c r="BP53" s="17">
        <v>10.3</v>
      </c>
      <c r="BQ53" s="17">
        <v>10.52094</v>
      </c>
      <c r="BR53" s="17">
        <v>10.52094</v>
      </c>
      <c r="BS53" s="17">
        <v>-0.22094</v>
      </c>
      <c r="BT53" s="17">
        <v>15.6</v>
      </c>
      <c r="BU53" s="17">
        <v>17.629960000000001</v>
      </c>
      <c r="BV53" s="17">
        <v>17.629960000000001</v>
      </c>
      <c r="BW53" s="17">
        <v>-2.02996</v>
      </c>
      <c r="BX53" s="17">
        <v>14.8</v>
      </c>
      <c r="BY53" s="17">
        <v>18.65108</v>
      </c>
      <c r="BZ53" s="17">
        <v>18.65108</v>
      </c>
      <c r="CA53" s="17">
        <v>-3.8510800000000001</v>
      </c>
      <c r="CB53" s="17"/>
      <c r="CC53" s="17"/>
      <c r="CD53" s="17"/>
      <c r="CE53" s="17">
        <v>0</v>
      </c>
      <c r="CF53" s="17">
        <v>0</v>
      </c>
      <c r="CG53" s="17"/>
      <c r="CH53" s="17">
        <v>1.0609999999999999</v>
      </c>
      <c r="CI53" s="17">
        <v>-1.0609999999999999</v>
      </c>
      <c r="CJ53" s="17">
        <v>168.7</v>
      </c>
      <c r="CK53" s="17">
        <v>164.06706</v>
      </c>
      <c r="CL53" s="17">
        <v>164.06706</v>
      </c>
      <c r="CM53" s="17">
        <v>4.6329399999999996</v>
      </c>
      <c r="CN53" s="17">
        <v>10.199999999999999</v>
      </c>
      <c r="CO53" s="17">
        <v>7.9250400000000001</v>
      </c>
      <c r="CP53" s="17">
        <v>7.9250400000000001</v>
      </c>
      <c r="CQ53" s="17">
        <v>2.2749600000000001</v>
      </c>
      <c r="CR53" s="17">
        <v>7</v>
      </c>
      <c r="CS53" s="17">
        <v>4.3501500000000002</v>
      </c>
      <c r="CT53" s="17">
        <v>4.3501500000000002</v>
      </c>
      <c r="CU53" s="17">
        <v>2.6498499999999998</v>
      </c>
      <c r="CV53" s="17"/>
      <c r="CW53" s="17"/>
      <c r="CX53" s="17"/>
      <c r="CY53" s="17">
        <v>0</v>
      </c>
      <c r="CZ53" s="17">
        <v>6</v>
      </c>
      <c r="DA53" s="17">
        <v>4.6603199999999996</v>
      </c>
      <c r="DB53" s="17">
        <v>4.6603199999999996</v>
      </c>
      <c r="DC53" s="17">
        <v>1.33968</v>
      </c>
      <c r="DD53" s="17"/>
      <c r="DE53" s="17"/>
      <c r="DF53" s="17"/>
      <c r="DG53" s="17">
        <v>0</v>
      </c>
      <c r="DH53" s="17">
        <v>142.69999999999999</v>
      </c>
      <c r="DI53" s="17">
        <v>142.44412</v>
      </c>
      <c r="DJ53" s="17">
        <v>142.44412</v>
      </c>
      <c r="DK53" s="17">
        <v>0.25588</v>
      </c>
      <c r="DL53" s="17"/>
      <c r="DM53" s="17"/>
      <c r="DN53" s="17"/>
      <c r="DO53" s="17">
        <v>0</v>
      </c>
      <c r="DP53" s="17">
        <v>12.8</v>
      </c>
      <c r="DQ53" s="17"/>
      <c r="DR53" s="17"/>
      <c r="DS53" s="17">
        <v>12.8</v>
      </c>
      <c r="DT53" s="17">
        <v>10.8</v>
      </c>
      <c r="DU53" s="17">
        <v>23.215890000000002</v>
      </c>
      <c r="DV53" s="17">
        <v>14.9046</v>
      </c>
      <c r="DW53" s="17">
        <v>-4.1045999999999996</v>
      </c>
      <c r="DX53" s="17">
        <v>9.9</v>
      </c>
      <c r="DY53" s="17">
        <v>9.9347300000000001</v>
      </c>
      <c r="DZ53" s="17">
        <v>4.1194600000000001</v>
      </c>
      <c r="EA53" s="17">
        <v>5.7805400000000002</v>
      </c>
      <c r="EB53" s="17">
        <v>110.4</v>
      </c>
      <c r="EC53" s="17">
        <v>112.46647</v>
      </c>
      <c r="ED53" s="17">
        <v>112.46647</v>
      </c>
      <c r="EE53" s="17">
        <v>-2.0664699999999998</v>
      </c>
      <c r="EF53" s="17">
        <v>159.30000000000001</v>
      </c>
      <c r="EG53" s="17">
        <v>220.69499999999999</v>
      </c>
      <c r="EH53" s="17">
        <v>220.69499999999999</v>
      </c>
      <c r="EI53" s="17">
        <v>-61.395000000000003</v>
      </c>
      <c r="EJ53" s="17">
        <v>0</v>
      </c>
      <c r="EK53" s="17"/>
      <c r="EL53" s="17">
        <v>56.64264</v>
      </c>
      <c r="EM53" s="17">
        <v>-56.64264</v>
      </c>
      <c r="EN53" s="17">
        <v>0</v>
      </c>
      <c r="EO53" s="17"/>
      <c r="EP53" s="17"/>
      <c r="EQ53" s="17">
        <v>0</v>
      </c>
      <c r="ER53" s="17">
        <v>8.4670000000000005</v>
      </c>
      <c r="ES53" s="17"/>
      <c r="ET53" s="17"/>
      <c r="EU53" s="17">
        <v>8.4670000000000005</v>
      </c>
      <c r="EV53" s="17">
        <v>6.5</v>
      </c>
      <c r="EW53" s="17">
        <v>6.39</v>
      </c>
      <c r="EX53" s="17">
        <v>6.39</v>
      </c>
      <c r="EY53" s="17">
        <v>0.11</v>
      </c>
      <c r="EZ53" s="17">
        <v>409.7</v>
      </c>
      <c r="FA53" s="17">
        <v>408.67833000000002</v>
      </c>
      <c r="FB53" s="17">
        <v>418.96015999999997</v>
      </c>
      <c r="FC53" s="17">
        <v>-9.2601600000000008</v>
      </c>
      <c r="FD53" s="17">
        <v>83</v>
      </c>
      <c r="FE53" s="17">
        <v>81.635570000000001</v>
      </c>
      <c r="FF53" s="17">
        <v>81.635570000000001</v>
      </c>
      <c r="FG53" s="17">
        <v>1.36443</v>
      </c>
      <c r="FH53" s="17">
        <v>140.5</v>
      </c>
      <c r="FI53" s="17">
        <v>149.98721</v>
      </c>
      <c r="FJ53" s="17">
        <v>149.98721</v>
      </c>
      <c r="FK53" s="17">
        <v>-9.4872099999999993</v>
      </c>
      <c r="FL53" s="17">
        <v>42.1</v>
      </c>
      <c r="FM53" s="17">
        <v>41.89893</v>
      </c>
      <c r="FN53" s="17">
        <v>41.89893</v>
      </c>
      <c r="FO53" s="17">
        <v>0.20107</v>
      </c>
      <c r="FP53" s="17">
        <v>18.399999999999999</v>
      </c>
      <c r="FQ53" s="17">
        <v>19.21088</v>
      </c>
      <c r="FR53" s="17">
        <v>19.21088</v>
      </c>
      <c r="FS53" s="17">
        <v>-0.81088000000000005</v>
      </c>
      <c r="FT53" s="17">
        <v>18.899999999999999</v>
      </c>
      <c r="FU53" s="17">
        <v>18.27017</v>
      </c>
      <c r="FV53" s="17">
        <v>18.27017</v>
      </c>
      <c r="FW53" s="17">
        <v>0.62983</v>
      </c>
      <c r="FX53" s="17">
        <v>91.4</v>
      </c>
      <c r="FY53" s="17">
        <v>87.773570000000007</v>
      </c>
      <c r="FZ53" s="17">
        <v>87.773570000000007</v>
      </c>
      <c r="GA53" s="17">
        <v>3.62643</v>
      </c>
      <c r="GB53" s="17"/>
      <c r="GC53" s="17"/>
      <c r="GD53" s="17"/>
      <c r="GE53" s="17">
        <v>0</v>
      </c>
      <c r="GF53" s="17">
        <v>0</v>
      </c>
      <c r="GG53" s="17"/>
      <c r="GH53" s="17">
        <v>99.454170000000005</v>
      </c>
      <c r="GI53" s="17">
        <v>-99.454170000000005</v>
      </c>
      <c r="GJ53" s="17">
        <v>0</v>
      </c>
      <c r="GK53" s="17"/>
      <c r="GL53" s="17">
        <v>49.876420000000003</v>
      </c>
      <c r="GM53" s="17">
        <v>-49.876420000000003</v>
      </c>
      <c r="GN53" s="17">
        <v>109.6</v>
      </c>
      <c r="GO53" s="17">
        <v>110.48202000000001</v>
      </c>
      <c r="GP53" s="17">
        <v>110.48202000000001</v>
      </c>
      <c r="GQ53" s="17">
        <v>-0.88202000000000003</v>
      </c>
      <c r="GR53" s="17">
        <v>46.3</v>
      </c>
      <c r="GS53" s="17">
        <v>47.082599999999999</v>
      </c>
      <c r="GT53" s="17">
        <v>47.082599999999999</v>
      </c>
      <c r="GU53" s="17">
        <v>-0.78259999999999996</v>
      </c>
      <c r="GV53" s="17"/>
      <c r="GW53" s="17"/>
      <c r="GX53" s="17"/>
      <c r="GY53" s="17">
        <v>0</v>
      </c>
      <c r="GZ53" s="17">
        <v>3.8</v>
      </c>
      <c r="HA53" s="17"/>
      <c r="HB53" s="17"/>
      <c r="HC53" s="17">
        <v>3.8</v>
      </c>
      <c r="HD53" s="17">
        <v>28.4</v>
      </c>
      <c r="HE53" s="17">
        <v>31.67371</v>
      </c>
      <c r="HF53" s="17">
        <v>31.67371</v>
      </c>
      <c r="HG53" s="17">
        <v>-3.2737099999999999</v>
      </c>
      <c r="HH53" s="17">
        <v>174.9</v>
      </c>
      <c r="HI53" s="17">
        <v>174.55948000000001</v>
      </c>
      <c r="HJ53" s="17">
        <v>174.55948000000001</v>
      </c>
      <c r="HK53" s="17">
        <v>0.34051999999999999</v>
      </c>
      <c r="HL53" s="17"/>
      <c r="HM53" s="17"/>
      <c r="HN53" s="17"/>
      <c r="HO53" s="17">
        <v>0</v>
      </c>
      <c r="HP53" s="17"/>
      <c r="HQ53" s="17"/>
      <c r="HR53" s="17"/>
      <c r="HS53" s="17">
        <v>0</v>
      </c>
      <c r="HT53" s="17">
        <v>76.099999999999994</v>
      </c>
      <c r="HU53" s="17">
        <v>95.545190000000005</v>
      </c>
      <c r="HV53" s="17">
        <v>67.410910000000001</v>
      </c>
      <c r="HW53" s="17">
        <v>8.6890900000000002</v>
      </c>
      <c r="HX53" s="17">
        <v>29.8</v>
      </c>
      <c r="HY53" s="17">
        <v>30.426670000000001</v>
      </c>
      <c r="HZ53" s="17">
        <v>25.746649999999999</v>
      </c>
      <c r="IA53" s="17">
        <v>4.05335</v>
      </c>
      <c r="IB53" s="17"/>
      <c r="IC53" s="17"/>
      <c r="ID53" s="17"/>
      <c r="IE53" s="17">
        <v>0</v>
      </c>
      <c r="IF53" s="17"/>
      <c r="IG53" s="17"/>
      <c r="IH53" s="17">
        <v>42.041989999999998</v>
      </c>
      <c r="II53" s="17">
        <v>-42.041989999999998</v>
      </c>
      <c r="IJ53" s="17">
        <v>161.69999999999999</v>
      </c>
      <c r="IK53" s="17">
        <v>159.80784</v>
      </c>
      <c r="IL53" s="17">
        <v>159.80784</v>
      </c>
      <c r="IM53" s="17">
        <v>1.8921600000000001</v>
      </c>
      <c r="IN53" s="17">
        <v>161.69999999999999</v>
      </c>
      <c r="IO53" s="17">
        <v>160.80717000000001</v>
      </c>
      <c r="IP53" s="17">
        <v>160.80717000000001</v>
      </c>
      <c r="IQ53" s="17">
        <v>0.89283000000000001</v>
      </c>
      <c r="IR53" s="17">
        <v>161.9</v>
      </c>
      <c r="IS53" s="17">
        <v>160.93152000000001</v>
      </c>
      <c r="IT53" s="17">
        <v>160.93152000000001</v>
      </c>
      <c r="IU53" s="17">
        <v>0.96848000000000001</v>
      </c>
      <c r="IV53" s="17">
        <v>124.8</v>
      </c>
      <c r="IW53" s="17">
        <v>111.58423000000001</v>
      </c>
      <c r="IX53" s="17">
        <v>132.83837</v>
      </c>
      <c r="IY53" s="17">
        <v>-8.0383700000000005</v>
      </c>
      <c r="IZ53" s="17"/>
      <c r="JA53" s="17"/>
      <c r="JB53" s="17"/>
      <c r="JC53" s="17">
        <v>0</v>
      </c>
      <c r="JD53" s="17"/>
      <c r="JE53" s="17"/>
      <c r="JF53" s="17"/>
      <c r="JG53" s="17">
        <v>0</v>
      </c>
      <c r="JH53" s="17"/>
      <c r="JI53" s="17"/>
      <c r="JJ53" s="17"/>
      <c r="JK53" s="17">
        <v>0</v>
      </c>
      <c r="JL53" s="17"/>
      <c r="JM53" s="17"/>
      <c r="JN53" s="17"/>
      <c r="JO53" s="17">
        <v>0</v>
      </c>
      <c r="JP53" s="17"/>
      <c r="JQ53" s="17"/>
      <c r="JR53" s="17"/>
      <c r="JS53" s="17">
        <v>0</v>
      </c>
      <c r="JT53" s="17"/>
      <c r="JU53" s="17"/>
      <c r="JV53" s="17"/>
      <c r="JW53" s="17">
        <v>0</v>
      </c>
      <c r="JX53" s="17">
        <v>194.5</v>
      </c>
      <c r="JY53" s="17">
        <v>200.67499000000001</v>
      </c>
      <c r="JZ53" s="17">
        <v>200.67499000000001</v>
      </c>
      <c r="KA53" s="17">
        <v>-6.1749900000000002</v>
      </c>
      <c r="KB53" s="17">
        <v>195.7</v>
      </c>
      <c r="KC53" s="17">
        <v>200.3066</v>
      </c>
      <c r="KD53" s="17">
        <v>200.3066</v>
      </c>
      <c r="KE53" s="17">
        <v>-4.6066000000000003</v>
      </c>
      <c r="KF53" s="17">
        <v>195.7</v>
      </c>
      <c r="KG53" s="17">
        <v>200.18467000000001</v>
      </c>
      <c r="KH53" s="17">
        <v>200.18467000000001</v>
      </c>
      <c r="KI53" s="17">
        <v>-4.4846700000000004</v>
      </c>
      <c r="KJ53" s="17">
        <v>32.700000000000003</v>
      </c>
      <c r="KK53" s="17">
        <v>38</v>
      </c>
      <c r="KL53" s="17"/>
      <c r="KM53" s="17">
        <v>32.700000000000003</v>
      </c>
      <c r="KN53" s="17">
        <v>16.899999999999999</v>
      </c>
      <c r="KO53" s="17">
        <v>16.401060000000001</v>
      </c>
      <c r="KP53" s="17"/>
      <c r="KQ53" s="17">
        <v>16.899999999999999</v>
      </c>
      <c r="KR53" s="17">
        <v>40.200000000000003</v>
      </c>
      <c r="KS53" s="17">
        <v>42.81212</v>
      </c>
      <c r="KT53" s="17"/>
      <c r="KU53" s="17">
        <v>40.200000000000003</v>
      </c>
      <c r="KV53" s="17">
        <v>3.5</v>
      </c>
      <c r="KW53" s="17">
        <v>4.1063499999999999</v>
      </c>
      <c r="KX53" s="17">
        <v>4.1063499999999999</v>
      </c>
      <c r="KY53" s="17">
        <v>-0.60634999999999994</v>
      </c>
      <c r="KZ53" s="17">
        <v>196.1</v>
      </c>
      <c r="LA53" s="17">
        <v>270.06803000000002</v>
      </c>
      <c r="LB53" s="17">
        <v>235.32944000000001</v>
      </c>
      <c r="LC53" s="17">
        <v>-39.229439999999997</v>
      </c>
      <c r="LD53" s="17">
        <v>123</v>
      </c>
      <c r="LE53" s="17">
        <v>133.16031000000001</v>
      </c>
      <c r="LF53" s="17">
        <v>114.73898</v>
      </c>
      <c r="LG53" s="17">
        <v>8.2610200000000003</v>
      </c>
      <c r="LH53" s="17">
        <v>65.099999999999994</v>
      </c>
      <c r="LI53" s="17">
        <v>67.199219999999997</v>
      </c>
      <c r="LJ53" s="17">
        <v>67.199219999999997</v>
      </c>
      <c r="LK53" s="17">
        <v>-2.0992199999999999</v>
      </c>
      <c r="LL53" s="17">
        <v>77.3</v>
      </c>
      <c r="LM53" s="17">
        <v>78.567999999999998</v>
      </c>
      <c r="LN53" s="17">
        <v>78.567999999999998</v>
      </c>
      <c r="LO53" s="17">
        <v>-1.268</v>
      </c>
      <c r="LP53" s="17">
        <v>31</v>
      </c>
      <c r="LQ53" s="17">
        <v>29.980560000000001</v>
      </c>
      <c r="LR53" s="17">
        <v>29.980560000000001</v>
      </c>
      <c r="LS53" s="17">
        <v>1.0194399999999999</v>
      </c>
      <c r="LT53" s="17">
        <v>0</v>
      </c>
      <c r="LU53" s="17"/>
      <c r="LV53" s="17">
        <v>110.08716</v>
      </c>
      <c r="LW53" s="17">
        <v>-110.08716</v>
      </c>
      <c r="LX53" s="17">
        <v>22.1</v>
      </c>
      <c r="LY53" s="17"/>
      <c r="LZ53" s="17">
        <v>42.534559999999999</v>
      </c>
      <c r="MA53" s="17">
        <v>-20.434560000000001</v>
      </c>
      <c r="MB53" s="17"/>
      <c r="MC53" s="17"/>
      <c r="MD53" s="17">
        <v>43.612139999999997</v>
      </c>
      <c r="ME53" s="17">
        <v>-43.612139999999997</v>
      </c>
      <c r="MF53" s="17">
        <v>138.80000000000001</v>
      </c>
      <c r="MG53" s="17">
        <v>136.26948999999999</v>
      </c>
      <c r="MH53" s="17">
        <v>136.26948999999999</v>
      </c>
      <c r="MI53" s="17">
        <v>2.53051</v>
      </c>
      <c r="MJ53" s="17"/>
      <c r="MK53" s="17"/>
      <c r="ML53" s="17"/>
      <c r="MM53" s="17">
        <v>0</v>
      </c>
      <c r="MN53" s="17"/>
      <c r="MO53" s="17"/>
      <c r="MP53" s="17"/>
      <c r="MQ53" s="17">
        <v>0</v>
      </c>
      <c r="MR53" s="17"/>
      <c r="MS53" s="17"/>
      <c r="MT53" s="17"/>
      <c r="MU53" s="17">
        <v>0</v>
      </c>
      <c r="MV53" s="17">
        <v>177.6</v>
      </c>
      <c r="MW53" s="17">
        <v>175.465</v>
      </c>
      <c r="MX53" s="17">
        <v>175.46499</v>
      </c>
      <c r="MY53" s="17">
        <v>2.1350099999999999</v>
      </c>
      <c r="MZ53" s="17">
        <v>177.4</v>
      </c>
      <c r="NA53" s="17">
        <v>175.43683999999999</v>
      </c>
      <c r="NB53" s="17">
        <v>175.43683999999999</v>
      </c>
      <c r="NC53" s="17">
        <v>1.96316</v>
      </c>
      <c r="ND53" s="17">
        <v>178.2</v>
      </c>
      <c r="NE53" s="17">
        <v>176.22309000000001</v>
      </c>
      <c r="NF53" s="17">
        <v>176.22309000000001</v>
      </c>
      <c r="NG53" s="17">
        <v>1.9769099999999999</v>
      </c>
      <c r="NH53" s="17">
        <v>177.9</v>
      </c>
      <c r="NI53" s="17">
        <v>175.92723000000001</v>
      </c>
      <c r="NJ53" s="17">
        <v>175.92723000000001</v>
      </c>
      <c r="NK53" s="17">
        <v>1.9727699999999999</v>
      </c>
      <c r="NL53" s="17"/>
      <c r="NM53" s="17"/>
      <c r="NN53" s="17"/>
      <c r="NO53" s="17">
        <v>0</v>
      </c>
      <c r="NP53" s="17"/>
      <c r="NQ53" s="17"/>
      <c r="NR53" s="17"/>
      <c r="NS53" s="17">
        <v>0</v>
      </c>
      <c r="NT53" s="17"/>
      <c r="NU53" s="17"/>
      <c r="NV53" s="17">
        <v>6.9255000000000004</v>
      </c>
      <c r="NW53" s="17">
        <v>-6.9255000000000004</v>
      </c>
      <c r="NX53" s="17">
        <v>8.8000000000000007</v>
      </c>
      <c r="NY53" s="17"/>
      <c r="NZ53" s="17"/>
      <c r="OA53" s="17">
        <v>8.8000000000000007</v>
      </c>
      <c r="OB53" s="17">
        <v>19.899999999999999</v>
      </c>
      <c r="OC53" s="17">
        <v>20</v>
      </c>
      <c r="OD53" s="17">
        <v>17.492709999999999</v>
      </c>
      <c r="OE53" s="17">
        <v>2.4072900000000002</v>
      </c>
      <c r="OF53" s="17">
        <v>0</v>
      </c>
      <c r="OG53" s="17"/>
      <c r="OH53" s="17"/>
      <c r="OI53" s="17">
        <v>0</v>
      </c>
      <c r="OJ53" s="17">
        <v>128.4</v>
      </c>
      <c r="OK53" s="17">
        <v>102.3</v>
      </c>
      <c r="OL53" s="17">
        <v>93.778999999999996</v>
      </c>
      <c r="OM53" s="17">
        <v>34.621000000000002</v>
      </c>
      <c r="ON53" s="17">
        <v>0</v>
      </c>
      <c r="OO53" s="17"/>
      <c r="OP53" s="17"/>
      <c r="OQ53" s="17">
        <v>0</v>
      </c>
      <c r="OR53" s="17">
        <v>6.9</v>
      </c>
      <c r="OS53" s="17">
        <v>1.778</v>
      </c>
      <c r="OT53" s="17">
        <v>1.778</v>
      </c>
      <c r="OU53" s="17">
        <v>5.1219999999999999</v>
      </c>
      <c r="OV53" s="17">
        <v>0</v>
      </c>
      <c r="OW53" s="17"/>
      <c r="OX53" s="17"/>
      <c r="OY53" s="17">
        <v>0</v>
      </c>
      <c r="OZ53" s="17">
        <v>20.3</v>
      </c>
      <c r="PA53" s="17">
        <v>20.456230000000001</v>
      </c>
      <c r="PB53" s="17">
        <v>20.456230000000001</v>
      </c>
      <c r="PC53" s="17">
        <v>-0.15623000000000001</v>
      </c>
      <c r="PD53" s="17">
        <v>9.9</v>
      </c>
      <c r="PE53" s="17">
        <v>9.9830000000000005</v>
      </c>
      <c r="PF53" s="17">
        <v>9.9830000000000005</v>
      </c>
      <c r="PG53" s="17">
        <v>-8.3000000000000004E-2</v>
      </c>
      <c r="PH53" s="17">
        <v>5.4</v>
      </c>
      <c r="PI53" s="17">
        <v>5.67</v>
      </c>
      <c r="PJ53" s="17">
        <v>5.67</v>
      </c>
      <c r="PK53" s="17">
        <v>-0.27</v>
      </c>
      <c r="PL53" s="17">
        <v>0</v>
      </c>
      <c r="PM53" s="17"/>
      <c r="PN53" s="17"/>
      <c r="PO53" s="17">
        <v>0</v>
      </c>
      <c r="PP53" s="17">
        <v>0</v>
      </c>
      <c r="PQ53" s="17"/>
      <c r="PR53" s="17"/>
      <c r="PS53" s="17">
        <v>0</v>
      </c>
      <c r="PT53" s="17">
        <v>2.2000000000000002</v>
      </c>
      <c r="PU53" s="17">
        <v>1.2</v>
      </c>
      <c r="PV53" s="17">
        <v>1.2</v>
      </c>
      <c r="PW53" s="17">
        <v>1</v>
      </c>
      <c r="PX53" s="17">
        <v>2.7</v>
      </c>
      <c r="PY53" s="17"/>
      <c r="PZ53" s="17">
        <v>3.22</v>
      </c>
      <c r="QA53" s="17">
        <v>-0.52</v>
      </c>
      <c r="QB53" s="17">
        <v>5</v>
      </c>
      <c r="QC53" s="17">
        <v>4.8</v>
      </c>
      <c r="QD53" s="17">
        <v>4.8</v>
      </c>
      <c r="QE53" s="17">
        <v>0.2</v>
      </c>
      <c r="QF53" s="17">
        <v>20.6</v>
      </c>
      <c r="QG53" s="17">
        <v>20.422219999999999</v>
      </c>
      <c r="QH53" s="17">
        <v>20.422219999999999</v>
      </c>
      <c r="QI53" s="17">
        <v>0.17777999999999999</v>
      </c>
      <c r="QJ53" s="17">
        <v>20</v>
      </c>
      <c r="QK53" s="17">
        <v>19.436350000000001</v>
      </c>
      <c r="QL53" s="17">
        <v>19.436350000000001</v>
      </c>
      <c r="QM53" s="17">
        <v>0.56364999999999998</v>
      </c>
      <c r="QN53" s="17">
        <v>19</v>
      </c>
      <c r="QO53" s="17">
        <v>19</v>
      </c>
      <c r="QP53" s="17">
        <v>17.492709999999999</v>
      </c>
      <c r="QQ53" s="17">
        <v>1.50729</v>
      </c>
      <c r="QR53" s="17">
        <v>3.5</v>
      </c>
      <c r="QS53" s="17">
        <v>3.5</v>
      </c>
      <c r="QT53" s="17">
        <v>3.5</v>
      </c>
      <c r="QU53" s="17">
        <v>0</v>
      </c>
      <c r="QV53" s="17">
        <v>18.399999999999999</v>
      </c>
      <c r="QW53" s="17">
        <v>17.881440000000001</v>
      </c>
      <c r="QX53" s="17">
        <v>17.881440000000001</v>
      </c>
      <c r="QY53" s="17">
        <v>0.51856000000000002</v>
      </c>
      <c r="QZ53" s="17">
        <v>0</v>
      </c>
      <c r="RA53" s="17"/>
      <c r="RB53" s="17"/>
      <c r="RC53" s="17">
        <v>0</v>
      </c>
      <c r="RD53" s="17">
        <v>0</v>
      </c>
      <c r="RE53" s="17"/>
      <c r="RF53" s="17"/>
      <c r="RG53" s="17">
        <v>0</v>
      </c>
      <c r="RH53" s="17">
        <v>26.4</v>
      </c>
      <c r="RI53" s="17">
        <v>21.76</v>
      </c>
      <c r="RJ53" s="17">
        <v>21.76</v>
      </c>
      <c r="RK53" s="17">
        <v>4.6399999999999997</v>
      </c>
      <c r="RL53" s="17">
        <v>85.9</v>
      </c>
      <c r="RM53" s="17">
        <v>63.887999999999998</v>
      </c>
      <c r="RN53" s="17">
        <v>63.887999999999998</v>
      </c>
      <c r="RO53" s="17">
        <v>22.012</v>
      </c>
      <c r="RP53" s="17">
        <v>0</v>
      </c>
      <c r="RQ53" s="17"/>
      <c r="RR53" s="17"/>
      <c r="RS53" s="17">
        <v>0</v>
      </c>
      <c r="RT53" s="17">
        <v>2.2999999999999998</v>
      </c>
      <c r="RU53" s="17">
        <v>3.15</v>
      </c>
      <c r="RV53" s="17">
        <v>3.15</v>
      </c>
      <c r="RW53" s="17">
        <v>-0.85</v>
      </c>
      <c r="RX53" s="17">
        <v>20.3</v>
      </c>
      <c r="RY53" s="17">
        <v>19.792000000000002</v>
      </c>
      <c r="RZ53" s="17">
        <v>19.792000000000002</v>
      </c>
      <c r="SA53" s="17">
        <v>0.50800000000000001</v>
      </c>
      <c r="SB53" s="17">
        <v>3.24</v>
      </c>
      <c r="SC53" s="17">
        <v>2</v>
      </c>
      <c r="SD53" s="17">
        <v>2</v>
      </c>
      <c r="SE53" s="17">
        <v>1.24</v>
      </c>
      <c r="SF53" s="17"/>
      <c r="SG53" s="17"/>
      <c r="SH53" s="17">
        <v>0.4</v>
      </c>
      <c r="SI53" s="17">
        <v>-0.4</v>
      </c>
      <c r="SJ53" s="17">
        <v>0</v>
      </c>
      <c r="SK53" s="17"/>
      <c r="SL53" s="17"/>
      <c r="SM53" s="17">
        <v>0</v>
      </c>
      <c r="SN53" s="17">
        <v>19.8</v>
      </c>
      <c r="SO53" s="17">
        <v>19.1448</v>
      </c>
      <c r="SP53" s="17">
        <v>19.1448</v>
      </c>
      <c r="SQ53" s="17">
        <v>0.6552</v>
      </c>
      <c r="SR53" s="17">
        <v>13.2</v>
      </c>
      <c r="SS53" s="17">
        <v>13</v>
      </c>
      <c r="ST53" s="17">
        <v>12.244899999999999</v>
      </c>
      <c r="SU53" s="17">
        <v>0.95509999999999995</v>
      </c>
      <c r="SV53" s="17">
        <v>20.399999999999999</v>
      </c>
      <c r="SW53" s="17">
        <v>19.436350000000001</v>
      </c>
      <c r="SX53" s="17">
        <v>19.436350000000001</v>
      </c>
      <c r="SY53" s="17">
        <v>0.96365000000000001</v>
      </c>
      <c r="SZ53" s="17">
        <v>20.2</v>
      </c>
      <c r="TA53" s="17">
        <v>19.436350000000001</v>
      </c>
      <c r="TB53" s="17">
        <v>19.436350000000001</v>
      </c>
      <c r="TC53" s="17">
        <v>0.76365000000000005</v>
      </c>
      <c r="TD53" s="17">
        <v>14.7</v>
      </c>
      <c r="TE53" s="17">
        <v>6.54</v>
      </c>
      <c r="TF53" s="17">
        <v>1.5369999999999999</v>
      </c>
      <c r="TG53" s="17">
        <v>13.163</v>
      </c>
      <c r="TH53" s="17">
        <v>35.299999999999997</v>
      </c>
      <c r="TI53" s="17">
        <v>40.9</v>
      </c>
      <c r="TJ53" s="17">
        <v>15.436</v>
      </c>
      <c r="TK53" s="17">
        <v>19.864000000000001</v>
      </c>
      <c r="TL53" s="17">
        <v>0</v>
      </c>
      <c r="TM53" s="17"/>
      <c r="TN53" s="17"/>
      <c r="TO53" s="17">
        <v>0</v>
      </c>
      <c r="TP53" s="17">
        <v>35</v>
      </c>
      <c r="TQ53" s="17">
        <v>55.7</v>
      </c>
      <c r="TR53" s="17">
        <v>0.31512000000000001</v>
      </c>
      <c r="TS53" s="17">
        <v>34.68488</v>
      </c>
      <c r="TT53" s="17">
        <v>93.9</v>
      </c>
      <c r="TU53" s="17">
        <v>91.3</v>
      </c>
      <c r="TV53" s="17">
        <v>73.886589999999998</v>
      </c>
      <c r="TW53" s="17">
        <v>20.01341</v>
      </c>
      <c r="TX53" s="17">
        <v>2.9</v>
      </c>
      <c r="TY53" s="17">
        <v>3.1</v>
      </c>
      <c r="TZ53" s="17">
        <v>0.55666000000000004</v>
      </c>
      <c r="UA53" s="17">
        <v>2.34334</v>
      </c>
      <c r="UB53" s="17">
        <v>2.1</v>
      </c>
      <c r="UC53" s="17">
        <v>2.2000000000000002</v>
      </c>
      <c r="UD53" s="17">
        <v>1.1483099999999999</v>
      </c>
      <c r="UE53" s="17">
        <v>0.95169000000000004</v>
      </c>
      <c r="UF53" s="17">
        <v>0</v>
      </c>
      <c r="UG53" s="17"/>
      <c r="UH53" s="17"/>
      <c r="UI53" s="17">
        <v>0</v>
      </c>
      <c r="UJ53" s="17">
        <v>21.4</v>
      </c>
      <c r="UK53" s="17">
        <v>20.408159999999999</v>
      </c>
      <c r="UL53" s="17">
        <v>20.408159999999999</v>
      </c>
      <c r="UM53" s="17">
        <v>0.99184000000000005</v>
      </c>
      <c r="UN53" s="17">
        <v>8.1</v>
      </c>
      <c r="UO53" s="17">
        <v>8.1999999999999993</v>
      </c>
      <c r="UP53" s="17">
        <v>8.1999999999999993</v>
      </c>
      <c r="UQ53" s="17">
        <v>-0.1</v>
      </c>
      <c r="UR53" s="17">
        <v>6.6</v>
      </c>
      <c r="US53" s="17">
        <v>6.9</v>
      </c>
      <c r="UT53" s="17">
        <v>6.9</v>
      </c>
      <c r="UU53" s="17">
        <v>-0.3</v>
      </c>
      <c r="UV53" s="17">
        <v>20.399999999999999</v>
      </c>
      <c r="UW53" s="17">
        <v>19.436350000000001</v>
      </c>
      <c r="UX53" s="17">
        <v>19.436350000000001</v>
      </c>
      <c r="UY53" s="17">
        <v>0.96365000000000001</v>
      </c>
      <c r="UZ53" s="17">
        <v>20.399999999999999</v>
      </c>
      <c r="VA53" s="17">
        <v>19.436350000000001</v>
      </c>
      <c r="VB53" s="17">
        <v>19.436350000000001</v>
      </c>
      <c r="VC53" s="17">
        <v>0.96365000000000001</v>
      </c>
      <c r="VD53" s="17">
        <v>20</v>
      </c>
      <c r="VE53" s="17">
        <v>19.436350000000001</v>
      </c>
      <c r="VF53" s="17">
        <v>19.436350000000001</v>
      </c>
      <c r="VG53" s="17">
        <v>0.56364999999999998</v>
      </c>
      <c r="VH53" s="17">
        <v>4</v>
      </c>
      <c r="VI53" s="17">
        <v>0.5</v>
      </c>
      <c r="VJ53" s="17">
        <v>1.64</v>
      </c>
      <c r="VK53" s="17">
        <v>2.36</v>
      </c>
      <c r="VL53" s="17">
        <v>0</v>
      </c>
      <c r="VM53" s="17"/>
      <c r="VN53" s="17"/>
      <c r="VO53" s="17">
        <v>0</v>
      </c>
      <c r="VP53" s="17">
        <v>0</v>
      </c>
      <c r="VQ53" s="17"/>
      <c r="VR53" s="17"/>
      <c r="VS53" s="17">
        <v>0</v>
      </c>
      <c r="VT53" s="17">
        <v>0</v>
      </c>
      <c r="VU53" s="17"/>
      <c r="VV53" s="17"/>
      <c r="VW53" s="17">
        <v>0</v>
      </c>
      <c r="VX53" s="17">
        <v>0.6</v>
      </c>
      <c r="VY53" s="17">
        <v>0.6</v>
      </c>
      <c r="VZ53" s="17">
        <v>0.6</v>
      </c>
      <c r="WA53" s="17">
        <v>0</v>
      </c>
      <c r="WB53" s="17">
        <v>31.5</v>
      </c>
      <c r="WC53" s="17">
        <v>28.68</v>
      </c>
      <c r="WD53" s="17">
        <v>28.68</v>
      </c>
      <c r="WE53" s="17">
        <v>2.82</v>
      </c>
      <c r="WF53" s="17">
        <v>39</v>
      </c>
      <c r="WG53" s="17">
        <v>26.547999999999998</v>
      </c>
      <c r="WH53" s="17">
        <v>26.547999999999998</v>
      </c>
      <c r="WI53" s="17">
        <v>12.452</v>
      </c>
      <c r="WJ53" s="17">
        <v>0</v>
      </c>
      <c r="WK53" s="17"/>
      <c r="WL53" s="17"/>
      <c r="WM53" s="17">
        <v>0</v>
      </c>
      <c r="WN53" s="17">
        <v>3.3</v>
      </c>
      <c r="WO53" s="17">
        <v>4.2</v>
      </c>
      <c r="WP53" s="17">
        <v>4.2</v>
      </c>
      <c r="WQ53" s="17">
        <v>-0.9</v>
      </c>
      <c r="WR53" s="17">
        <v>2.2999999999999998</v>
      </c>
      <c r="WS53" s="17">
        <v>1.2</v>
      </c>
      <c r="WT53" s="17">
        <v>1.2</v>
      </c>
      <c r="WU53" s="17">
        <v>1.1000000000000001</v>
      </c>
      <c r="WV53" s="17">
        <v>2.2999999999999998</v>
      </c>
      <c r="WW53" s="17">
        <v>2.4</v>
      </c>
      <c r="WX53" s="17">
        <v>2.4</v>
      </c>
      <c r="WY53" s="17">
        <v>-0.1</v>
      </c>
      <c r="WZ53" s="17">
        <v>1.5</v>
      </c>
      <c r="XA53" s="17">
        <v>2.8</v>
      </c>
      <c r="XB53" s="17">
        <v>2.8</v>
      </c>
      <c r="XC53" s="17">
        <v>-1.3</v>
      </c>
      <c r="XD53" s="17">
        <v>0</v>
      </c>
      <c r="XE53" s="17"/>
      <c r="XF53" s="17"/>
      <c r="XG53" s="17">
        <v>0</v>
      </c>
      <c r="XH53" s="17">
        <v>6.5</v>
      </c>
      <c r="XI53" s="17">
        <v>6.8</v>
      </c>
      <c r="XJ53" s="17">
        <v>6.8</v>
      </c>
      <c r="XK53" s="17">
        <v>-0.3</v>
      </c>
      <c r="XL53" s="17">
        <v>20</v>
      </c>
      <c r="XM53" s="17">
        <v>19.241980000000002</v>
      </c>
      <c r="XN53" s="17">
        <v>19.241980000000002</v>
      </c>
      <c r="XO53" s="17">
        <v>0.75802000000000003</v>
      </c>
      <c r="XP53" s="17">
        <v>20</v>
      </c>
      <c r="XQ53" s="17">
        <v>19.241980000000002</v>
      </c>
      <c r="XR53" s="17">
        <v>19.241980000000002</v>
      </c>
      <c r="XS53" s="17">
        <v>0.75802000000000003</v>
      </c>
      <c r="XT53" s="17"/>
      <c r="XU53" s="17"/>
      <c r="XV53" s="17"/>
      <c r="XW53" s="17">
        <v>0</v>
      </c>
      <c r="XX53" s="17"/>
      <c r="XY53" s="17"/>
      <c r="XZ53" s="17"/>
      <c r="YA53" s="17">
        <v>0</v>
      </c>
      <c r="YB53" s="17"/>
      <c r="YC53" s="17"/>
      <c r="YD53" s="17"/>
      <c r="YE53" s="17">
        <v>0</v>
      </c>
      <c r="YF53" s="17"/>
      <c r="YG53" s="17"/>
      <c r="YH53" s="17"/>
      <c r="YI53" s="17">
        <v>0</v>
      </c>
      <c r="YJ53" s="17">
        <v>12.7</v>
      </c>
      <c r="YK53" s="17">
        <v>13</v>
      </c>
      <c r="YL53" s="17">
        <v>13</v>
      </c>
      <c r="YM53" s="17">
        <v>-0.3</v>
      </c>
      <c r="YN53" s="17"/>
      <c r="YO53" s="17"/>
      <c r="YP53" s="17"/>
      <c r="YQ53" s="17">
        <v>0</v>
      </c>
      <c r="YR53" s="17">
        <v>11.4</v>
      </c>
      <c r="YS53" s="17">
        <v>11</v>
      </c>
      <c r="YT53" s="17">
        <v>11</v>
      </c>
      <c r="YU53" s="17">
        <v>0.4</v>
      </c>
      <c r="YV53" s="17">
        <v>16.3</v>
      </c>
      <c r="YW53" s="17">
        <v>21</v>
      </c>
      <c r="YX53" s="17">
        <v>21</v>
      </c>
      <c r="YY53" s="17">
        <v>-4.7</v>
      </c>
    </row>
    <row r="54" spans="1:675" ht="24" customHeight="1" x14ac:dyDescent="0.3">
      <c r="A54" s="1"/>
      <c r="B54" s="16" t="s">
        <v>134</v>
      </c>
      <c r="C54" s="16" t="s">
        <v>860</v>
      </c>
      <c r="D54" s="17">
        <v>200.4</v>
      </c>
      <c r="E54" s="17">
        <v>203.40136000000001</v>
      </c>
      <c r="F54" s="17">
        <v>203.40136000000001</v>
      </c>
      <c r="G54" s="17">
        <v>-3.00136</v>
      </c>
      <c r="H54" s="17">
        <v>643.23</v>
      </c>
      <c r="I54" s="17">
        <v>638.47924999999998</v>
      </c>
      <c r="J54" s="17">
        <v>629.77272000000005</v>
      </c>
      <c r="K54" s="17">
        <v>13.457280000000001</v>
      </c>
      <c r="L54" s="17">
        <v>212.84</v>
      </c>
      <c r="M54" s="17">
        <v>207.91050000000001</v>
      </c>
      <c r="N54" s="17">
        <v>205.07535999999999</v>
      </c>
      <c r="O54" s="17">
        <v>7.76464</v>
      </c>
      <c r="P54" s="17">
        <v>7.8</v>
      </c>
      <c r="Q54" s="17">
        <v>8.8258700000000001</v>
      </c>
      <c r="R54" s="17">
        <v>8.8258700000000001</v>
      </c>
      <c r="S54" s="17">
        <v>-1.0258700000000001</v>
      </c>
      <c r="T54" s="17">
        <v>7.8</v>
      </c>
      <c r="U54" s="17">
        <v>8.5166900000000005</v>
      </c>
      <c r="V54" s="17">
        <v>8.5166900000000005</v>
      </c>
      <c r="W54" s="17">
        <v>-0.71669000000000005</v>
      </c>
      <c r="X54" s="17">
        <v>90</v>
      </c>
      <c r="Y54" s="17">
        <v>91.867829999999998</v>
      </c>
      <c r="Z54" s="17">
        <v>91.867829999999998</v>
      </c>
      <c r="AA54" s="17">
        <v>-1.8678300000000001</v>
      </c>
      <c r="AB54" s="17">
        <v>236.6</v>
      </c>
      <c r="AC54" s="17">
        <v>242</v>
      </c>
      <c r="AD54" s="17">
        <v>242</v>
      </c>
      <c r="AE54" s="17">
        <v>-5.4</v>
      </c>
      <c r="AF54" s="17">
        <v>39.6</v>
      </c>
      <c r="AG54" s="17">
        <v>40</v>
      </c>
      <c r="AH54" s="17"/>
      <c r="AI54" s="17">
        <v>39.6</v>
      </c>
      <c r="AJ54" s="17">
        <v>0</v>
      </c>
      <c r="AK54" s="17"/>
      <c r="AL54" s="17"/>
      <c r="AM54" s="17">
        <v>0</v>
      </c>
      <c r="AN54" s="17"/>
      <c r="AO54" s="17"/>
      <c r="AP54" s="17"/>
      <c r="AQ54" s="17">
        <v>0</v>
      </c>
      <c r="AR54" s="17"/>
      <c r="AS54" s="17"/>
      <c r="AT54" s="17"/>
      <c r="AU54" s="17">
        <v>0</v>
      </c>
      <c r="AV54" s="17"/>
      <c r="AW54" s="17"/>
      <c r="AX54" s="17"/>
      <c r="AY54" s="17">
        <v>0</v>
      </c>
      <c r="AZ54" s="17"/>
      <c r="BA54" s="17"/>
      <c r="BB54" s="17"/>
      <c r="BC54" s="17">
        <v>0</v>
      </c>
      <c r="BD54" s="17"/>
      <c r="BE54" s="17"/>
      <c r="BF54" s="17"/>
      <c r="BG54" s="17">
        <v>0</v>
      </c>
      <c r="BH54" s="17"/>
      <c r="BI54" s="17"/>
      <c r="BJ54" s="17"/>
      <c r="BK54" s="17">
        <v>0</v>
      </c>
      <c r="BL54" s="17">
        <v>441.1</v>
      </c>
      <c r="BM54" s="17">
        <v>450.17784</v>
      </c>
      <c r="BN54" s="17">
        <v>491.20796999999999</v>
      </c>
      <c r="BO54" s="17">
        <v>-50.107970000000002</v>
      </c>
      <c r="BP54" s="17">
        <v>10.199999999999999</v>
      </c>
      <c r="BQ54" s="17">
        <v>10.52094</v>
      </c>
      <c r="BR54" s="17">
        <v>10.52094</v>
      </c>
      <c r="BS54" s="17">
        <v>-0.32094</v>
      </c>
      <c r="BT54" s="17">
        <v>15.9</v>
      </c>
      <c r="BU54" s="17">
        <v>17.629960000000001</v>
      </c>
      <c r="BV54" s="17">
        <v>17.629960000000001</v>
      </c>
      <c r="BW54" s="17">
        <v>-1.7299599999999999</v>
      </c>
      <c r="BX54" s="17">
        <v>14.9</v>
      </c>
      <c r="BY54" s="17">
        <v>18.65108</v>
      </c>
      <c r="BZ54" s="17">
        <v>18.65108</v>
      </c>
      <c r="CA54" s="17">
        <v>-3.75108</v>
      </c>
      <c r="CB54" s="17"/>
      <c r="CC54" s="17"/>
      <c r="CD54" s="17"/>
      <c r="CE54" s="17">
        <v>0</v>
      </c>
      <c r="CF54" s="17">
        <v>0</v>
      </c>
      <c r="CG54" s="17"/>
      <c r="CH54" s="17">
        <v>1.0609999999999999</v>
      </c>
      <c r="CI54" s="17">
        <v>-1.0609999999999999</v>
      </c>
      <c r="CJ54" s="17">
        <v>166</v>
      </c>
      <c r="CK54" s="17">
        <v>164.06706</v>
      </c>
      <c r="CL54" s="17">
        <v>164.06706</v>
      </c>
      <c r="CM54" s="17">
        <v>1.9329400000000001</v>
      </c>
      <c r="CN54" s="17">
        <v>9.5</v>
      </c>
      <c r="CO54" s="17">
        <v>7.9250400000000001</v>
      </c>
      <c r="CP54" s="17">
        <v>7.9250400000000001</v>
      </c>
      <c r="CQ54" s="17">
        <v>1.5749599999999999</v>
      </c>
      <c r="CR54" s="17">
        <v>6.9</v>
      </c>
      <c r="CS54" s="17">
        <v>4.3501500000000002</v>
      </c>
      <c r="CT54" s="17">
        <v>4.3501500000000002</v>
      </c>
      <c r="CU54" s="17">
        <v>2.5498500000000002</v>
      </c>
      <c r="CV54" s="17"/>
      <c r="CW54" s="17"/>
      <c r="CX54" s="17"/>
      <c r="CY54" s="17">
        <v>0</v>
      </c>
      <c r="CZ54" s="17">
        <v>6</v>
      </c>
      <c r="DA54" s="17">
        <v>4.6603199999999996</v>
      </c>
      <c r="DB54" s="17">
        <v>4.6603199999999996</v>
      </c>
      <c r="DC54" s="17">
        <v>1.33968</v>
      </c>
      <c r="DD54" s="17"/>
      <c r="DE54" s="17"/>
      <c r="DF54" s="17"/>
      <c r="DG54" s="17">
        <v>0</v>
      </c>
      <c r="DH54" s="17">
        <v>142.5</v>
      </c>
      <c r="DI54" s="17">
        <v>142.44412</v>
      </c>
      <c r="DJ54" s="17">
        <v>142.44412</v>
      </c>
      <c r="DK54" s="17">
        <v>5.5879999999999999E-2</v>
      </c>
      <c r="DL54" s="17"/>
      <c r="DM54" s="17"/>
      <c r="DN54" s="17"/>
      <c r="DO54" s="17">
        <v>0</v>
      </c>
      <c r="DP54" s="17">
        <v>12.9</v>
      </c>
      <c r="DQ54" s="17"/>
      <c r="DR54" s="17"/>
      <c r="DS54" s="17">
        <v>12.9</v>
      </c>
      <c r="DT54" s="17">
        <v>10.6</v>
      </c>
      <c r="DU54" s="17">
        <v>23.215890000000002</v>
      </c>
      <c r="DV54" s="17">
        <v>14.9046</v>
      </c>
      <c r="DW54" s="17">
        <v>-4.3045999999999998</v>
      </c>
      <c r="DX54" s="17">
        <v>9.9</v>
      </c>
      <c r="DY54" s="17">
        <v>9.9347300000000001</v>
      </c>
      <c r="DZ54" s="17">
        <v>6.0884</v>
      </c>
      <c r="EA54" s="17">
        <v>3.8115999999999999</v>
      </c>
      <c r="EB54" s="17">
        <v>110.3</v>
      </c>
      <c r="EC54" s="17">
        <v>112.46647</v>
      </c>
      <c r="ED54" s="17">
        <v>112.46647</v>
      </c>
      <c r="EE54" s="17">
        <v>-2.1664699999999999</v>
      </c>
      <c r="EF54" s="17">
        <v>146.19999999999999</v>
      </c>
      <c r="EG54" s="17">
        <v>220.69499999999999</v>
      </c>
      <c r="EH54" s="17">
        <v>220.69499999999999</v>
      </c>
      <c r="EI54" s="17">
        <v>-74.495000000000005</v>
      </c>
      <c r="EJ54" s="17">
        <v>0</v>
      </c>
      <c r="EK54" s="17"/>
      <c r="EL54" s="17">
        <v>56.64264</v>
      </c>
      <c r="EM54" s="17">
        <v>-56.64264</v>
      </c>
      <c r="EN54" s="17">
        <v>0</v>
      </c>
      <c r="EO54" s="17"/>
      <c r="EP54" s="17"/>
      <c r="EQ54" s="17">
        <v>0</v>
      </c>
      <c r="ER54" s="17">
        <v>8.4619999999999997</v>
      </c>
      <c r="ES54" s="17"/>
      <c r="ET54" s="17"/>
      <c r="EU54" s="17">
        <v>8.4619999999999997</v>
      </c>
      <c r="EV54" s="17">
        <v>6.5</v>
      </c>
      <c r="EW54" s="17">
        <v>6.39</v>
      </c>
      <c r="EX54" s="17">
        <v>6.39</v>
      </c>
      <c r="EY54" s="17">
        <v>0.11</v>
      </c>
      <c r="EZ54" s="17">
        <v>410.3</v>
      </c>
      <c r="FA54" s="17">
        <v>408.67833000000002</v>
      </c>
      <c r="FB54" s="17">
        <v>418.96015999999997</v>
      </c>
      <c r="FC54" s="17">
        <v>-8.6601599999999994</v>
      </c>
      <c r="FD54" s="17">
        <v>83</v>
      </c>
      <c r="FE54" s="17">
        <v>81.635570000000001</v>
      </c>
      <c r="FF54" s="17">
        <v>81.635570000000001</v>
      </c>
      <c r="FG54" s="17">
        <v>1.36443</v>
      </c>
      <c r="FH54" s="17">
        <v>139.4</v>
      </c>
      <c r="FI54" s="17">
        <v>149.98721</v>
      </c>
      <c r="FJ54" s="17">
        <v>149.98721</v>
      </c>
      <c r="FK54" s="17">
        <v>-10.587210000000001</v>
      </c>
      <c r="FL54" s="17">
        <v>42.1</v>
      </c>
      <c r="FM54" s="17">
        <v>41.89893</v>
      </c>
      <c r="FN54" s="17">
        <v>41.89893</v>
      </c>
      <c r="FO54" s="17">
        <v>0.20107</v>
      </c>
      <c r="FP54" s="17">
        <v>18.600000000000001</v>
      </c>
      <c r="FQ54" s="17">
        <v>19.21088</v>
      </c>
      <c r="FR54" s="17">
        <v>19.21088</v>
      </c>
      <c r="FS54" s="17">
        <v>-0.61087999999999998</v>
      </c>
      <c r="FT54" s="17">
        <v>18.899999999999999</v>
      </c>
      <c r="FU54" s="17">
        <v>18.27017</v>
      </c>
      <c r="FV54" s="17">
        <v>18.27017</v>
      </c>
      <c r="FW54" s="17">
        <v>0.62983</v>
      </c>
      <c r="FX54" s="17">
        <v>88.5</v>
      </c>
      <c r="FY54" s="17">
        <v>87.773570000000007</v>
      </c>
      <c r="FZ54" s="17">
        <v>87.773570000000007</v>
      </c>
      <c r="GA54" s="17">
        <v>0.72643000000000002</v>
      </c>
      <c r="GB54" s="17"/>
      <c r="GC54" s="17"/>
      <c r="GD54" s="17"/>
      <c r="GE54" s="17">
        <v>0</v>
      </c>
      <c r="GF54" s="17">
        <v>0</v>
      </c>
      <c r="GG54" s="17"/>
      <c r="GH54" s="17">
        <v>99.454170000000005</v>
      </c>
      <c r="GI54" s="17">
        <v>-99.454170000000005</v>
      </c>
      <c r="GJ54" s="17">
        <v>0</v>
      </c>
      <c r="GK54" s="17"/>
      <c r="GL54" s="17">
        <v>49.876420000000003</v>
      </c>
      <c r="GM54" s="17">
        <v>-49.876420000000003</v>
      </c>
      <c r="GN54" s="17">
        <v>109.1</v>
      </c>
      <c r="GO54" s="17">
        <v>110.48202000000001</v>
      </c>
      <c r="GP54" s="17">
        <v>110.48202000000001</v>
      </c>
      <c r="GQ54" s="17">
        <v>-1.38202</v>
      </c>
      <c r="GR54" s="17">
        <v>46.3</v>
      </c>
      <c r="GS54" s="17">
        <v>47.082599999999999</v>
      </c>
      <c r="GT54" s="17">
        <v>47.082599999999999</v>
      </c>
      <c r="GU54" s="17">
        <v>-0.78259999999999996</v>
      </c>
      <c r="GV54" s="17"/>
      <c r="GW54" s="17"/>
      <c r="GX54" s="17"/>
      <c r="GY54" s="17">
        <v>0</v>
      </c>
      <c r="GZ54" s="17">
        <v>3.8</v>
      </c>
      <c r="HA54" s="17"/>
      <c r="HB54" s="17"/>
      <c r="HC54" s="17">
        <v>3.8</v>
      </c>
      <c r="HD54" s="17">
        <v>28.5</v>
      </c>
      <c r="HE54" s="17">
        <v>31.67371</v>
      </c>
      <c r="HF54" s="17">
        <v>31.67371</v>
      </c>
      <c r="HG54" s="17">
        <v>-3.1737099999999998</v>
      </c>
      <c r="HH54" s="17">
        <v>173.1</v>
      </c>
      <c r="HI54" s="17">
        <v>174.55948000000001</v>
      </c>
      <c r="HJ54" s="17">
        <v>174.55948000000001</v>
      </c>
      <c r="HK54" s="17">
        <v>-1.4594800000000001</v>
      </c>
      <c r="HL54" s="17"/>
      <c r="HM54" s="17"/>
      <c r="HN54" s="17"/>
      <c r="HO54" s="17">
        <v>0</v>
      </c>
      <c r="HP54" s="17"/>
      <c r="HQ54" s="17"/>
      <c r="HR54" s="17"/>
      <c r="HS54" s="17">
        <v>0</v>
      </c>
      <c r="HT54" s="17">
        <v>75.2</v>
      </c>
      <c r="HU54" s="17">
        <v>95.545190000000005</v>
      </c>
      <c r="HV54" s="17">
        <v>68.462609999999998</v>
      </c>
      <c r="HW54" s="17">
        <v>6.7373900000000004</v>
      </c>
      <c r="HX54" s="17">
        <v>29.8</v>
      </c>
      <c r="HY54" s="17">
        <v>29.5519</v>
      </c>
      <c r="HZ54" s="17">
        <v>25.746649999999999</v>
      </c>
      <c r="IA54" s="17">
        <v>4.05335</v>
      </c>
      <c r="IB54" s="17"/>
      <c r="IC54" s="17"/>
      <c r="ID54" s="17"/>
      <c r="IE54" s="17">
        <v>0</v>
      </c>
      <c r="IF54" s="17"/>
      <c r="IG54" s="17"/>
      <c r="IH54" s="17">
        <v>42.041989999999998</v>
      </c>
      <c r="II54" s="17">
        <v>-42.041989999999998</v>
      </c>
      <c r="IJ54" s="17">
        <v>95.5</v>
      </c>
      <c r="IK54" s="17">
        <v>159.80784</v>
      </c>
      <c r="IL54" s="17">
        <v>159.80784</v>
      </c>
      <c r="IM54" s="17">
        <v>-64.307839999999999</v>
      </c>
      <c r="IN54" s="17">
        <v>158.9</v>
      </c>
      <c r="IO54" s="17">
        <v>160.80717000000001</v>
      </c>
      <c r="IP54" s="17">
        <v>160.80717000000001</v>
      </c>
      <c r="IQ54" s="17">
        <v>-1.90717</v>
      </c>
      <c r="IR54" s="17">
        <v>159.1</v>
      </c>
      <c r="IS54" s="17">
        <v>160.93152000000001</v>
      </c>
      <c r="IT54" s="17">
        <v>160.93152000000001</v>
      </c>
      <c r="IU54" s="17">
        <v>-1.83152</v>
      </c>
      <c r="IV54" s="17">
        <v>127.6</v>
      </c>
      <c r="IW54" s="17">
        <v>111.58423000000001</v>
      </c>
      <c r="IX54" s="17">
        <v>132.83837</v>
      </c>
      <c r="IY54" s="17">
        <v>-5.2383699999999997</v>
      </c>
      <c r="IZ54" s="17"/>
      <c r="JA54" s="17"/>
      <c r="JB54" s="17"/>
      <c r="JC54" s="17">
        <v>0</v>
      </c>
      <c r="JD54" s="17"/>
      <c r="JE54" s="17"/>
      <c r="JF54" s="17"/>
      <c r="JG54" s="17">
        <v>0</v>
      </c>
      <c r="JH54" s="17"/>
      <c r="JI54" s="17"/>
      <c r="JJ54" s="17"/>
      <c r="JK54" s="17">
        <v>0</v>
      </c>
      <c r="JL54" s="17"/>
      <c r="JM54" s="17"/>
      <c r="JN54" s="17"/>
      <c r="JO54" s="17">
        <v>0</v>
      </c>
      <c r="JP54" s="17"/>
      <c r="JQ54" s="17"/>
      <c r="JR54" s="17"/>
      <c r="JS54" s="17">
        <v>0</v>
      </c>
      <c r="JT54" s="17"/>
      <c r="JU54" s="17"/>
      <c r="JV54" s="17"/>
      <c r="JW54" s="17">
        <v>0</v>
      </c>
      <c r="JX54" s="17">
        <v>194.5</v>
      </c>
      <c r="JY54" s="17">
        <v>200.67499000000001</v>
      </c>
      <c r="JZ54" s="17">
        <v>200.67499000000001</v>
      </c>
      <c r="KA54" s="17">
        <v>-6.1749900000000002</v>
      </c>
      <c r="KB54" s="17">
        <v>195.2</v>
      </c>
      <c r="KC54" s="17">
        <v>200.3066</v>
      </c>
      <c r="KD54" s="17">
        <v>200.3066</v>
      </c>
      <c r="KE54" s="17">
        <v>-5.1066000000000003</v>
      </c>
      <c r="KF54" s="17">
        <v>195.2</v>
      </c>
      <c r="KG54" s="17">
        <v>200.18467000000001</v>
      </c>
      <c r="KH54" s="17">
        <v>200.18467000000001</v>
      </c>
      <c r="KI54" s="17">
        <v>-4.9846700000000004</v>
      </c>
      <c r="KJ54" s="17">
        <v>0</v>
      </c>
      <c r="KK54" s="17">
        <v>38</v>
      </c>
      <c r="KL54" s="17"/>
      <c r="KM54" s="17">
        <v>0</v>
      </c>
      <c r="KN54" s="17">
        <v>0</v>
      </c>
      <c r="KO54" s="17">
        <v>6.7454099999999997</v>
      </c>
      <c r="KP54" s="17"/>
      <c r="KQ54" s="17">
        <v>0</v>
      </c>
      <c r="KR54" s="17">
        <v>0</v>
      </c>
      <c r="KS54" s="17">
        <v>42.81212</v>
      </c>
      <c r="KT54" s="17"/>
      <c r="KU54" s="17">
        <v>0</v>
      </c>
      <c r="KV54" s="17">
        <v>3.5</v>
      </c>
      <c r="KW54" s="17">
        <v>4.1063499999999999</v>
      </c>
      <c r="KX54" s="17">
        <v>4.1063499999999999</v>
      </c>
      <c r="KY54" s="17">
        <v>-0.60634999999999994</v>
      </c>
      <c r="KZ54" s="17">
        <v>185.4</v>
      </c>
      <c r="LA54" s="17">
        <v>270.06803000000002</v>
      </c>
      <c r="LB54" s="17">
        <v>235.32944000000001</v>
      </c>
      <c r="LC54" s="17">
        <v>-49.92944</v>
      </c>
      <c r="LD54" s="17">
        <v>119.7</v>
      </c>
      <c r="LE54" s="17">
        <v>133.16031000000001</v>
      </c>
      <c r="LF54" s="17">
        <v>114.73898</v>
      </c>
      <c r="LG54" s="17">
        <v>4.9610200000000004</v>
      </c>
      <c r="LH54" s="17">
        <v>64.7</v>
      </c>
      <c r="LI54" s="17">
        <v>67.199219999999997</v>
      </c>
      <c r="LJ54" s="17">
        <v>67.199219999999997</v>
      </c>
      <c r="LK54" s="17">
        <v>-2.4992200000000002</v>
      </c>
      <c r="LL54" s="17">
        <v>78.2</v>
      </c>
      <c r="LM54" s="17">
        <v>78.567999999999998</v>
      </c>
      <c r="LN54" s="17">
        <v>78.567999999999998</v>
      </c>
      <c r="LO54" s="17">
        <v>-0.36799999999999999</v>
      </c>
      <c r="LP54" s="17">
        <v>30.8</v>
      </c>
      <c r="LQ54" s="17">
        <v>29.980560000000001</v>
      </c>
      <c r="LR54" s="17">
        <v>29.980560000000001</v>
      </c>
      <c r="LS54" s="17">
        <v>0.81943999999999995</v>
      </c>
      <c r="LT54" s="17">
        <v>0</v>
      </c>
      <c r="LU54" s="17"/>
      <c r="LV54" s="17">
        <v>110.08716</v>
      </c>
      <c r="LW54" s="17">
        <v>-110.08716</v>
      </c>
      <c r="LX54" s="17">
        <v>22</v>
      </c>
      <c r="LY54" s="17"/>
      <c r="LZ54" s="17">
        <v>42.534559999999999</v>
      </c>
      <c r="MA54" s="17">
        <v>-20.534559999999999</v>
      </c>
      <c r="MB54" s="17"/>
      <c r="MC54" s="17"/>
      <c r="MD54" s="17">
        <v>43.612139999999997</v>
      </c>
      <c r="ME54" s="17">
        <v>-43.612139999999997</v>
      </c>
      <c r="MF54" s="17">
        <v>139.1</v>
      </c>
      <c r="MG54" s="17">
        <v>136.26948999999999</v>
      </c>
      <c r="MH54" s="17">
        <v>136.26948999999999</v>
      </c>
      <c r="MI54" s="17">
        <v>2.8305099999999999</v>
      </c>
      <c r="MJ54" s="17"/>
      <c r="MK54" s="17"/>
      <c r="ML54" s="17"/>
      <c r="MM54" s="17">
        <v>0</v>
      </c>
      <c r="MN54" s="17"/>
      <c r="MO54" s="17"/>
      <c r="MP54" s="17"/>
      <c r="MQ54" s="17">
        <v>0</v>
      </c>
      <c r="MR54" s="17"/>
      <c r="MS54" s="17"/>
      <c r="MT54" s="17"/>
      <c r="MU54" s="17">
        <v>0</v>
      </c>
      <c r="MV54" s="17">
        <v>173.4</v>
      </c>
      <c r="MW54" s="17">
        <v>175.46499</v>
      </c>
      <c r="MX54" s="17">
        <v>175.465</v>
      </c>
      <c r="MY54" s="17">
        <v>-2.0649999999999999</v>
      </c>
      <c r="MZ54" s="17">
        <v>174.1</v>
      </c>
      <c r="NA54" s="17">
        <v>175.43683999999999</v>
      </c>
      <c r="NB54" s="17">
        <v>175.43683999999999</v>
      </c>
      <c r="NC54" s="17">
        <v>-1.33684</v>
      </c>
      <c r="ND54" s="17">
        <v>174.4</v>
      </c>
      <c r="NE54" s="17">
        <v>176.22309000000001</v>
      </c>
      <c r="NF54" s="17">
        <v>176.22309000000001</v>
      </c>
      <c r="NG54" s="17">
        <v>-1.8230900000000001</v>
      </c>
      <c r="NH54" s="17">
        <v>174.1</v>
      </c>
      <c r="NI54" s="17">
        <v>175.92723000000001</v>
      </c>
      <c r="NJ54" s="17">
        <v>175.92723000000001</v>
      </c>
      <c r="NK54" s="17">
        <v>-1.8272299999999999</v>
      </c>
      <c r="NL54" s="17"/>
      <c r="NM54" s="17"/>
      <c r="NN54" s="17"/>
      <c r="NO54" s="17">
        <v>0</v>
      </c>
      <c r="NP54" s="17"/>
      <c r="NQ54" s="17"/>
      <c r="NR54" s="17"/>
      <c r="NS54" s="17">
        <v>0</v>
      </c>
      <c r="NT54" s="17"/>
      <c r="NU54" s="17"/>
      <c r="NV54" s="17">
        <v>6.9255000000000004</v>
      </c>
      <c r="NW54" s="17">
        <v>-6.9255000000000004</v>
      </c>
      <c r="NX54" s="17">
        <v>8.8000000000000007</v>
      </c>
      <c r="NY54" s="17"/>
      <c r="NZ54" s="17"/>
      <c r="OA54" s="17">
        <v>8.8000000000000007</v>
      </c>
      <c r="OB54" s="17">
        <v>19.8</v>
      </c>
      <c r="OC54" s="17">
        <v>20</v>
      </c>
      <c r="OD54" s="17">
        <v>17.492709999999999</v>
      </c>
      <c r="OE54" s="17">
        <v>2.3072900000000001</v>
      </c>
      <c r="OF54" s="17">
        <v>0</v>
      </c>
      <c r="OG54" s="17"/>
      <c r="OH54" s="17"/>
      <c r="OI54" s="17">
        <v>0</v>
      </c>
      <c r="OJ54" s="17">
        <v>127.5</v>
      </c>
      <c r="OK54" s="17">
        <v>103.8</v>
      </c>
      <c r="OL54" s="17">
        <v>95.066999999999993</v>
      </c>
      <c r="OM54" s="17">
        <v>32.433</v>
      </c>
      <c r="ON54" s="17">
        <v>0</v>
      </c>
      <c r="OO54" s="17"/>
      <c r="OP54" s="17"/>
      <c r="OQ54" s="17">
        <v>0</v>
      </c>
      <c r="OR54" s="17">
        <v>8.4</v>
      </c>
      <c r="OS54" s="17">
        <v>1.794</v>
      </c>
      <c r="OT54" s="17">
        <v>1.794</v>
      </c>
      <c r="OU54" s="17">
        <v>6.6059999999999999</v>
      </c>
      <c r="OV54" s="17">
        <v>0</v>
      </c>
      <c r="OW54" s="17"/>
      <c r="OX54" s="17"/>
      <c r="OY54" s="17">
        <v>0</v>
      </c>
      <c r="OZ54" s="17">
        <v>20.3</v>
      </c>
      <c r="PA54" s="17">
        <v>20.456230000000001</v>
      </c>
      <c r="PB54" s="17">
        <v>20.456230000000001</v>
      </c>
      <c r="PC54" s="17">
        <v>-0.15623000000000001</v>
      </c>
      <c r="PD54" s="17">
        <v>9.9</v>
      </c>
      <c r="PE54" s="17">
        <v>9.9830000000000005</v>
      </c>
      <c r="PF54" s="17">
        <v>9.9830000000000005</v>
      </c>
      <c r="PG54" s="17">
        <v>-8.3000000000000004E-2</v>
      </c>
      <c r="PH54" s="17">
        <v>5.3</v>
      </c>
      <c r="PI54" s="17">
        <v>5.67</v>
      </c>
      <c r="PJ54" s="17">
        <v>5.67</v>
      </c>
      <c r="PK54" s="17">
        <v>-0.37</v>
      </c>
      <c r="PL54" s="17">
        <v>0</v>
      </c>
      <c r="PM54" s="17"/>
      <c r="PN54" s="17"/>
      <c r="PO54" s="17">
        <v>0</v>
      </c>
      <c r="PP54" s="17">
        <v>0</v>
      </c>
      <c r="PQ54" s="17"/>
      <c r="PR54" s="17"/>
      <c r="PS54" s="17">
        <v>0</v>
      </c>
      <c r="PT54" s="17">
        <v>2.2000000000000002</v>
      </c>
      <c r="PU54" s="17">
        <v>1.2</v>
      </c>
      <c r="PV54" s="17">
        <v>1.2</v>
      </c>
      <c r="PW54" s="17">
        <v>1</v>
      </c>
      <c r="PX54" s="17">
        <v>2.7</v>
      </c>
      <c r="PY54" s="17"/>
      <c r="PZ54" s="17">
        <v>3.22</v>
      </c>
      <c r="QA54" s="17">
        <v>-0.52</v>
      </c>
      <c r="QB54" s="17">
        <v>5</v>
      </c>
      <c r="QC54" s="17">
        <v>4.8</v>
      </c>
      <c r="QD54" s="17">
        <v>4.8</v>
      </c>
      <c r="QE54" s="17">
        <v>0.2</v>
      </c>
      <c r="QF54" s="17">
        <v>20.2</v>
      </c>
      <c r="QG54" s="17">
        <v>20.422219999999999</v>
      </c>
      <c r="QH54" s="17">
        <v>20.422219999999999</v>
      </c>
      <c r="QI54" s="17">
        <v>-0.22222</v>
      </c>
      <c r="QJ54" s="17">
        <v>20</v>
      </c>
      <c r="QK54" s="17">
        <v>19.436350000000001</v>
      </c>
      <c r="QL54" s="17">
        <v>19.436350000000001</v>
      </c>
      <c r="QM54" s="17">
        <v>0.56364999999999998</v>
      </c>
      <c r="QN54" s="17">
        <v>18.8</v>
      </c>
      <c r="QO54" s="17">
        <v>19</v>
      </c>
      <c r="QP54" s="17">
        <v>17.492709999999999</v>
      </c>
      <c r="QQ54" s="17">
        <v>1.3072900000000001</v>
      </c>
      <c r="QR54" s="17">
        <v>3.5</v>
      </c>
      <c r="QS54" s="17">
        <v>3.5</v>
      </c>
      <c r="QT54" s="17">
        <v>3.5</v>
      </c>
      <c r="QU54" s="17">
        <v>0</v>
      </c>
      <c r="QV54" s="17">
        <v>18.399999999999999</v>
      </c>
      <c r="QW54" s="17">
        <v>17.881440000000001</v>
      </c>
      <c r="QX54" s="17">
        <v>17.881440000000001</v>
      </c>
      <c r="QY54" s="17">
        <v>0.51856000000000002</v>
      </c>
      <c r="QZ54" s="17">
        <v>0</v>
      </c>
      <c r="RA54" s="17"/>
      <c r="RB54" s="17"/>
      <c r="RC54" s="17">
        <v>0</v>
      </c>
      <c r="RD54" s="17">
        <v>0</v>
      </c>
      <c r="RE54" s="17"/>
      <c r="RF54" s="17"/>
      <c r="RG54" s="17">
        <v>0</v>
      </c>
      <c r="RH54" s="17">
        <v>25.1</v>
      </c>
      <c r="RI54" s="17">
        <v>20.826000000000001</v>
      </c>
      <c r="RJ54" s="17">
        <v>20.826000000000001</v>
      </c>
      <c r="RK54" s="17">
        <v>4.274</v>
      </c>
      <c r="RL54" s="17">
        <v>81.900000000000006</v>
      </c>
      <c r="RM54" s="17">
        <v>60.143999999999998</v>
      </c>
      <c r="RN54" s="17">
        <v>60.143999999999998</v>
      </c>
      <c r="RO54" s="17">
        <v>21.756</v>
      </c>
      <c r="RP54" s="17">
        <v>0</v>
      </c>
      <c r="RQ54" s="17"/>
      <c r="RR54" s="17"/>
      <c r="RS54" s="17">
        <v>0</v>
      </c>
      <c r="RT54" s="17">
        <v>2.2999999999999998</v>
      </c>
      <c r="RU54" s="17">
        <v>3.15</v>
      </c>
      <c r="RV54" s="17">
        <v>3.15</v>
      </c>
      <c r="RW54" s="17">
        <v>-0.85</v>
      </c>
      <c r="RX54" s="17">
        <v>20.3</v>
      </c>
      <c r="RY54" s="17">
        <v>19.792000000000002</v>
      </c>
      <c r="RZ54" s="17">
        <v>19.792000000000002</v>
      </c>
      <c r="SA54" s="17">
        <v>0.50800000000000001</v>
      </c>
      <c r="SB54" s="17">
        <v>3.24</v>
      </c>
      <c r="SC54" s="17">
        <v>2</v>
      </c>
      <c r="SD54" s="17">
        <v>2</v>
      </c>
      <c r="SE54" s="17">
        <v>1.24</v>
      </c>
      <c r="SF54" s="17"/>
      <c r="SG54" s="17"/>
      <c r="SH54" s="17">
        <v>0.4</v>
      </c>
      <c r="SI54" s="17">
        <v>-0.4</v>
      </c>
      <c r="SJ54" s="17">
        <v>0</v>
      </c>
      <c r="SK54" s="17"/>
      <c r="SL54" s="17"/>
      <c r="SM54" s="17">
        <v>0</v>
      </c>
      <c r="SN54" s="17">
        <v>19.8</v>
      </c>
      <c r="SO54" s="17">
        <v>19.1448</v>
      </c>
      <c r="SP54" s="17">
        <v>19.1448</v>
      </c>
      <c r="SQ54" s="17">
        <v>0.6552</v>
      </c>
      <c r="SR54" s="17">
        <v>13.2</v>
      </c>
      <c r="SS54" s="17">
        <v>13</v>
      </c>
      <c r="ST54" s="17">
        <v>12.244899999999999</v>
      </c>
      <c r="SU54" s="17">
        <v>0.95509999999999995</v>
      </c>
      <c r="SV54" s="17">
        <v>20.2</v>
      </c>
      <c r="SW54" s="17">
        <v>19.436350000000001</v>
      </c>
      <c r="SX54" s="17">
        <v>19.436350000000001</v>
      </c>
      <c r="SY54" s="17">
        <v>0.76365000000000005</v>
      </c>
      <c r="SZ54" s="17">
        <v>20.2</v>
      </c>
      <c r="TA54" s="17">
        <v>19.436350000000001</v>
      </c>
      <c r="TB54" s="17">
        <v>19.436350000000001</v>
      </c>
      <c r="TC54" s="17">
        <v>0.76365000000000005</v>
      </c>
      <c r="TD54" s="17">
        <v>10.4</v>
      </c>
      <c r="TE54" s="17">
        <v>6.58</v>
      </c>
      <c r="TF54" s="17">
        <v>1.581</v>
      </c>
      <c r="TG54" s="17">
        <v>8.8190000000000008</v>
      </c>
      <c r="TH54" s="17">
        <v>36.9</v>
      </c>
      <c r="TI54" s="17">
        <v>41.6</v>
      </c>
      <c r="TJ54" s="17">
        <v>15.356999999999999</v>
      </c>
      <c r="TK54" s="17">
        <v>21.542999999999999</v>
      </c>
      <c r="TL54" s="17">
        <v>0</v>
      </c>
      <c r="TM54" s="17"/>
      <c r="TN54" s="17"/>
      <c r="TO54" s="17">
        <v>0</v>
      </c>
      <c r="TP54" s="17">
        <v>34.799999999999997</v>
      </c>
      <c r="TQ54" s="17">
        <v>49</v>
      </c>
      <c r="TR54" s="17">
        <v>0.15317</v>
      </c>
      <c r="TS54" s="17">
        <v>34.646830000000001</v>
      </c>
      <c r="TT54" s="17">
        <v>84.7</v>
      </c>
      <c r="TU54" s="17">
        <v>83.7</v>
      </c>
      <c r="TV54" s="17">
        <v>80.303529999999995</v>
      </c>
      <c r="TW54" s="17">
        <v>4.3964699999999999</v>
      </c>
      <c r="TX54" s="17">
        <v>1.6</v>
      </c>
      <c r="TY54" s="17">
        <v>2.8</v>
      </c>
      <c r="TZ54" s="17">
        <v>0.53471000000000002</v>
      </c>
      <c r="UA54" s="17">
        <v>1.0652900000000001</v>
      </c>
      <c r="UB54" s="17">
        <v>1.5</v>
      </c>
      <c r="UC54" s="17">
        <v>1.9</v>
      </c>
      <c r="UD54" s="17">
        <v>1.15341</v>
      </c>
      <c r="UE54" s="17">
        <v>0.34659000000000001</v>
      </c>
      <c r="UF54" s="17">
        <v>0</v>
      </c>
      <c r="UG54" s="17"/>
      <c r="UH54" s="17"/>
      <c r="UI54" s="17">
        <v>0</v>
      </c>
      <c r="UJ54" s="17">
        <v>21.4</v>
      </c>
      <c r="UK54" s="17">
        <v>20.408159999999999</v>
      </c>
      <c r="UL54" s="17">
        <v>20.408159999999999</v>
      </c>
      <c r="UM54" s="17">
        <v>0.99184000000000005</v>
      </c>
      <c r="UN54" s="17">
        <v>8.1</v>
      </c>
      <c r="UO54" s="17">
        <v>8.1999999999999993</v>
      </c>
      <c r="UP54" s="17">
        <v>8.1999999999999993</v>
      </c>
      <c r="UQ54" s="17">
        <v>-0.1</v>
      </c>
      <c r="UR54" s="17">
        <v>6.7</v>
      </c>
      <c r="US54" s="17">
        <v>6.9</v>
      </c>
      <c r="UT54" s="17">
        <v>6.9</v>
      </c>
      <c r="UU54" s="17">
        <v>-0.2</v>
      </c>
      <c r="UV54" s="17">
        <v>20.399999999999999</v>
      </c>
      <c r="UW54" s="17">
        <v>19.436350000000001</v>
      </c>
      <c r="UX54" s="17">
        <v>19.436350000000001</v>
      </c>
      <c r="UY54" s="17">
        <v>0.96365000000000001</v>
      </c>
      <c r="UZ54" s="17">
        <v>20.399999999999999</v>
      </c>
      <c r="VA54" s="17">
        <v>19.436350000000001</v>
      </c>
      <c r="VB54" s="17">
        <v>19.436350000000001</v>
      </c>
      <c r="VC54" s="17">
        <v>0.96365000000000001</v>
      </c>
      <c r="VD54" s="17">
        <v>20</v>
      </c>
      <c r="VE54" s="17">
        <v>19.436350000000001</v>
      </c>
      <c r="VF54" s="17">
        <v>19.436350000000001</v>
      </c>
      <c r="VG54" s="17">
        <v>0.56364999999999998</v>
      </c>
      <c r="VH54" s="17">
        <v>4.2</v>
      </c>
      <c r="VI54" s="17">
        <v>0.9</v>
      </c>
      <c r="VJ54" s="17">
        <v>1.7509999999999999</v>
      </c>
      <c r="VK54" s="17">
        <v>2.4489999999999998</v>
      </c>
      <c r="VL54" s="17">
        <v>0</v>
      </c>
      <c r="VM54" s="17"/>
      <c r="VN54" s="17"/>
      <c r="VO54" s="17">
        <v>0</v>
      </c>
      <c r="VP54" s="17">
        <v>0</v>
      </c>
      <c r="VQ54" s="17"/>
      <c r="VR54" s="17"/>
      <c r="VS54" s="17">
        <v>0</v>
      </c>
      <c r="VT54" s="17">
        <v>0</v>
      </c>
      <c r="VU54" s="17"/>
      <c r="VV54" s="17"/>
      <c r="VW54" s="17">
        <v>0</v>
      </c>
      <c r="VX54" s="17">
        <v>0.6</v>
      </c>
      <c r="VY54" s="17">
        <v>0.6</v>
      </c>
      <c r="VZ54" s="17">
        <v>0.6</v>
      </c>
      <c r="WA54" s="17">
        <v>0</v>
      </c>
      <c r="WB54" s="17">
        <v>30.6</v>
      </c>
      <c r="WC54" s="17">
        <v>25.997</v>
      </c>
      <c r="WD54" s="17">
        <v>25.997</v>
      </c>
      <c r="WE54" s="17">
        <v>4.6029999999999998</v>
      </c>
      <c r="WF54" s="17">
        <v>27.2</v>
      </c>
      <c r="WG54" s="17">
        <v>22.431000000000001</v>
      </c>
      <c r="WH54" s="17">
        <v>22.431000000000001</v>
      </c>
      <c r="WI54" s="17">
        <v>4.7690000000000001</v>
      </c>
      <c r="WJ54" s="17">
        <v>0</v>
      </c>
      <c r="WK54" s="17"/>
      <c r="WL54" s="17"/>
      <c r="WM54" s="17">
        <v>0</v>
      </c>
      <c r="WN54" s="17">
        <v>3.3</v>
      </c>
      <c r="WO54" s="17">
        <v>4.2</v>
      </c>
      <c r="WP54" s="17">
        <v>4.2</v>
      </c>
      <c r="WQ54" s="17">
        <v>-0.9</v>
      </c>
      <c r="WR54" s="17">
        <v>2.2999999999999998</v>
      </c>
      <c r="WS54" s="17">
        <v>1.2</v>
      </c>
      <c r="WT54" s="17">
        <v>1.2</v>
      </c>
      <c r="WU54" s="17">
        <v>1.1000000000000001</v>
      </c>
      <c r="WV54" s="17">
        <v>2.2999999999999998</v>
      </c>
      <c r="WW54" s="17">
        <v>2.4</v>
      </c>
      <c r="WX54" s="17">
        <v>2.4</v>
      </c>
      <c r="WY54" s="17">
        <v>-0.1</v>
      </c>
      <c r="WZ54" s="17">
        <v>1.5</v>
      </c>
      <c r="XA54" s="17">
        <v>2.8</v>
      </c>
      <c r="XB54" s="17">
        <v>2.8</v>
      </c>
      <c r="XC54" s="17">
        <v>-1.3</v>
      </c>
      <c r="XD54" s="17">
        <v>0</v>
      </c>
      <c r="XE54" s="17"/>
      <c r="XF54" s="17"/>
      <c r="XG54" s="17">
        <v>0</v>
      </c>
      <c r="XH54" s="17">
        <v>6.4</v>
      </c>
      <c r="XI54" s="17">
        <v>6.8</v>
      </c>
      <c r="XJ54" s="17">
        <v>6.8</v>
      </c>
      <c r="XK54" s="17">
        <v>-0.4</v>
      </c>
      <c r="XL54" s="17">
        <v>20</v>
      </c>
      <c r="XM54" s="17">
        <v>19.241980000000002</v>
      </c>
      <c r="XN54" s="17">
        <v>19.241980000000002</v>
      </c>
      <c r="XO54" s="17">
        <v>0.75802000000000003</v>
      </c>
      <c r="XP54" s="17">
        <v>20</v>
      </c>
      <c r="XQ54" s="17">
        <v>19.241980000000002</v>
      </c>
      <c r="XR54" s="17">
        <v>19.241980000000002</v>
      </c>
      <c r="XS54" s="17">
        <v>0.75802000000000003</v>
      </c>
      <c r="XT54" s="17"/>
      <c r="XU54" s="17"/>
      <c r="XV54" s="17"/>
      <c r="XW54" s="17">
        <v>0</v>
      </c>
      <c r="XX54" s="17"/>
      <c r="XY54" s="17"/>
      <c r="XZ54" s="17"/>
      <c r="YA54" s="17">
        <v>0</v>
      </c>
      <c r="YB54" s="17"/>
      <c r="YC54" s="17"/>
      <c r="YD54" s="17"/>
      <c r="YE54" s="17">
        <v>0</v>
      </c>
      <c r="YF54" s="17"/>
      <c r="YG54" s="17"/>
      <c r="YH54" s="17"/>
      <c r="YI54" s="17">
        <v>0</v>
      </c>
      <c r="YJ54" s="17">
        <v>13.6</v>
      </c>
      <c r="YK54" s="17">
        <v>13</v>
      </c>
      <c r="YL54" s="17">
        <v>13</v>
      </c>
      <c r="YM54" s="17">
        <v>0.6</v>
      </c>
      <c r="YN54" s="17"/>
      <c r="YO54" s="17"/>
      <c r="YP54" s="17"/>
      <c r="YQ54" s="17">
        <v>0</v>
      </c>
      <c r="YR54" s="17">
        <v>11.4</v>
      </c>
      <c r="YS54" s="17">
        <v>11</v>
      </c>
      <c r="YT54" s="17">
        <v>11</v>
      </c>
      <c r="YU54" s="17">
        <v>0.4</v>
      </c>
      <c r="YV54" s="17">
        <v>17</v>
      </c>
      <c r="YW54" s="17">
        <v>21</v>
      </c>
      <c r="YX54" s="17">
        <v>21</v>
      </c>
      <c r="YY54" s="17">
        <v>-4</v>
      </c>
    </row>
    <row r="55" spans="1:675" ht="24" customHeight="1" x14ac:dyDescent="0.3">
      <c r="A55" s="1"/>
      <c r="B55" s="16" t="s">
        <v>134</v>
      </c>
      <c r="C55" s="16" t="s">
        <v>861</v>
      </c>
      <c r="D55" s="17">
        <v>201.8</v>
      </c>
      <c r="E55" s="17">
        <v>203.40136000000001</v>
      </c>
      <c r="F55" s="17">
        <v>203.40136000000001</v>
      </c>
      <c r="G55" s="17">
        <v>-1.6013599999999999</v>
      </c>
      <c r="H55" s="17">
        <v>643.04999999999995</v>
      </c>
      <c r="I55" s="17">
        <v>638.47924999999998</v>
      </c>
      <c r="J55" s="17">
        <v>629.77272000000005</v>
      </c>
      <c r="K55" s="17">
        <v>13.277279999999999</v>
      </c>
      <c r="L55" s="17">
        <v>213.22</v>
      </c>
      <c r="M55" s="17">
        <v>207.91050000000001</v>
      </c>
      <c r="N55" s="17">
        <v>205.07535999999999</v>
      </c>
      <c r="O55" s="17">
        <v>8.1446400000000008</v>
      </c>
      <c r="P55" s="17">
        <v>7.9</v>
      </c>
      <c r="Q55" s="17">
        <v>8.8258700000000001</v>
      </c>
      <c r="R55" s="17">
        <v>8.8258700000000001</v>
      </c>
      <c r="S55" s="17">
        <v>-0.92586999999999997</v>
      </c>
      <c r="T55" s="17">
        <v>7.7</v>
      </c>
      <c r="U55" s="17">
        <v>8.5166900000000005</v>
      </c>
      <c r="V55" s="17">
        <v>8.5166900000000005</v>
      </c>
      <c r="W55" s="17">
        <v>-0.81669000000000003</v>
      </c>
      <c r="X55" s="17">
        <v>89.6</v>
      </c>
      <c r="Y55" s="17">
        <v>91.867829999999998</v>
      </c>
      <c r="Z55" s="17">
        <v>91.867829999999998</v>
      </c>
      <c r="AA55" s="17">
        <v>-2.26783</v>
      </c>
      <c r="AB55" s="17">
        <v>235.9</v>
      </c>
      <c r="AC55" s="17">
        <v>242</v>
      </c>
      <c r="AD55" s="17">
        <v>242</v>
      </c>
      <c r="AE55" s="17">
        <v>-6.1</v>
      </c>
      <c r="AF55" s="17">
        <v>40.1</v>
      </c>
      <c r="AG55" s="17">
        <v>40</v>
      </c>
      <c r="AH55" s="17"/>
      <c r="AI55" s="17">
        <v>40.1</v>
      </c>
      <c r="AJ55" s="17">
        <v>0</v>
      </c>
      <c r="AK55" s="17"/>
      <c r="AL55" s="17"/>
      <c r="AM55" s="17">
        <v>0</v>
      </c>
      <c r="AN55" s="17"/>
      <c r="AO55" s="17"/>
      <c r="AP55" s="17"/>
      <c r="AQ55" s="17">
        <v>0</v>
      </c>
      <c r="AR55" s="17"/>
      <c r="AS55" s="17"/>
      <c r="AT55" s="17"/>
      <c r="AU55" s="17">
        <v>0</v>
      </c>
      <c r="AV55" s="17"/>
      <c r="AW55" s="17"/>
      <c r="AX55" s="17"/>
      <c r="AY55" s="17">
        <v>0</v>
      </c>
      <c r="AZ55" s="17"/>
      <c r="BA55" s="17"/>
      <c r="BB55" s="17"/>
      <c r="BC55" s="17">
        <v>0</v>
      </c>
      <c r="BD55" s="17"/>
      <c r="BE55" s="17"/>
      <c r="BF55" s="17"/>
      <c r="BG55" s="17">
        <v>0</v>
      </c>
      <c r="BH55" s="17"/>
      <c r="BI55" s="17"/>
      <c r="BJ55" s="17"/>
      <c r="BK55" s="17">
        <v>0</v>
      </c>
      <c r="BL55" s="17">
        <v>482.2</v>
      </c>
      <c r="BM55" s="17">
        <v>491.20796999999999</v>
      </c>
      <c r="BN55" s="17">
        <v>491.20796999999999</v>
      </c>
      <c r="BO55" s="17">
        <v>-9.0079700000000003</v>
      </c>
      <c r="BP55" s="17">
        <v>10.199999999999999</v>
      </c>
      <c r="BQ55" s="17">
        <v>10.52094</v>
      </c>
      <c r="BR55" s="17">
        <v>10.52094</v>
      </c>
      <c r="BS55" s="17">
        <v>-0.32094</v>
      </c>
      <c r="BT55" s="17">
        <v>15.3</v>
      </c>
      <c r="BU55" s="17">
        <v>17.629960000000001</v>
      </c>
      <c r="BV55" s="17">
        <v>17.629960000000001</v>
      </c>
      <c r="BW55" s="17">
        <v>-2.3299599999999998</v>
      </c>
      <c r="BX55" s="17">
        <v>14.8</v>
      </c>
      <c r="BY55" s="17">
        <v>18.65108</v>
      </c>
      <c r="BZ55" s="17">
        <v>18.65108</v>
      </c>
      <c r="CA55" s="17">
        <v>-3.8510800000000001</v>
      </c>
      <c r="CB55" s="17"/>
      <c r="CC55" s="17"/>
      <c r="CD55" s="17"/>
      <c r="CE55" s="17">
        <v>0</v>
      </c>
      <c r="CF55" s="17">
        <v>0</v>
      </c>
      <c r="CG55" s="17"/>
      <c r="CH55" s="17"/>
      <c r="CI55" s="17">
        <v>0</v>
      </c>
      <c r="CJ55" s="17">
        <v>165.5</v>
      </c>
      <c r="CK55" s="17">
        <v>164.06706</v>
      </c>
      <c r="CL55" s="17">
        <v>164.06706</v>
      </c>
      <c r="CM55" s="17">
        <v>1.4329400000000001</v>
      </c>
      <c r="CN55" s="17">
        <v>9.8000000000000007</v>
      </c>
      <c r="CO55" s="17">
        <v>7.9250400000000001</v>
      </c>
      <c r="CP55" s="17">
        <v>7.9250400000000001</v>
      </c>
      <c r="CQ55" s="17">
        <v>1.87496</v>
      </c>
      <c r="CR55" s="17">
        <v>6.8</v>
      </c>
      <c r="CS55" s="17">
        <v>4.3501500000000002</v>
      </c>
      <c r="CT55" s="17">
        <v>4.3501500000000002</v>
      </c>
      <c r="CU55" s="17">
        <v>2.4498500000000001</v>
      </c>
      <c r="CV55" s="17"/>
      <c r="CW55" s="17"/>
      <c r="CX55" s="17"/>
      <c r="CY55" s="17">
        <v>0</v>
      </c>
      <c r="CZ55" s="17">
        <v>5.9</v>
      </c>
      <c r="DA55" s="17">
        <v>4.6603199999999996</v>
      </c>
      <c r="DB55" s="17">
        <v>4.6603199999999996</v>
      </c>
      <c r="DC55" s="17">
        <v>1.2396799999999999</v>
      </c>
      <c r="DD55" s="17"/>
      <c r="DE55" s="17"/>
      <c r="DF55" s="17"/>
      <c r="DG55" s="17">
        <v>0</v>
      </c>
      <c r="DH55" s="17">
        <v>142.5</v>
      </c>
      <c r="DI55" s="17">
        <v>142.44412</v>
      </c>
      <c r="DJ55" s="17">
        <v>142.44412</v>
      </c>
      <c r="DK55" s="17">
        <v>5.5879999999999999E-2</v>
      </c>
      <c r="DL55" s="17"/>
      <c r="DM55" s="17"/>
      <c r="DN55" s="17"/>
      <c r="DO55" s="17">
        <v>0</v>
      </c>
      <c r="DP55" s="17">
        <v>12.9</v>
      </c>
      <c r="DQ55" s="17"/>
      <c r="DR55" s="17"/>
      <c r="DS55" s="17">
        <v>12.9</v>
      </c>
      <c r="DT55" s="17">
        <v>10.5</v>
      </c>
      <c r="DU55" s="17"/>
      <c r="DV55" s="17"/>
      <c r="DW55" s="17">
        <v>10.5</v>
      </c>
      <c r="DX55" s="17">
        <v>9.9</v>
      </c>
      <c r="DY55" s="17"/>
      <c r="DZ55" s="17"/>
      <c r="EA55" s="17">
        <v>9.9</v>
      </c>
      <c r="EB55" s="17">
        <v>110.4</v>
      </c>
      <c r="EC55" s="17">
        <v>112.46647</v>
      </c>
      <c r="ED55" s="17">
        <v>112.46647</v>
      </c>
      <c r="EE55" s="17">
        <v>-2.0664699999999998</v>
      </c>
      <c r="EF55" s="17">
        <v>208.1</v>
      </c>
      <c r="EG55" s="17">
        <v>220.69499999999999</v>
      </c>
      <c r="EH55" s="17">
        <v>220.69499999999999</v>
      </c>
      <c r="EI55" s="17">
        <v>-12.595000000000001</v>
      </c>
      <c r="EJ55" s="17">
        <v>0</v>
      </c>
      <c r="EK55" s="17"/>
      <c r="EL55" s="17"/>
      <c r="EM55" s="17">
        <v>0</v>
      </c>
      <c r="EN55" s="17">
        <v>0</v>
      </c>
      <c r="EO55" s="17"/>
      <c r="EP55" s="17"/>
      <c r="EQ55" s="17">
        <v>0</v>
      </c>
      <c r="ER55" s="17">
        <v>8.4589999999999996</v>
      </c>
      <c r="ES55" s="17"/>
      <c r="ET55" s="17"/>
      <c r="EU55" s="17">
        <v>8.4589999999999996</v>
      </c>
      <c r="EV55" s="17">
        <v>6.5</v>
      </c>
      <c r="EW55" s="17">
        <v>6.39</v>
      </c>
      <c r="EX55" s="17">
        <v>6.39</v>
      </c>
      <c r="EY55" s="17">
        <v>0.11</v>
      </c>
      <c r="EZ55" s="17">
        <v>422.1</v>
      </c>
      <c r="FA55" s="17">
        <v>418.96015999999997</v>
      </c>
      <c r="FB55" s="17">
        <v>418.96015999999997</v>
      </c>
      <c r="FC55" s="17">
        <v>3.13984</v>
      </c>
      <c r="FD55" s="17">
        <v>83</v>
      </c>
      <c r="FE55" s="17">
        <v>81.635570000000001</v>
      </c>
      <c r="FF55" s="17">
        <v>81.635570000000001</v>
      </c>
      <c r="FG55" s="17">
        <v>1.36443</v>
      </c>
      <c r="FH55" s="17">
        <v>150.4</v>
      </c>
      <c r="FI55" s="17">
        <v>151.36251999999999</v>
      </c>
      <c r="FJ55" s="17">
        <v>151.36251999999999</v>
      </c>
      <c r="FK55" s="17">
        <v>-0.96252000000000004</v>
      </c>
      <c r="FL55" s="17">
        <v>42.1</v>
      </c>
      <c r="FM55" s="17">
        <v>41.89893</v>
      </c>
      <c r="FN55" s="17">
        <v>41.89893</v>
      </c>
      <c r="FO55" s="17">
        <v>0.20107</v>
      </c>
      <c r="FP55" s="17">
        <v>18.600000000000001</v>
      </c>
      <c r="FQ55" s="17">
        <v>19.21088</v>
      </c>
      <c r="FR55" s="17">
        <v>19.21088</v>
      </c>
      <c r="FS55" s="17">
        <v>-0.61087999999999998</v>
      </c>
      <c r="FT55" s="17">
        <v>18.899999999999999</v>
      </c>
      <c r="FU55" s="17">
        <v>18.27017</v>
      </c>
      <c r="FV55" s="17">
        <v>18.27017</v>
      </c>
      <c r="FW55" s="17">
        <v>0.62983</v>
      </c>
      <c r="FX55" s="17">
        <v>88.8</v>
      </c>
      <c r="FY55" s="17">
        <v>87.773570000000007</v>
      </c>
      <c r="FZ55" s="17">
        <v>87.773570000000007</v>
      </c>
      <c r="GA55" s="17">
        <v>1.02643</v>
      </c>
      <c r="GB55" s="17"/>
      <c r="GC55" s="17"/>
      <c r="GD55" s="17"/>
      <c r="GE55" s="17">
        <v>0</v>
      </c>
      <c r="GF55" s="17">
        <v>0</v>
      </c>
      <c r="GG55" s="17"/>
      <c r="GH55" s="17">
        <v>99.454170000000005</v>
      </c>
      <c r="GI55" s="17">
        <v>-99.454170000000005</v>
      </c>
      <c r="GJ55" s="17">
        <v>0</v>
      </c>
      <c r="GK55" s="17"/>
      <c r="GL55" s="17">
        <v>49.876420000000003</v>
      </c>
      <c r="GM55" s="17">
        <v>-49.876420000000003</v>
      </c>
      <c r="GN55" s="17">
        <v>109.6</v>
      </c>
      <c r="GO55" s="17">
        <v>110.48202000000001</v>
      </c>
      <c r="GP55" s="17">
        <v>110.48202000000001</v>
      </c>
      <c r="GQ55" s="17">
        <v>-0.88202000000000003</v>
      </c>
      <c r="GR55" s="17">
        <v>46.3</v>
      </c>
      <c r="GS55" s="17">
        <v>47.082599999999999</v>
      </c>
      <c r="GT55" s="17">
        <v>47.082599999999999</v>
      </c>
      <c r="GU55" s="17">
        <v>-0.78259999999999996</v>
      </c>
      <c r="GV55" s="17"/>
      <c r="GW55" s="17"/>
      <c r="GX55" s="17"/>
      <c r="GY55" s="17">
        <v>0</v>
      </c>
      <c r="GZ55" s="17">
        <v>3.8</v>
      </c>
      <c r="HA55" s="17"/>
      <c r="HB55" s="17"/>
      <c r="HC55" s="17">
        <v>3.8</v>
      </c>
      <c r="HD55" s="17">
        <v>28.5</v>
      </c>
      <c r="HE55" s="17">
        <v>31.67371</v>
      </c>
      <c r="HF55" s="17">
        <v>31.67371</v>
      </c>
      <c r="HG55" s="17">
        <v>-3.1737099999999998</v>
      </c>
      <c r="HH55" s="17">
        <v>173.4</v>
      </c>
      <c r="HI55" s="17">
        <v>174.55948000000001</v>
      </c>
      <c r="HJ55" s="17">
        <v>174.55948000000001</v>
      </c>
      <c r="HK55" s="17">
        <v>-1.1594800000000001</v>
      </c>
      <c r="HL55" s="17"/>
      <c r="HM55" s="17"/>
      <c r="HN55" s="17"/>
      <c r="HO55" s="17">
        <v>0</v>
      </c>
      <c r="HP55" s="17"/>
      <c r="HQ55" s="17"/>
      <c r="HR55" s="17"/>
      <c r="HS55" s="17">
        <v>0</v>
      </c>
      <c r="HT55" s="17">
        <v>75</v>
      </c>
      <c r="HU55" s="17">
        <v>66.581710000000001</v>
      </c>
      <c r="HV55" s="17">
        <v>66.358800000000002</v>
      </c>
      <c r="HW55" s="17">
        <v>8.6411999999999995</v>
      </c>
      <c r="HX55" s="17">
        <v>30.8</v>
      </c>
      <c r="HY55" s="17">
        <v>29.551880000000001</v>
      </c>
      <c r="HZ55" s="17">
        <v>25.746649999999999</v>
      </c>
      <c r="IA55" s="17">
        <v>5.05335</v>
      </c>
      <c r="IB55" s="17"/>
      <c r="IC55" s="17"/>
      <c r="ID55" s="17"/>
      <c r="IE55" s="17">
        <v>0</v>
      </c>
      <c r="IF55" s="17"/>
      <c r="IG55" s="17"/>
      <c r="IH55" s="17">
        <v>42.041989999999998</v>
      </c>
      <c r="II55" s="17">
        <v>-42.041989999999998</v>
      </c>
      <c r="IJ55" s="17">
        <v>0</v>
      </c>
      <c r="IK55" s="17">
        <v>159.80784</v>
      </c>
      <c r="IL55" s="17">
        <v>159.80784</v>
      </c>
      <c r="IM55" s="17">
        <v>-159.80784</v>
      </c>
      <c r="IN55" s="17">
        <v>159.30000000000001</v>
      </c>
      <c r="IO55" s="17">
        <v>160.80717000000001</v>
      </c>
      <c r="IP55" s="17">
        <v>160.80717000000001</v>
      </c>
      <c r="IQ55" s="17">
        <v>-1.5071699999999999</v>
      </c>
      <c r="IR55" s="17">
        <v>96</v>
      </c>
      <c r="IS55" s="17">
        <v>160.93151</v>
      </c>
      <c r="IT55" s="17">
        <v>160.93152000000001</v>
      </c>
      <c r="IU55" s="17">
        <v>-64.931520000000006</v>
      </c>
      <c r="IV55" s="17">
        <v>127.4</v>
      </c>
      <c r="IW55" s="17">
        <v>111.58423000000001</v>
      </c>
      <c r="IX55" s="17">
        <v>132.83837</v>
      </c>
      <c r="IY55" s="17">
        <v>-5.4383699999999999</v>
      </c>
      <c r="IZ55" s="17"/>
      <c r="JA55" s="17"/>
      <c r="JB55" s="17"/>
      <c r="JC55" s="17">
        <v>0</v>
      </c>
      <c r="JD55" s="17"/>
      <c r="JE55" s="17"/>
      <c r="JF55" s="17"/>
      <c r="JG55" s="17">
        <v>0</v>
      </c>
      <c r="JH55" s="17"/>
      <c r="JI55" s="17"/>
      <c r="JJ55" s="17"/>
      <c r="JK55" s="17">
        <v>0</v>
      </c>
      <c r="JL55" s="17"/>
      <c r="JM55" s="17"/>
      <c r="JN55" s="17"/>
      <c r="JO55" s="17">
        <v>0</v>
      </c>
      <c r="JP55" s="17"/>
      <c r="JQ55" s="17"/>
      <c r="JR55" s="17"/>
      <c r="JS55" s="17">
        <v>0</v>
      </c>
      <c r="JT55" s="17"/>
      <c r="JU55" s="17"/>
      <c r="JV55" s="17"/>
      <c r="JW55" s="17">
        <v>0</v>
      </c>
      <c r="JX55" s="17">
        <v>193.6</v>
      </c>
      <c r="JY55" s="17">
        <v>200.67498000000001</v>
      </c>
      <c r="JZ55" s="17">
        <v>200.67498000000001</v>
      </c>
      <c r="KA55" s="17">
        <v>-7.07498</v>
      </c>
      <c r="KB55" s="17">
        <v>195</v>
      </c>
      <c r="KC55" s="17">
        <v>200.3066</v>
      </c>
      <c r="KD55" s="17">
        <v>200.3066</v>
      </c>
      <c r="KE55" s="17">
        <v>-5.3066000000000004</v>
      </c>
      <c r="KF55" s="17">
        <v>194.8</v>
      </c>
      <c r="KG55" s="17">
        <v>200.18466000000001</v>
      </c>
      <c r="KH55" s="17">
        <v>200.18467000000001</v>
      </c>
      <c r="KI55" s="17">
        <v>-5.3846699999999998</v>
      </c>
      <c r="KJ55" s="17">
        <v>0</v>
      </c>
      <c r="KK55" s="17"/>
      <c r="KL55" s="17"/>
      <c r="KM55" s="17">
        <v>0</v>
      </c>
      <c r="KN55" s="17">
        <v>0</v>
      </c>
      <c r="KO55" s="17"/>
      <c r="KP55" s="17"/>
      <c r="KQ55" s="17">
        <v>0</v>
      </c>
      <c r="KR55" s="17">
        <v>0</v>
      </c>
      <c r="KS55" s="17"/>
      <c r="KT55" s="17"/>
      <c r="KU55" s="17">
        <v>0</v>
      </c>
      <c r="KV55" s="17">
        <v>3.5</v>
      </c>
      <c r="KW55" s="17">
        <v>4.1063499999999999</v>
      </c>
      <c r="KX55" s="17">
        <v>4.1063499999999999</v>
      </c>
      <c r="KY55" s="17">
        <v>-0.60634999999999994</v>
      </c>
      <c r="KZ55" s="17">
        <v>177.9</v>
      </c>
      <c r="LA55" s="17">
        <v>235.32943</v>
      </c>
      <c r="LB55" s="17">
        <v>235.32944000000001</v>
      </c>
      <c r="LC55" s="17">
        <v>-57.42944</v>
      </c>
      <c r="LD55" s="17">
        <v>103.7</v>
      </c>
      <c r="LE55" s="17">
        <v>114.73899</v>
      </c>
      <c r="LF55" s="17">
        <v>114.73898</v>
      </c>
      <c r="LG55" s="17">
        <v>-11.03898</v>
      </c>
      <c r="LH55" s="17">
        <v>64.599999999999994</v>
      </c>
      <c r="LI55" s="17">
        <v>67.199219999999997</v>
      </c>
      <c r="LJ55" s="17">
        <v>67.199219999999997</v>
      </c>
      <c r="LK55" s="17">
        <v>-2.5992199999999999</v>
      </c>
      <c r="LL55" s="17">
        <v>77.8</v>
      </c>
      <c r="LM55" s="17">
        <v>78.567999999999998</v>
      </c>
      <c r="LN55" s="17">
        <v>78.567999999999998</v>
      </c>
      <c r="LO55" s="17">
        <v>-0.76800000000000002</v>
      </c>
      <c r="LP55" s="17">
        <v>30.7</v>
      </c>
      <c r="LQ55" s="17">
        <v>29.980560000000001</v>
      </c>
      <c r="LR55" s="17">
        <v>29.980560000000001</v>
      </c>
      <c r="LS55" s="17">
        <v>0.71943999999999997</v>
      </c>
      <c r="LT55" s="17">
        <v>0</v>
      </c>
      <c r="LU55" s="17"/>
      <c r="LV55" s="17"/>
      <c r="LW55" s="17">
        <v>0</v>
      </c>
      <c r="LX55" s="17">
        <v>22.1</v>
      </c>
      <c r="LY55" s="17"/>
      <c r="LZ55" s="17"/>
      <c r="MA55" s="17">
        <v>22.1</v>
      </c>
      <c r="MB55" s="17"/>
      <c r="MC55" s="17"/>
      <c r="MD55" s="17">
        <v>43.612130000000001</v>
      </c>
      <c r="ME55" s="17">
        <v>-43.612130000000001</v>
      </c>
      <c r="MF55" s="17">
        <v>139.30000000000001</v>
      </c>
      <c r="MG55" s="17">
        <v>136.26948999999999</v>
      </c>
      <c r="MH55" s="17">
        <v>136.26948999999999</v>
      </c>
      <c r="MI55" s="17">
        <v>3.03051</v>
      </c>
      <c r="MJ55" s="17"/>
      <c r="MK55" s="17"/>
      <c r="ML55" s="17"/>
      <c r="MM55" s="17">
        <v>0</v>
      </c>
      <c r="MN55" s="17"/>
      <c r="MO55" s="17"/>
      <c r="MP55" s="17"/>
      <c r="MQ55" s="17">
        <v>0</v>
      </c>
      <c r="MR55" s="17"/>
      <c r="MS55" s="17"/>
      <c r="MT55" s="17"/>
      <c r="MU55" s="17">
        <v>0</v>
      </c>
      <c r="MV55" s="17">
        <v>174.5</v>
      </c>
      <c r="MW55" s="17">
        <v>175.46499</v>
      </c>
      <c r="MX55" s="17">
        <v>175.46499</v>
      </c>
      <c r="MY55" s="17">
        <v>-0.96499000000000001</v>
      </c>
      <c r="MZ55" s="17">
        <v>174.4</v>
      </c>
      <c r="NA55" s="17">
        <v>175.43545</v>
      </c>
      <c r="NB55" s="17">
        <v>175.43638000000001</v>
      </c>
      <c r="NC55" s="17">
        <v>-1.0363800000000001</v>
      </c>
      <c r="ND55" s="17">
        <v>175.5</v>
      </c>
      <c r="NE55" s="17">
        <v>176.22308000000001</v>
      </c>
      <c r="NF55" s="17">
        <v>176.22309000000001</v>
      </c>
      <c r="NG55" s="17">
        <v>-0.72309000000000001</v>
      </c>
      <c r="NH55" s="17">
        <v>175.2</v>
      </c>
      <c r="NI55" s="17">
        <v>124.83074999999999</v>
      </c>
      <c r="NJ55" s="17">
        <v>167.09676999999999</v>
      </c>
      <c r="NK55" s="17">
        <v>8.1032299999999999</v>
      </c>
      <c r="NL55" s="17"/>
      <c r="NM55" s="17"/>
      <c r="NN55" s="17"/>
      <c r="NO55" s="17">
        <v>0</v>
      </c>
      <c r="NP55" s="17"/>
      <c r="NQ55" s="17"/>
      <c r="NR55" s="17"/>
      <c r="NS55" s="17">
        <v>0</v>
      </c>
      <c r="NT55" s="17"/>
      <c r="NU55" s="17"/>
      <c r="NV55" s="17">
        <v>6.9255000000000004</v>
      </c>
      <c r="NW55" s="17">
        <v>-6.9255000000000004</v>
      </c>
      <c r="NX55" s="17">
        <v>8.6999999999999993</v>
      </c>
      <c r="NY55" s="17"/>
      <c r="NZ55" s="17"/>
      <c r="OA55" s="17">
        <v>8.6999999999999993</v>
      </c>
      <c r="OB55" s="17">
        <v>20</v>
      </c>
      <c r="OC55" s="17">
        <v>20</v>
      </c>
      <c r="OD55" s="17">
        <v>17.492709999999999</v>
      </c>
      <c r="OE55" s="17">
        <v>2.5072899999999998</v>
      </c>
      <c r="OF55" s="17">
        <v>0</v>
      </c>
      <c r="OG55" s="17"/>
      <c r="OH55" s="17"/>
      <c r="OI55" s="17">
        <v>0</v>
      </c>
      <c r="OJ55" s="17">
        <v>122.5</v>
      </c>
      <c r="OK55" s="17">
        <v>103.9</v>
      </c>
      <c r="OL55" s="17">
        <v>98.45</v>
      </c>
      <c r="OM55" s="17">
        <v>24.05</v>
      </c>
      <c r="ON55" s="17">
        <v>0</v>
      </c>
      <c r="OO55" s="17"/>
      <c r="OP55" s="17"/>
      <c r="OQ55" s="17">
        <v>0</v>
      </c>
      <c r="OR55" s="17">
        <v>7.3</v>
      </c>
      <c r="OS55" s="17">
        <v>1.923</v>
      </c>
      <c r="OT55" s="17">
        <v>1.923</v>
      </c>
      <c r="OU55" s="17">
        <v>5.3769999999999998</v>
      </c>
      <c r="OV55" s="17">
        <v>0</v>
      </c>
      <c r="OW55" s="17"/>
      <c r="OX55" s="17"/>
      <c r="OY55" s="17">
        <v>0</v>
      </c>
      <c r="OZ55" s="17">
        <v>20.5</v>
      </c>
      <c r="PA55" s="17">
        <v>20.456230000000001</v>
      </c>
      <c r="PB55" s="17">
        <v>20.456230000000001</v>
      </c>
      <c r="PC55" s="17">
        <v>4.3770000000000003E-2</v>
      </c>
      <c r="PD55" s="17">
        <v>9.9</v>
      </c>
      <c r="PE55" s="17">
        <v>9.9830000000000005</v>
      </c>
      <c r="PF55" s="17">
        <v>9.9830000000000005</v>
      </c>
      <c r="PG55" s="17">
        <v>-8.3000000000000004E-2</v>
      </c>
      <c r="PH55" s="17">
        <v>5.5</v>
      </c>
      <c r="PI55" s="17">
        <v>5.67</v>
      </c>
      <c r="PJ55" s="17">
        <v>5.67</v>
      </c>
      <c r="PK55" s="17">
        <v>-0.17</v>
      </c>
      <c r="PL55" s="17">
        <v>0</v>
      </c>
      <c r="PM55" s="17"/>
      <c r="PN55" s="17"/>
      <c r="PO55" s="17">
        <v>0</v>
      </c>
      <c r="PP55" s="17">
        <v>0</v>
      </c>
      <c r="PQ55" s="17"/>
      <c r="PR55" s="17"/>
      <c r="PS55" s="17">
        <v>0</v>
      </c>
      <c r="PT55" s="17">
        <v>2.2000000000000002</v>
      </c>
      <c r="PU55" s="17">
        <v>1.2</v>
      </c>
      <c r="PV55" s="17">
        <v>1.2</v>
      </c>
      <c r="PW55" s="17">
        <v>1</v>
      </c>
      <c r="PX55" s="17">
        <v>2.7</v>
      </c>
      <c r="PY55" s="17"/>
      <c r="PZ55" s="17">
        <v>3.22</v>
      </c>
      <c r="QA55" s="17">
        <v>-0.52</v>
      </c>
      <c r="QB55" s="17">
        <v>4.8</v>
      </c>
      <c r="QC55" s="17">
        <v>4.8</v>
      </c>
      <c r="QD55" s="17">
        <v>4.8</v>
      </c>
      <c r="QE55" s="17">
        <v>0</v>
      </c>
      <c r="QF55" s="17">
        <v>20.399999999999999</v>
      </c>
      <c r="QG55" s="17">
        <v>20.422219999999999</v>
      </c>
      <c r="QH55" s="17">
        <v>20.422219999999999</v>
      </c>
      <c r="QI55" s="17">
        <v>-2.222E-2</v>
      </c>
      <c r="QJ55" s="17">
        <v>20</v>
      </c>
      <c r="QK55" s="17">
        <v>19.436350000000001</v>
      </c>
      <c r="QL55" s="17">
        <v>19.436350000000001</v>
      </c>
      <c r="QM55" s="17">
        <v>0.56364999999999998</v>
      </c>
      <c r="QN55" s="17">
        <v>18.8</v>
      </c>
      <c r="QO55" s="17">
        <v>19</v>
      </c>
      <c r="QP55" s="17">
        <v>17.492709999999999</v>
      </c>
      <c r="QQ55" s="17">
        <v>1.3072900000000001</v>
      </c>
      <c r="QR55" s="17">
        <v>3.5</v>
      </c>
      <c r="QS55" s="17">
        <v>3.5</v>
      </c>
      <c r="QT55" s="17">
        <v>3.5</v>
      </c>
      <c r="QU55" s="17">
        <v>0</v>
      </c>
      <c r="QV55" s="17">
        <v>18.399999999999999</v>
      </c>
      <c r="QW55" s="17">
        <v>17.881440000000001</v>
      </c>
      <c r="QX55" s="17">
        <v>17.881440000000001</v>
      </c>
      <c r="QY55" s="17">
        <v>0.51856000000000002</v>
      </c>
      <c r="QZ55" s="17">
        <v>0</v>
      </c>
      <c r="RA55" s="17"/>
      <c r="RB55" s="17"/>
      <c r="RC55" s="17">
        <v>0</v>
      </c>
      <c r="RD55" s="17">
        <v>0</v>
      </c>
      <c r="RE55" s="17"/>
      <c r="RF55" s="17"/>
      <c r="RG55" s="17">
        <v>0</v>
      </c>
      <c r="RH55" s="17">
        <v>26.1</v>
      </c>
      <c r="RI55" s="17">
        <v>20.83</v>
      </c>
      <c r="RJ55" s="17">
        <v>20.83</v>
      </c>
      <c r="RK55" s="17">
        <v>5.27</v>
      </c>
      <c r="RL55" s="17">
        <v>77.400000000000006</v>
      </c>
      <c r="RM55" s="17">
        <v>58.19</v>
      </c>
      <c r="RN55" s="17">
        <v>58.19</v>
      </c>
      <c r="RO55" s="17">
        <v>19.21</v>
      </c>
      <c r="RP55" s="17">
        <v>0</v>
      </c>
      <c r="RQ55" s="17"/>
      <c r="RR55" s="17"/>
      <c r="RS55" s="17">
        <v>0</v>
      </c>
      <c r="RT55" s="17">
        <v>2.2999999999999998</v>
      </c>
      <c r="RU55" s="17">
        <v>3.15</v>
      </c>
      <c r="RV55" s="17">
        <v>3.15</v>
      </c>
      <c r="RW55" s="17">
        <v>-0.85</v>
      </c>
      <c r="RX55" s="17">
        <v>20.3</v>
      </c>
      <c r="RY55" s="17">
        <v>19.792000000000002</v>
      </c>
      <c r="RZ55" s="17">
        <v>19.792000000000002</v>
      </c>
      <c r="SA55" s="17">
        <v>0.50800000000000001</v>
      </c>
      <c r="SB55" s="17">
        <v>3.24</v>
      </c>
      <c r="SC55" s="17">
        <v>2</v>
      </c>
      <c r="SD55" s="17">
        <v>2</v>
      </c>
      <c r="SE55" s="17">
        <v>1.24</v>
      </c>
      <c r="SF55" s="17"/>
      <c r="SG55" s="17"/>
      <c r="SH55" s="17">
        <v>0.4</v>
      </c>
      <c r="SI55" s="17">
        <v>-0.4</v>
      </c>
      <c r="SJ55" s="17">
        <v>0</v>
      </c>
      <c r="SK55" s="17"/>
      <c r="SL55" s="17"/>
      <c r="SM55" s="17">
        <v>0</v>
      </c>
      <c r="SN55" s="17">
        <v>19.8</v>
      </c>
      <c r="SO55" s="17">
        <v>19.1448</v>
      </c>
      <c r="SP55" s="17">
        <v>19.1448</v>
      </c>
      <c r="SQ55" s="17">
        <v>0.6552</v>
      </c>
      <c r="SR55" s="17">
        <v>13.2</v>
      </c>
      <c r="SS55" s="17">
        <v>13</v>
      </c>
      <c r="ST55" s="17">
        <v>12.244899999999999</v>
      </c>
      <c r="SU55" s="17">
        <v>0.95509999999999995</v>
      </c>
      <c r="SV55" s="17">
        <v>20.2</v>
      </c>
      <c r="SW55" s="17">
        <v>19.436350000000001</v>
      </c>
      <c r="SX55" s="17">
        <v>19.436350000000001</v>
      </c>
      <c r="SY55" s="17">
        <v>0.76365000000000005</v>
      </c>
      <c r="SZ55" s="17">
        <v>20.2</v>
      </c>
      <c r="TA55" s="17">
        <v>19.436350000000001</v>
      </c>
      <c r="TB55" s="17">
        <v>19.436350000000001</v>
      </c>
      <c r="TC55" s="17">
        <v>0.76365000000000005</v>
      </c>
      <c r="TD55" s="17">
        <v>3.8</v>
      </c>
      <c r="TE55" s="17">
        <v>6.54</v>
      </c>
      <c r="TF55" s="17">
        <v>1.5389999999999999</v>
      </c>
      <c r="TG55" s="17">
        <v>2.2610000000000001</v>
      </c>
      <c r="TH55" s="17">
        <v>29.5</v>
      </c>
      <c r="TI55" s="17">
        <v>40.700000000000003</v>
      </c>
      <c r="TJ55" s="17">
        <v>17.350000000000001</v>
      </c>
      <c r="TK55" s="17">
        <v>12.15</v>
      </c>
      <c r="TL55" s="17">
        <v>0</v>
      </c>
      <c r="TM55" s="17"/>
      <c r="TN55" s="17"/>
      <c r="TO55" s="17">
        <v>0</v>
      </c>
      <c r="TP55" s="17">
        <v>29.9</v>
      </c>
      <c r="TQ55" s="17">
        <v>41.9</v>
      </c>
      <c r="TR55" s="17">
        <v>0.43975999999999998</v>
      </c>
      <c r="TS55" s="17">
        <v>29.460239999999999</v>
      </c>
      <c r="TT55" s="17">
        <v>63.3</v>
      </c>
      <c r="TU55" s="17">
        <v>77.2</v>
      </c>
      <c r="TV55" s="17">
        <v>77.951549999999997</v>
      </c>
      <c r="TW55" s="17">
        <v>-14.65155</v>
      </c>
      <c r="TX55" s="17">
        <v>1.9</v>
      </c>
      <c r="TY55" s="17">
        <v>2.2999999999999998</v>
      </c>
      <c r="TZ55" s="17">
        <v>0.59882999999999997</v>
      </c>
      <c r="UA55" s="17">
        <v>1.3011699999999999</v>
      </c>
      <c r="UB55" s="17">
        <v>0.7</v>
      </c>
      <c r="UC55" s="17">
        <v>1.7</v>
      </c>
      <c r="UD55" s="17">
        <v>1.2059800000000001</v>
      </c>
      <c r="UE55" s="17">
        <v>-0.50597999999999999</v>
      </c>
      <c r="UF55" s="17">
        <v>0</v>
      </c>
      <c r="UG55" s="17"/>
      <c r="UH55" s="17"/>
      <c r="UI55" s="17">
        <v>0</v>
      </c>
      <c r="UJ55" s="17">
        <v>21.4</v>
      </c>
      <c r="UK55" s="17">
        <v>20.408159999999999</v>
      </c>
      <c r="UL55" s="17">
        <v>20.408159999999999</v>
      </c>
      <c r="UM55" s="17">
        <v>0.99184000000000005</v>
      </c>
      <c r="UN55" s="17">
        <v>8.1</v>
      </c>
      <c r="UO55" s="17">
        <v>8.1999999999999993</v>
      </c>
      <c r="UP55" s="17">
        <v>8.1999999999999993</v>
      </c>
      <c r="UQ55" s="17">
        <v>-0.1</v>
      </c>
      <c r="UR55" s="17">
        <v>6.7</v>
      </c>
      <c r="US55" s="17">
        <v>6.9</v>
      </c>
      <c r="UT55" s="17">
        <v>6.9</v>
      </c>
      <c r="UU55" s="17">
        <v>-0.2</v>
      </c>
      <c r="UV55" s="17">
        <v>20.399999999999999</v>
      </c>
      <c r="UW55" s="17">
        <v>19.436350000000001</v>
      </c>
      <c r="UX55" s="17">
        <v>19.436350000000001</v>
      </c>
      <c r="UY55" s="17">
        <v>0.96365000000000001</v>
      </c>
      <c r="UZ55" s="17">
        <v>20.399999999999999</v>
      </c>
      <c r="VA55" s="17">
        <v>19.436350000000001</v>
      </c>
      <c r="VB55" s="17">
        <v>19.436350000000001</v>
      </c>
      <c r="VC55" s="17">
        <v>0.96365000000000001</v>
      </c>
      <c r="VD55" s="17">
        <v>20</v>
      </c>
      <c r="VE55" s="17">
        <v>19.436350000000001</v>
      </c>
      <c r="VF55" s="17">
        <v>19.436350000000001</v>
      </c>
      <c r="VG55" s="17">
        <v>0.56364999999999998</v>
      </c>
      <c r="VH55" s="17">
        <v>4.3</v>
      </c>
      <c r="VI55" s="17">
        <v>1.4</v>
      </c>
      <c r="VJ55" s="17">
        <v>2.1989999999999998</v>
      </c>
      <c r="VK55" s="17">
        <v>2.101</v>
      </c>
      <c r="VL55" s="17">
        <v>0</v>
      </c>
      <c r="VM55" s="17"/>
      <c r="VN55" s="17"/>
      <c r="VO55" s="17">
        <v>0</v>
      </c>
      <c r="VP55" s="17">
        <v>0</v>
      </c>
      <c r="VQ55" s="17"/>
      <c r="VR55" s="17"/>
      <c r="VS55" s="17">
        <v>0</v>
      </c>
      <c r="VT55" s="17">
        <v>0</v>
      </c>
      <c r="VU55" s="17"/>
      <c r="VV55" s="17"/>
      <c r="VW55" s="17">
        <v>0</v>
      </c>
      <c r="VX55" s="17">
        <v>0.6</v>
      </c>
      <c r="VY55" s="17">
        <v>0.6</v>
      </c>
      <c r="VZ55" s="17">
        <v>0.6</v>
      </c>
      <c r="WA55" s="17">
        <v>0</v>
      </c>
      <c r="WB55" s="17">
        <v>26.3</v>
      </c>
      <c r="WC55" s="17">
        <v>26.306999999999999</v>
      </c>
      <c r="WD55" s="17">
        <v>26.306999999999999</v>
      </c>
      <c r="WE55" s="17">
        <v>-7.0000000000000001E-3</v>
      </c>
      <c r="WF55" s="17">
        <v>26.4</v>
      </c>
      <c r="WG55" s="17">
        <v>20.37</v>
      </c>
      <c r="WH55" s="17">
        <v>20.37</v>
      </c>
      <c r="WI55" s="17">
        <v>6.03</v>
      </c>
      <c r="WJ55" s="17">
        <v>0</v>
      </c>
      <c r="WK55" s="17"/>
      <c r="WL55" s="17"/>
      <c r="WM55" s="17">
        <v>0</v>
      </c>
      <c r="WN55" s="17">
        <v>3.4</v>
      </c>
      <c r="WO55" s="17">
        <v>4.2</v>
      </c>
      <c r="WP55" s="17">
        <v>4.2</v>
      </c>
      <c r="WQ55" s="17">
        <v>-0.8</v>
      </c>
      <c r="WR55" s="17">
        <v>2.2999999999999998</v>
      </c>
      <c r="WS55" s="17">
        <v>1.2</v>
      </c>
      <c r="WT55" s="17">
        <v>1.2</v>
      </c>
      <c r="WU55" s="17">
        <v>1.1000000000000001</v>
      </c>
      <c r="WV55" s="17">
        <v>2.2999999999999998</v>
      </c>
      <c r="WW55" s="17">
        <v>2.4</v>
      </c>
      <c r="WX55" s="17">
        <v>2.4</v>
      </c>
      <c r="WY55" s="17">
        <v>-0.1</v>
      </c>
      <c r="WZ55" s="17">
        <v>1.5</v>
      </c>
      <c r="XA55" s="17">
        <v>2.8</v>
      </c>
      <c r="XB55" s="17">
        <v>2.8</v>
      </c>
      <c r="XC55" s="17">
        <v>-1.3</v>
      </c>
      <c r="XD55" s="17">
        <v>0</v>
      </c>
      <c r="XE55" s="17"/>
      <c r="XF55" s="17"/>
      <c r="XG55" s="17">
        <v>0</v>
      </c>
      <c r="XH55" s="17">
        <v>6.5</v>
      </c>
      <c r="XI55" s="17">
        <v>6.8</v>
      </c>
      <c r="XJ55" s="17">
        <v>6.8</v>
      </c>
      <c r="XK55" s="17">
        <v>-0.3</v>
      </c>
      <c r="XL55" s="17">
        <v>20</v>
      </c>
      <c r="XM55" s="17">
        <v>19.241980000000002</v>
      </c>
      <c r="XN55" s="17">
        <v>19.241980000000002</v>
      </c>
      <c r="XO55" s="17">
        <v>0.75802000000000003</v>
      </c>
      <c r="XP55" s="17">
        <v>20</v>
      </c>
      <c r="XQ55" s="17">
        <v>19.241980000000002</v>
      </c>
      <c r="XR55" s="17">
        <v>19.241980000000002</v>
      </c>
      <c r="XS55" s="17">
        <v>0.75802000000000003</v>
      </c>
      <c r="XT55" s="17"/>
      <c r="XU55" s="17"/>
      <c r="XV55" s="17"/>
      <c r="XW55" s="17">
        <v>0</v>
      </c>
      <c r="XX55" s="17"/>
      <c r="XY55" s="17"/>
      <c r="XZ55" s="17"/>
      <c r="YA55" s="17">
        <v>0</v>
      </c>
      <c r="YB55" s="17"/>
      <c r="YC55" s="17"/>
      <c r="YD55" s="17"/>
      <c r="YE55" s="17">
        <v>0</v>
      </c>
      <c r="YF55" s="17"/>
      <c r="YG55" s="17"/>
      <c r="YH55" s="17"/>
      <c r="YI55" s="17">
        <v>0</v>
      </c>
      <c r="YJ55" s="17">
        <v>13.6</v>
      </c>
      <c r="YK55" s="17">
        <v>13</v>
      </c>
      <c r="YL55" s="17">
        <v>13</v>
      </c>
      <c r="YM55" s="17">
        <v>0.6</v>
      </c>
      <c r="YN55" s="17"/>
      <c r="YO55" s="17"/>
      <c r="YP55" s="17"/>
      <c r="YQ55" s="17">
        <v>0</v>
      </c>
      <c r="YR55" s="17">
        <v>11.4</v>
      </c>
      <c r="YS55" s="17">
        <v>11</v>
      </c>
      <c r="YT55" s="17">
        <v>11</v>
      </c>
      <c r="YU55" s="17">
        <v>0.4</v>
      </c>
      <c r="YV55" s="17">
        <v>17.100000000000001</v>
      </c>
      <c r="YW55" s="17">
        <v>21</v>
      </c>
      <c r="YX55" s="17">
        <v>21</v>
      </c>
      <c r="YY55" s="17">
        <v>-3.9</v>
      </c>
    </row>
    <row r="56" spans="1:675" ht="24" customHeight="1" x14ac:dyDescent="0.3">
      <c r="A56" s="1"/>
      <c r="B56" s="18" t="s">
        <v>862</v>
      </c>
      <c r="C56" s="18" t="s">
        <v>135</v>
      </c>
      <c r="D56" s="19">
        <v>201.6</v>
      </c>
      <c r="E56" s="19">
        <v>203.40136000000001</v>
      </c>
      <c r="F56" s="19">
        <v>203.40136000000001</v>
      </c>
      <c r="G56" s="19">
        <v>-1.8013600000000001</v>
      </c>
      <c r="H56" s="19">
        <v>646.86</v>
      </c>
      <c r="I56" s="19">
        <v>638.47924999999998</v>
      </c>
      <c r="J56" s="19">
        <v>629.77272000000005</v>
      </c>
      <c r="K56" s="19">
        <v>17.08728</v>
      </c>
      <c r="L56" s="19">
        <v>213.96</v>
      </c>
      <c r="M56" s="19">
        <v>207.91050000000001</v>
      </c>
      <c r="N56" s="19">
        <v>205.07535999999999</v>
      </c>
      <c r="O56" s="19">
        <v>8.8846399999999992</v>
      </c>
      <c r="P56" s="19">
        <v>7.1</v>
      </c>
      <c r="Q56" s="19">
        <v>8.8258700000000001</v>
      </c>
      <c r="R56" s="19">
        <v>8.8258700000000001</v>
      </c>
      <c r="S56" s="19">
        <v>-1.72587</v>
      </c>
      <c r="T56" s="19">
        <v>7</v>
      </c>
      <c r="U56" s="19">
        <v>8.5166900000000005</v>
      </c>
      <c r="V56" s="19">
        <v>8.5166900000000005</v>
      </c>
      <c r="W56" s="19">
        <v>-1.5166900000000001</v>
      </c>
      <c r="X56" s="19">
        <v>89.7</v>
      </c>
      <c r="Y56" s="19">
        <v>91.867829999999998</v>
      </c>
      <c r="Z56" s="19">
        <v>91.867829999999998</v>
      </c>
      <c r="AA56" s="19">
        <v>-2.1678299999999999</v>
      </c>
      <c r="AB56" s="19">
        <v>236</v>
      </c>
      <c r="AC56" s="19">
        <v>242</v>
      </c>
      <c r="AD56" s="19">
        <v>242</v>
      </c>
      <c r="AE56" s="19">
        <v>-6</v>
      </c>
      <c r="AF56" s="19">
        <v>40.5</v>
      </c>
      <c r="AG56" s="19">
        <v>40</v>
      </c>
      <c r="AH56" s="19"/>
      <c r="AI56" s="19">
        <v>40.5</v>
      </c>
      <c r="AJ56" s="19">
        <v>0</v>
      </c>
      <c r="AK56" s="19"/>
      <c r="AL56" s="19"/>
      <c r="AM56" s="19">
        <v>0</v>
      </c>
      <c r="AN56" s="19"/>
      <c r="AO56" s="19"/>
      <c r="AP56" s="19"/>
      <c r="AQ56" s="19">
        <v>0</v>
      </c>
      <c r="AR56" s="19"/>
      <c r="AS56" s="19"/>
      <c r="AT56" s="19"/>
      <c r="AU56" s="19">
        <v>0</v>
      </c>
      <c r="AV56" s="19"/>
      <c r="AW56" s="19"/>
      <c r="AX56" s="19"/>
      <c r="AY56" s="19">
        <v>0</v>
      </c>
      <c r="AZ56" s="19"/>
      <c r="BA56" s="19"/>
      <c r="BB56" s="19"/>
      <c r="BC56" s="19">
        <v>0</v>
      </c>
      <c r="BD56" s="19"/>
      <c r="BE56" s="19"/>
      <c r="BF56" s="19"/>
      <c r="BG56" s="19">
        <v>0</v>
      </c>
      <c r="BH56" s="19"/>
      <c r="BI56" s="19"/>
      <c r="BJ56" s="19"/>
      <c r="BK56" s="19">
        <v>0</v>
      </c>
      <c r="BL56" s="19">
        <v>489.7</v>
      </c>
      <c r="BM56" s="19">
        <v>491.20796999999999</v>
      </c>
      <c r="BN56" s="19">
        <v>491.20796999999999</v>
      </c>
      <c r="BO56" s="19">
        <v>-1.50797</v>
      </c>
      <c r="BP56" s="19">
        <v>10.199999999999999</v>
      </c>
      <c r="BQ56" s="19">
        <v>10.52094</v>
      </c>
      <c r="BR56" s="19">
        <v>10.52094</v>
      </c>
      <c r="BS56" s="19">
        <v>-0.32094</v>
      </c>
      <c r="BT56" s="19">
        <v>15.6</v>
      </c>
      <c r="BU56" s="19">
        <v>17.629960000000001</v>
      </c>
      <c r="BV56" s="19">
        <v>17.629960000000001</v>
      </c>
      <c r="BW56" s="19">
        <v>-2.02996</v>
      </c>
      <c r="BX56" s="19">
        <v>14.8</v>
      </c>
      <c r="BY56" s="19">
        <v>18.65108</v>
      </c>
      <c r="BZ56" s="19">
        <v>18.65108</v>
      </c>
      <c r="CA56" s="19">
        <v>-3.8510800000000001</v>
      </c>
      <c r="CB56" s="19"/>
      <c r="CC56" s="19"/>
      <c r="CD56" s="19"/>
      <c r="CE56" s="19">
        <v>0</v>
      </c>
      <c r="CF56" s="19">
        <v>0</v>
      </c>
      <c r="CG56" s="19"/>
      <c r="CH56" s="19"/>
      <c r="CI56" s="19">
        <v>0</v>
      </c>
      <c r="CJ56" s="19">
        <v>165.5</v>
      </c>
      <c r="CK56" s="19">
        <v>164.06706</v>
      </c>
      <c r="CL56" s="19">
        <v>164.06706</v>
      </c>
      <c r="CM56" s="19">
        <v>1.4329400000000001</v>
      </c>
      <c r="CN56" s="19">
        <v>9.9</v>
      </c>
      <c r="CO56" s="19">
        <v>7.9250400000000001</v>
      </c>
      <c r="CP56" s="19">
        <v>7.9250400000000001</v>
      </c>
      <c r="CQ56" s="19">
        <v>1.97496</v>
      </c>
      <c r="CR56" s="19">
        <v>6.7</v>
      </c>
      <c r="CS56" s="19">
        <v>4.3501500000000002</v>
      </c>
      <c r="CT56" s="19">
        <v>4.3501500000000002</v>
      </c>
      <c r="CU56" s="19">
        <v>2.34985</v>
      </c>
      <c r="CV56" s="19"/>
      <c r="CW56" s="19"/>
      <c r="CX56" s="19"/>
      <c r="CY56" s="19">
        <v>0</v>
      </c>
      <c r="CZ56" s="19">
        <v>5.9</v>
      </c>
      <c r="DA56" s="19">
        <v>4.6603199999999996</v>
      </c>
      <c r="DB56" s="19">
        <v>4.6603199999999996</v>
      </c>
      <c r="DC56" s="19">
        <v>1.2396799999999999</v>
      </c>
      <c r="DD56" s="19"/>
      <c r="DE56" s="19"/>
      <c r="DF56" s="19"/>
      <c r="DG56" s="19">
        <v>0</v>
      </c>
      <c r="DH56" s="19">
        <v>142.5</v>
      </c>
      <c r="DI56" s="19">
        <v>142.44412</v>
      </c>
      <c r="DJ56" s="19">
        <v>142.44412</v>
      </c>
      <c r="DK56" s="19">
        <v>5.5879999999999999E-2</v>
      </c>
      <c r="DL56" s="19"/>
      <c r="DM56" s="19"/>
      <c r="DN56" s="19"/>
      <c r="DO56" s="19">
        <v>0</v>
      </c>
      <c r="DP56" s="19">
        <v>13.1</v>
      </c>
      <c r="DQ56" s="19"/>
      <c r="DR56" s="19"/>
      <c r="DS56" s="19">
        <v>13.1</v>
      </c>
      <c r="DT56" s="19">
        <v>10.199999999999999</v>
      </c>
      <c r="DU56" s="19"/>
      <c r="DV56" s="19"/>
      <c r="DW56" s="19">
        <v>10.199999999999999</v>
      </c>
      <c r="DX56" s="19">
        <v>9.9</v>
      </c>
      <c r="DY56" s="19"/>
      <c r="DZ56" s="19"/>
      <c r="EA56" s="19">
        <v>9.9</v>
      </c>
      <c r="EB56" s="19">
        <v>110.3</v>
      </c>
      <c r="EC56" s="19">
        <v>112.46647</v>
      </c>
      <c r="ED56" s="19">
        <v>112.46647</v>
      </c>
      <c r="EE56" s="19">
        <v>-2.1664699999999999</v>
      </c>
      <c r="EF56" s="19">
        <v>213.4</v>
      </c>
      <c r="EG56" s="19">
        <v>220.69499999999999</v>
      </c>
      <c r="EH56" s="19">
        <v>220.69499999999999</v>
      </c>
      <c r="EI56" s="19">
        <v>-7.2949999999999999</v>
      </c>
      <c r="EJ56" s="19">
        <v>0</v>
      </c>
      <c r="EK56" s="19"/>
      <c r="EL56" s="19"/>
      <c r="EM56" s="19">
        <v>0</v>
      </c>
      <c r="EN56" s="19">
        <v>0</v>
      </c>
      <c r="EO56" s="19"/>
      <c r="EP56" s="19"/>
      <c r="EQ56" s="19">
        <v>0</v>
      </c>
      <c r="ER56" s="19">
        <v>8.0500000000000007</v>
      </c>
      <c r="ES56" s="19"/>
      <c r="ET56" s="19"/>
      <c r="EU56" s="19">
        <v>8.0500000000000007</v>
      </c>
      <c r="EV56" s="19">
        <v>6.5</v>
      </c>
      <c r="EW56" s="19">
        <v>6.39</v>
      </c>
      <c r="EX56" s="19">
        <v>6.39</v>
      </c>
      <c r="EY56" s="19">
        <v>0.11</v>
      </c>
      <c r="EZ56" s="19">
        <v>424.5</v>
      </c>
      <c r="FA56" s="19">
        <v>418.96015999999997</v>
      </c>
      <c r="FB56" s="19">
        <v>418.96015999999997</v>
      </c>
      <c r="FC56" s="19">
        <v>5.5398399999999999</v>
      </c>
      <c r="FD56" s="19">
        <v>83</v>
      </c>
      <c r="FE56" s="19">
        <v>81.635570000000001</v>
      </c>
      <c r="FF56" s="19">
        <v>81.635570000000001</v>
      </c>
      <c r="FG56" s="19">
        <v>1.36443</v>
      </c>
      <c r="FH56" s="19">
        <v>151</v>
      </c>
      <c r="FI56" s="19">
        <v>151.36251999999999</v>
      </c>
      <c r="FJ56" s="19">
        <v>151.36251999999999</v>
      </c>
      <c r="FK56" s="19">
        <v>-0.36252000000000001</v>
      </c>
      <c r="FL56" s="19">
        <v>42.1</v>
      </c>
      <c r="FM56" s="19">
        <v>41.89893</v>
      </c>
      <c r="FN56" s="19">
        <v>41.89893</v>
      </c>
      <c r="FO56" s="19">
        <v>0.20107</v>
      </c>
      <c r="FP56" s="19">
        <v>18.600000000000001</v>
      </c>
      <c r="FQ56" s="19">
        <v>19.21088</v>
      </c>
      <c r="FR56" s="19">
        <v>19.21088</v>
      </c>
      <c r="FS56" s="19">
        <v>-0.61087999999999998</v>
      </c>
      <c r="FT56" s="19">
        <v>18.899999999999999</v>
      </c>
      <c r="FU56" s="19">
        <v>18.27017</v>
      </c>
      <c r="FV56" s="19">
        <v>18.27017</v>
      </c>
      <c r="FW56" s="19">
        <v>0.62983</v>
      </c>
      <c r="FX56" s="19">
        <v>91.2</v>
      </c>
      <c r="FY56" s="19">
        <v>87.773570000000007</v>
      </c>
      <c r="FZ56" s="19">
        <v>87.773570000000007</v>
      </c>
      <c r="GA56" s="19">
        <v>3.4264299999999999</v>
      </c>
      <c r="GB56" s="19"/>
      <c r="GC56" s="19"/>
      <c r="GD56" s="19"/>
      <c r="GE56" s="19">
        <v>0</v>
      </c>
      <c r="GF56" s="19">
        <v>0</v>
      </c>
      <c r="GG56" s="19"/>
      <c r="GH56" s="19">
        <v>99.454170000000005</v>
      </c>
      <c r="GI56" s="19">
        <v>-99.454170000000005</v>
      </c>
      <c r="GJ56" s="19">
        <v>0</v>
      </c>
      <c r="GK56" s="19"/>
      <c r="GL56" s="19">
        <v>49.876420000000003</v>
      </c>
      <c r="GM56" s="19">
        <v>-49.876420000000003</v>
      </c>
      <c r="GN56" s="19">
        <v>109.4</v>
      </c>
      <c r="GO56" s="19">
        <v>110.48202000000001</v>
      </c>
      <c r="GP56" s="19">
        <v>110.48202000000001</v>
      </c>
      <c r="GQ56" s="19">
        <v>-1.08202</v>
      </c>
      <c r="GR56" s="19">
        <v>46.3</v>
      </c>
      <c r="GS56" s="19">
        <v>47.082599999999999</v>
      </c>
      <c r="GT56" s="19">
        <v>47.082599999999999</v>
      </c>
      <c r="GU56" s="19">
        <v>-0.78259999999999996</v>
      </c>
      <c r="GV56" s="19"/>
      <c r="GW56" s="19"/>
      <c r="GX56" s="19"/>
      <c r="GY56" s="19">
        <v>0</v>
      </c>
      <c r="GZ56" s="19">
        <v>3.8</v>
      </c>
      <c r="HA56" s="19"/>
      <c r="HB56" s="19"/>
      <c r="HC56" s="19">
        <v>3.8</v>
      </c>
      <c r="HD56" s="19">
        <v>28.9</v>
      </c>
      <c r="HE56" s="19">
        <v>31.67371</v>
      </c>
      <c r="HF56" s="19">
        <v>31.67371</v>
      </c>
      <c r="HG56" s="19">
        <v>-2.7737099999999999</v>
      </c>
      <c r="HH56" s="19">
        <v>174.1</v>
      </c>
      <c r="HI56" s="19">
        <v>174.55948000000001</v>
      </c>
      <c r="HJ56" s="19">
        <v>174.55948000000001</v>
      </c>
      <c r="HK56" s="19">
        <v>-0.45948</v>
      </c>
      <c r="HL56" s="19"/>
      <c r="HM56" s="19"/>
      <c r="HN56" s="19"/>
      <c r="HO56" s="19">
        <v>0</v>
      </c>
      <c r="HP56" s="19"/>
      <c r="HQ56" s="19"/>
      <c r="HR56" s="19"/>
      <c r="HS56" s="19">
        <v>0</v>
      </c>
      <c r="HT56" s="19">
        <v>75.599999999999994</v>
      </c>
      <c r="HU56" s="19">
        <v>71.735060000000004</v>
      </c>
      <c r="HV56" s="19">
        <v>70.120310000000003</v>
      </c>
      <c r="HW56" s="19">
        <v>5.4796899999999997</v>
      </c>
      <c r="HX56" s="19">
        <v>30.7</v>
      </c>
      <c r="HY56" s="19">
        <v>29.551919999999999</v>
      </c>
      <c r="HZ56" s="19">
        <v>25.746649999999999</v>
      </c>
      <c r="IA56" s="19">
        <v>4.9533500000000004</v>
      </c>
      <c r="IB56" s="19"/>
      <c r="IC56" s="19"/>
      <c r="ID56" s="19"/>
      <c r="IE56" s="19">
        <v>0</v>
      </c>
      <c r="IF56" s="19"/>
      <c r="IG56" s="19"/>
      <c r="IH56" s="19">
        <v>42.041989999999998</v>
      </c>
      <c r="II56" s="19">
        <v>-42.041989999999998</v>
      </c>
      <c r="IJ56" s="19">
        <v>0</v>
      </c>
      <c r="IK56" s="19"/>
      <c r="IL56" s="19"/>
      <c r="IM56" s="19">
        <v>0</v>
      </c>
      <c r="IN56" s="19">
        <v>0</v>
      </c>
      <c r="IO56" s="19">
        <v>160.80717000000001</v>
      </c>
      <c r="IP56" s="19">
        <v>160.80717000000001</v>
      </c>
      <c r="IQ56" s="19">
        <v>-160.80717000000001</v>
      </c>
      <c r="IR56" s="19">
        <v>0</v>
      </c>
      <c r="IS56" s="19">
        <v>160.93151</v>
      </c>
      <c r="IT56" s="19">
        <v>160.93152000000001</v>
      </c>
      <c r="IU56" s="19">
        <v>-160.93152000000001</v>
      </c>
      <c r="IV56" s="19">
        <v>127.8</v>
      </c>
      <c r="IW56" s="19">
        <v>111.58423000000001</v>
      </c>
      <c r="IX56" s="19">
        <v>132.83837</v>
      </c>
      <c r="IY56" s="19">
        <v>-5.0383699999999996</v>
      </c>
      <c r="IZ56" s="19"/>
      <c r="JA56" s="19"/>
      <c r="JB56" s="19"/>
      <c r="JC56" s="19">
        <v>0</v>
      </c>
      <c r="JD56" s="19"/>
      <c r="JE56" s="19"/>
      <c r="JF56" s="19"/>
      <c r="JG56" s="19">
        <v>0</v>
      </c>
      <c r="JH56" s="19"/>
      <c r="JI56" s="19"/>
      <c r="JJ56" s="19"/>
      <c r="JK56" s="19">
        <v>0</v>
      </c>
      <c r="JL56" s="19"/>
      <c r="JM56" s="19"/>
      <c r="JN56" s="19"/>
      <c r="JO56" s="19">
        <v>0</v>
      </c>
      <c r="JP56" s="19"/>
      <c r="JQ56" s="19"/>
      <c r="JR56" s="19"/>
      <c r="JS56" s="19">
        <v>0</v>
      </c>
      <c r="JT56" s="19"/>
      <c r="JU56" s="19"/>
      <c r="JV56" s="19"/>
      <c r="JW56" s="19">
        <v>0</v>
      </c>
      <c r="JX56" s="19">
        <v>195.2</v>
      </c>
      <c r="JY56" s="19">
        <v>200.67498000000001</v>
      </c>
      <c r="JZ56" s="19">
        <v>200.67498000000001</v>
      </c>
      <c r="KA56" s="19">
        <v>-5.4749800000000004</v>
      </c>
      <c r="KB56" s="19">
        <v>196</v>
      </c>
      <c r="KC56" s="19">
        <v>200.3066</v>
      </c>
      <c r="KD56" s="19">
        <v>200.3066</v>
      </c>
      <c r="KE56" s="19">
        <v>-4.3066000000000004</v>
      </c>
      <c r="KF56" s="19">
        <v>195.9</v>
      </c>
      <c r="KG56" s="19">
        <v>200.18466000000001</v>
      </c>
      <c r="KH56" s="19">
        <v>200.18467000000001</v>
      </c>
      <c r="KI56" s="19">
        <v>-4.2846700000000002</v>
      </c>
      <c r="KJ56" s="19">
        <v>0</v>
      </c>
      <c r="KK56" s="19"/>
      <c r="KL56" s="19"/>
      <c r="KM56" s="19">
        <v>0</v>
      </c>
      <c r="KN56" s="19">
        <v>0</v>
      </c>
      <c r="KO56" s="19"/>
      <c r="KP56" s="19"/>
      <c r="KQ56" s="19">
        <v>0</v>
      </c>
      <c r="KR56" s="19">
        <v>0</v>
      </c>
      <c r="KS56" s="19"/>
      <c r="KT56" s="19"/>
      <c r="KU56" s="19">
        <v>0</v>
      </c>
      <c r="KV56" s="19">
        <v>3.5</v>
      </c>
      <c r="KW56" s="19">
        <v>4.1063499999999999</v>
      </c>
      <c r="KX56" s="19">
        <v>4.1063499999999999</v>
      </c>
      <c r="KY56" s="19">
        <v>-0.60634999999999994</v>
      </c>
      <c r="KZ56" s="19">
        <v>224.1</v>
      </c>
      <c r="LA56" s="19">
        <v>235.32943</v>
      </c>
      <c r="LB56" s="19">
        <v>235.32944000000001</v>
      </c>
      <c r="LC56" s="19">
        <v>-11.22944</v>
      </c>
      <c r="LD56" s="19">
        <v>113</v>
      </c>
      <c r="LE56" s="19">
        <v>114.73899</v>
      </c>
      <c r="LF56" s="19">
        <v>114.73898</v>
      </c>
      <c r="LG56" s="19">
        <v>-1.73898</v>
      </c>
      <c r="LH56" s="19">
        <v>65</v>
      </c>
      <c r="LI56" s="19">
        <v>67.199219999999997</v>
      </c>
      <c r="LJ56" s="19">
        <v>67.199219999999997</v>
      </c>
      <c r="LK56" s="19">
        <v>-2.19922</v>
      </c>
      <c r="LL56" s="19">
        <v>78</v>
      </c>
      <c r="LM56" s="19">
        <v>78.567999999999998</v>
      </c>
      <c r="LN56" s="19">
        <v>78.567999999999998</v>
      </c>
      <c r="LO56" s="19">
        <v>-0.56799999999999995</v>
      </c>
      <c r="LP56" s="19">
        <v>10</v>
      </c>
      <c r="LQ56" s="19">
        <v>29.980560000000001</v>
      </c>
      <c r="LR56" s="19">
        <v>29.980560000000001</v>
      </c>
      <c r="LS56" s="19">
        <v>-19.980560000000001</v>
      </c>
      <c r="LT56" s="19">
        <v>86.8</v>
      </c>
      <c r="LU56" s="19"/>
      <c r="LV56" s="19"/>
      <c r="LW56" s="19">
        <v>86.8</v>
      </c>
      <c r="LX56" s="19">
        <v>22.4</v>
      </c>
      <c r="LY56" s="19"/>
      <c r="LZ56" s="19"/>
      <c r="MA56" s="19">
        <v>22.4</v>
      </c>
      <c r="MB56" s="19"/>
      <c r="MC56" s="19"/>
      <c r="MD56" s="19"/>
      <c r="ME56" s="19">
        <v>0</v>
      </c>
      <c r="MF56" s="19">
        <v>139.4</v>
      </c>
      <c r="MG56" s="19">
        <v>136.26948999999999</v>
      </c>
      <c r="MH56" s="19">
        <v>136.26948999999999</v>
      </c>
      <c r="MI56" s="19">
        <v>3.1305100000000001</v>
      </c>
      <c r="MJ56" s="19"/>
      <c r="MK56" s="19"/>
      <c r="ML56" s="19"/>
      <c r="MM56" s="19">
        <v>0</v>
      </c>
      <c r="MN56" s="19"/>
      <c r="MO56" s="19"/>
      <c r="MP56" s="19"/>
      <c r="MQ56" s="19">
        <v>0</v>
      </c>
      <c r="MR56" s="19"/>
      <c r="MS56" s="19"/>
      <c r="MT56" s="19"/>
      <c r="MU56" s="19">
        <v>0</v>
      </c>
      <c r="MV56" s="19">
        <v>174.7</v>
      </c>
      <c r="MW56" s="19">
        <v>175.46499</v>
      </c>
      <c r="MX56" s="19">
        <v>175.46499</v>
      </c>
      <c r="MY56" s="19">
        <v>-0.76498999999999995</v>
      </c>
      <c r="MZ56" s="19">
        <v>174.8</v>
      </c>
      <c r="NA56" s="19">
        <v>172.67921999999999</v>
      </c>
      <c r="NB56" s="19">
        <v>175.43638000000001</v>
      </c>
      <c r="NC56" s="19">
        <v>-0.63637999999999995</v>
      </c>
      <c r="ND56" s="19">
        <v>175.5</v>
      </c>
      <c r="NE56" s="19">
        <v>176.22308000000001</v>
      </c>
      <c r="NF56" s="19">
        <v>176.22309000000001</v>
      </c>
      <c r="NG56" s="19">
        <v>-0.72309000000000001</v>
      </c>
      <c r="NH56" s="19">
        <v>175.2</v>
      </c>
      <c r="NI56" s="19">
        <v>94.749089999999995</v>
      </c>
      <c r="NJ56" s="19">
        <v>142.00654</v>
      </c>
      <c r="NK56" s="19">
        <v>33.193460000000002</v>
      </c>
      <c r="NL56" s="19"/>
      <c r="NM56" s="19"/>
      <c r="NN56" s="19"/>
      <c r="NO56" s="19">
        <v>0</v>
      </c>
      <c r="NP56" s="19"/>
      <c r="NQ56" s="19"/>
      <c r="NR56" s="19"/>
      <c r="NS56" s="19">
        <v>0</v>
      </c>
      <c r="NT56" s="19"/>
      <c r="NU56" s="19"/>
      <c r="NV56" s="19">
        <v>6.9255000000000004</v>
      </c>
      <c r="NW56" s="19">
        <v>-6.9255000000000004</v>
      </c>
      <c r="NX56" s="19">
        <v>8.4</v>
      </c>
      <c r="NY56" s="19"/>
      <c r="NZ56" s="19"/>
      <c r="OA56" s="19">
        <v>8.4</v>
      </c>
      <c r="OB56" s="19">
        <v>20</v>
      </c>
      <c r="OC56" s="19">
        <v>20</v>
      </c>
      <c r="OD56" s="19">
        <v>17.492709999999999</v>
      </c>
      <c r="OE56" s="19">
        <v>2.5072899999999998</v>
      </c>
      <c r="OF56" s="19">
        <v>0</v>
      </c>
      <c r="OG56" s="19"/>
      <c r="OH56" s="19"/>
      <c r="OI56" s="19">
        <v>0</v>
      </c>
      <c r="OJ56" s="19">
        <v>120.1</v>
      </c>
      <c r="OK56" s="19">
        <v>101.4</v>
      </c>
      <c r="OL56" s="19">
        <v>97.125</v>
      </c>
      <c r="OM56" s="19">
        <v>22.975000000000001</v>
      </c>
      <c r="ON56" s="19">
        <v>0</v>
      </c>
      <c r="OO56" s="19"/>
      <c r="OP56" s="19"/>
      <c r="OQ56" s="19">
        <v>0</v>
      </c>
      <c r="OR56" s="19">
        <v>9.9</v>
      </c>
      <c r="OS56" s="19">
        <v>2.21</v>
      </c>
      <c r="OT56" s="19">
        <v>2.21</v>
      </c>
      <c r="OU56" s="19">
        <v>7.69</v>
      </c>
      <c r="OV56" s="19">
        <v>0</v>
      </c>
      <c r="OW56" s="19"/>
      <c r="OX56" s="19"/>
      <c r="OY56" s="19">
        <v>0</v>
      </c>
      <c r="OZ56" s="19">
        <v>20.399999999999999</v>
      </c>
      <c r="PA56" s="19">
        <v>20.456230000000001</v>
      </c>
      <c r="PB56" s="19">
        <v>20.456230000000001</v>
      </c>
      <c r="PC56" s="19">
        <v>-5.6230000000000002E-2</v>
      </c>
      <c r="PD56" s="19">
        <v>9.9</v>
      </c>
      <c r="PE56" s="19">
        <v>9.9830000000000005</v>
      </c>
      <c r="PF56" s="19">
        <v>9.9830000000000005</v>
      </c>
      <c r="PG56" s="19">
        <v>-8.3000000000000004E-2</v>
      </c>
      <c r="PH56" s="19">
        <v>5.6</v>
      </c>
      <c r="PI56" s="19">
        <v>5.67</v>
      </c>
      <c r="PJ56" s="19">
        <v>5.67</v>
      </c>
      <c r="PK56" s="19">
        <v>-7.0000000000000007E-2</v>
      </c>
      <c r="PL56" s="19">
        <v>0</v>
      </c>
      <c r="PM56" s="19"/>
      <c r="PN56" s="19"/>
      <c r="PO56" s="19">
        <v>0</v>
      </c>
      <c r="PP56" s="19">
        <v>0</v>
      </c>
      <c r="PQ56" s="19"/>
      <c r="PR56" s="19"/>
      <c r="PS56" s="19">
        <v>0</v>
      </c>
      <c r="PT56" s="19">
        <v>2.2000000000000002</v>
      </c>
      <c r="PU56" s="19">
        <v>1.2</v>
      </c>
      <c r="PV56" s="19">
        <v>1.2</v>
      </c>
      <c r="PW56" s="19">
        <v>1</v>
      </c>
      <c r="PX56" s="19">
        <v>2.7</v>
      </c>
      <c r="PY56" s="19"/>
      <c r="PZ56" s="19">
        <v>3.22</v>
      </c>
      <c r="QA56" s="19">
        <v>-0.52</v>
      </c>
      <c r="QB56" s="19">
        <v>5.2</v>
      </c>
      <c r="QC56" s="19">
        <v>4.8</v>
      </c>
      <c r="QD56" s="19">
        <v>4.8</v>
      </c>
      <c r="QE56" s="19">
        <v>0.4</v>
      </c>
      <c r="QF56" s="19">
        <v>20.3</v>
      </c>
      <c r="QG56" s="19">
        <v>20.422219999999999</v>
      </c>
      <c r="QH56" s="19">
        <v>20.422219999999999</v>
      </c>
      <c r="QI56" s="19">
        <v>-0.12222</v>
      </c>
      <c r="QJ56" s="19">
        <v>20</v>
      </c>
      <c r="QK56" s="19">
        <v>19.436350000000001</v>
      </c>
      <c r="QL56" s="19">
        <v>19.436350000000001</v>
      </c>
      <c r="QM56" s="19">
        <v>0.56364999999999998</v>
      </c>
      <c r="QN56" s="19">
        <v>18.899999999999999</v>
      </c>
      <c r="QO56" s="19">
        <v>19</v>
      </c>
      <c r="QP56" s="19">
        <v>17.492709999999999</v>
      </c>
      <c r="QQ56" s="19">
        <v>1.4072899999999999</v>
      </c>
      <c r="QR56" s="19">
        <v>3.6</v>
      </c>
      <c r="QS56" s="19">
        <v>3.5</v>
      </c>
      <c r="QT56" s="19">
        <v>3.5</v>
      </c>
      <c r="QU56" s="19">
        <v>0.1</v>
      </c>
      <c r="QV56" s="19">
        <v>18.399999999999999</v>
      </c>
      <c r="QW56" s="19">
        <v>17.881440000000001</v>
      </c>
      <c r="QX56" s="19">
        <v>17.881440000000001</v>
      </c>
      <c r="QY56" s="19">
        <v>0.51856000000000002</v>
      </c>
      <c r="QZ56" s="19">
        <v>0</v>
      </c>
      <c r="RA56" s="19"/>
      <c r="RB56" s="19"/>
      <c r="RC56" s="19">
        <v>0</v>
      </c>
      <c r="RD56" s="19">
        <v>0</v>
      </c>
      <c r="RE56" s="19"/>
      <c r="RF56" s="19"/>
      <c r="RG56" s="19">
        <v>0</v>
      </c>
      <c r="RH56" s="19">
        <v>26.1</v>
      </c>
      <c r="RI56" s="19">
        <v>19.936</v>
      </c>
      <c r="RJ56" s="19">
        <v>19.936</v>
      </c>
      <c r="RK56" s="19">
        <v>6.1639999999999997</v>
      </c>
      <c r="RL56" s="19">
        <v>85.7</v>
      </c>
      <c r="RM56" s="19">
        <v>55.008000000000003</v>
      </c>
      <c r="RN56" s="19">
        <v>55.008000000000003</v>
      </c>
      <c r="RO56" s="19">
        <v>30.692</v>
      </c>
      <c r="RP56" s="19">
        <v>0</v>
      </c>
      <c r="RQ56" s="19"/>
      <c r="RR56" s="19"/>
      <c r="RS56" s="19">
        <v>0</v>
      </c>
      <c r="RT56" s="19">
        <v>2.1</v>
      </c>
      <c r="RU56" s="19">
        <v>3.15</v>
      </c>
      <c r="RV56" s="19">
        <v>3.15</v>
      </c>
      <c r="RW56" s="19">
        <v>-1.05</v>
      </c>
      <c r="RX56" s="19">
        <v>20.3</v>
      </c>
      <c r="RY56" s="19">
        <v>19.792000000000002</v>
      </c>
      <c r="RZ56" s="19">
        <v>19.792000000000002</v>
      </c>
      <c r="SA56" s="19">
        <v>0.50800000000000001</v>
      </c>
      <c r="SB56" s="19">
        <v>3.24</v>
      </c>
      <c r="SC56" s="19">
        <v>2</v>
      </c>
      <c r="SD56" s="19">
        <v>2</v>
      </c>
      <c r="SE56" s="19">
        <v>1.24</v>
      </c>
      <c r="SF56" s="19"/>
      <c r="SG56" s="19"/>
      <c r="SH56" s="19">
        <v>0.4</v>
      </c>
      <c r="SI56" s="19">
        <v>-0.4</v>
      </c>
      <c r="SJ56" s="19">
        <v>0</v>
      </c>
      <c r="SK56" s="19"/>
      <c r="SL56" s="19"/>
      <c r="SM56" s="19">
        <v>0</v>
      </c>
      <c r="SN56" s="19">
        <v>19.8</v>
      </c>
      <c r="SO56" s="19">
        <v>19.1448</v>
      </c>
      <c r="SP56" s="19">
        <v>19.1448</v>
      </c>
      <c r="SQ56" s="19">
        <v>0.6552</v>
      </c>
      <c r="SR56" s="19">
        <v>13.2</v>
      </c>
      <c r="SS56" s="19">
        <v>13</v>
      </c>
      <c r="ST56" s="19">
        <v>12.244899999999999</v>
      </c>
      <c r="SU56" s="19">
        <v>0.95509999999999995</v>
      </c>
      <c r="SV56" s="19">
        <v>20.3</v>
      </c>
      <c r="SW56" s="19">
        <v>19.436350000000001</v>
      </c>
      <c r="SX56" s="19">
        <v>19.436350000000001</v>
      </c>
      <c r="SY56" s="19">
        <v>0.86365000000000003</v>
      </c>
      <c r="SZ56" s="19">
        <v>20.2</v>
      </c>
      <c r="TA56" s="19">
        <v>19.436350000000001</v>
      </c>
      <c r="TB56" s="19">
        <v>19.436350000000001</v>
      </c>
      <c r="TC56" s="19">
        <v>0.76365000000000005</v>
      </c>
      <c r="TD56" s="19">
        <v>1.4</v>
      </c>
      <c r="TE56" s="19">
        <v>6.45</v>
      </c>
      <c r="TF56" s="19">
        <v>1.452</v>
      </c>
      <c r="TG56" s="19">
        <v>-5.1999999999999998E-2</v>
      </c>
      <c r="TH56" s="19">
        <v>15.8</v>
      </c>
      <c r="TI56" s="19">
        <v>39.1</v>
      </c>
      <c r="TJ56" s="19">
        <v>17.009</v>
      </c>
      <c r="TK56" s="19">
        <v>-1.2090000000000001</v>
      </c>
      <c r="TL56" s="19">
        <v>0</v>
      </c>
      <c r="TM56" s="19"/>
      <c r="TN56" s="19"/>
      <c r="TO56" s="19">
        <v>0</v>
      </c>
      <c r="TP56" s="19">
        <v>21.3</v>
      </c>
      <c r="TQ56" s="19">
        <v>36.4</v>
      </c>
      <c r="TR56" s="19">
        <v>26.286149999999999</v>
      </c>
      <c r="TS56" s="19">
        <v>-4.9861500000000003</v>
      </c>
      <c r="TT56" s="19">
        <v>62.9</v>
      </c>
      <c r="TU56" s="19">
        <v>71.3</v>
      </c>
      <c r="TV56" s="19">
        <v>75.020709999999994</v>
      </c>
      <c r="TW56" s="19">
        <v>-12.120710000000001</v>
      </c>
      <c r="TX56" s="19">
        <v>0.8</v>
      </c>
      <c r="TY56" s="19">
        <v>1.9</v>
      </c>
      <c r="TZ56" s="19">
        <v>0.60262000000000004</v>
      </c>
      <c r="UA56" s="19">
        <v>0.19738</v>
      </c>
      <c r="UB56" s="19">
        <v>0</v>
      </c>
      <c r="UC56" s="19">
        <v>1.5</v>
      </c>
      <c r="UD56" s="19">
        <v>1.2995399999999999</v>
      </c>
      <c r="UE56" s="19">
        <v>-1.2995399999999999</v>
      </c>
      <c r="UF56" s="19">
        <v>0</v>
      </c>
      <c r="UG56" s="19"/>
      <c r="UH56" s="19"/>
      <c r="UI56" s="19">
        <v>0</v>
      </c>
      <c r="UJ56" s="19">
        <v>21.4</v>
      </c>
      <c r="UK56" s="19">
        <v>20.408159999999999</v>
      </c>
      <c r="UL56" s="19">
        <v>20.408159999999999</v>
      </c>
      <c r="UM56" s="19">
        <v>0.99184000000000005</v>
      </c>
      <c r="UN56" s="19">
        <v>8.1</v>
      </c>
      <c r="UO56" s="19">
        <v>8.1999999999999993</v>
      </c>
      <c r="UP56" s="19">
        <v>8.1999999999999993</v>
      </c>
      <c r="UQ56" s="19">
        <v>-0.1</v>
      </c>
      <c r="UR56" s="19">
        <v>6.7</v>
      </c>
      <c r="US56" s="19">
        <v>6.9</v>
      </c>
      <c r="UT56" s="19">
        <v>6.9</v>
      </c>
      <c r="UU56" s="19">
        <v>-0.2</v>
      </c>
      <c r="UV56" s="19">
        <v>20.399999999999999</v>
      </c>
      <c r="UW56" s="19">
        <v>19.436350000000001</v>
      </c>
      <c r="UX56" s="19">
        <v>19.436350000000001</v>
      </c>
      <c r="UY56" s="19">
        <v>0.96365000000000001</v>
      </c>
      <c r="UZ56" s="19">
        <v>20.399999999999999</v>
      </c>
      <c r="VA56" s="19">
        <v>19.436350000000001</v>
      </c>
      <c r="VB56" s="19">
        <v>19.436350000000001</v>
      </c>
      <c r="VC56" s="19">
        <v>0.96365000000000001</v>
      </c>
      <c r="VD56" s="19">
        <v>20</v>
      </c>
      <c r="VE56" s="19">
        <v>19.436350000000001</v>
      </c>
      <c r="VF56" s="19">
        <v>19.436350000000001</v>
      </c>
      <c r="VG56" s="19">
        <v>0.56364999999999998</v>
      </c>
      <c r="VH56" s="19">
        <v>7.7</v>
      </c>
      <c r="VI56" s="19">
        <v>1.8</v>
      </c>
      <c r="VJ56" s="19">
        <v>2.6469999999999998</v>
      </c>
      <c r="VK56" s="19">
        <v>5.0529999999999999</v>
      </c>
      <c r="VL56" s="19">
        <v>0</v>
      </c>
      <c r="VM56" s="19"/>
      <c r="VN56" s="19"/>
      <c r="VO56" s="19">
        <v>0</v>
      </c>
      <c r="VP56" s="19">
        <v>0</v>
      </c>
      <c r="VQ56" s="19"/>
      <c r="VR56" s="19"/>
      <c r="VS56" s="19">
        <v>0</v>
      </c>
      <c r="VT56" s="19">
        <v>0</v>
      </c>
      <c r="VU56" s="19"/>
      <c r="VV56" s="19"/>
      <c r="VW56" s="19">
        <v>0</v>
      </c>
      <c r="VX56" s="19">
        <v>0</v>
      </c>
      <c r="VY56" s="19">
        <v>0.6</v>
      </c>
      <c r="VZ56" s="19">
        <v>0.6</v>
      </c>
      <c r="WA56" s="19">
        <v>-0.6</v>
      </c>
      <c r="WB56" s="19">
        <v>32.5</v>
      </c>
      <c r="WC56" s="19">
        <v>23.515000000000001</v>
      </c>
      <c r="WD56" s="19">
        <v>23.515000000000001</v>
      </c>
      <c r="WE56" s="19">
        <v>8.9849999999999994</v>
      </c>
      <c r="WF56" s="19">
        <v>24.3</v>
      </c>
      <c r="WG56" s="19">
        <v>17.498999999999999</v>
      </c>
      <c r="WH56" s="19">
        <v>17.498999999999999</v>
      </c>
      <c r="WI56" s="19">
        <v>6.8010000000000002</v>
      </c>
      <c r="WJ56" s="19">
        <v>0</v>
      </c>
      <c r="WK56" s="19"/>
      <c r="WL56" s="19"/>
      <c r="WM56" s="19">
        <v>0</v>
      </c>
      <c r="WN56" s="19">
        <v>3.4</v>
      </c>
      <c r="WO56" s="19">
        <v>4.2</v>
      </c>
      <c r="WP56" s="19">
        <v>4.2</v>
      </c>
      <c r="WQ56" s="19">
        <v>-0.8</v>
      </c>
      <c r="WR56" s="19">
        <v>2.2999999999999998</v>
      </c>
      <c r="WS56" s="19">
        <v>1.2</v>
      </c>
      <c r="WT56" s="19">
        <v>1.2</v>
      </c>
      <c r="WU56" s="19">
        <v>1.1000000000000001</v>
      </c>
      <c r="WV56" s="19">
        <v>2.2999999999999998</v>
      </c>
      <c r="WW56" s="19">
        <v>2.4</v>
      </c>
      <c r="WX56" s="19">
        <v>2.4</v>
      </c>
      <c r="WY56" s="19">
        <v>-0.1</v>
      </c>
      <c r="WZ56" s="19">
        <v>1.5</v>
      </c>
      <c r="XA56" s="19">
        <v>2.8</v>
      </c>
      <c r="XB56" s="19">
        <v>2.8</v>
      </c>
      <c r="XC56" s="19">
        <v>-1.3</v>
      </c>
      <c r="XD56" s="19">
        <v>0</v>
      </c>
      <c r="XE56" s="19"/>
      <c r="XF56" s="19"/>
      <c r="XG56" s="19">
        <v>0</v>
      </c>
      <c r="XH56" s="19">
        <v>6.4</v>
      </c>
      <c r="XI56" s="19">
        <v>6.8</v>
      </c>
      <c r="XJ56" s="19">
        <v>6.8</v>
      </c>
      <c r="XK56" s="19">
        <v>-0.4</v>
      </c>
      <c r="XL56" s="19">
        <v>20</v>
      </c>
      <c r="XM56" s="19">
        <v>19.241980000000002</v>
      </c>
      <c r="XN56" s="19">
        <v>19.241980000000002</v>
      </c>
      <c r="XO56" s="19">
        <v>0.75802000000000003</v>
      </c>
      <c r="XP56" s="19">
        <v>20</v>
      </c>
      <c r="XQ56" s="19">
        <v>19.241980000000002</v>
      </c>
      <c r="XR56" s="19">
        <v>19.241980000000002</v>
      </c>
      <c r="XS56" s="19">
        <v>0.75802000000000003</v>
      </c>
      <c r="XT56" s="19"/>
      <c r="XU56" s="19"/>
      <c r="XV56" s="19"/>
      <c r="XW56" s="19">
        <v>0</v>
      </c>
      <c r="XX56" s="19"/>
      <c r="XY56" s="19"/>
      <c r="XZ56" s="19"/>
      <c r="YA56" s="19">
        <v>0</v>
      </c>
      <c r="YB56" s="19"/>
      <c r="YC56" s="19"/>
      <c r="YD56" s="19"/>
      <c r="YE56" s="19">
        <v>0</v>
      </c>
      <c r="YF56" s="19"/>
      <c r="YG56" s="19"/>
      <c r="YH56" s="19"/>
      <c r="YI56" s="19">
        <v>0</v>
      </c>
      <c r="YJ56" s="19">
        <v>13.6</v>
      </c>
      <c r="YK56" s="19">
        <v>13</v>
      </c>
      <c r="YL56" s="19">
        <v>13</v>
      </c>
      <c r="YM56" s="19">
        <v>0.6</v>
      </c>
      <c r="YN56" s="19"/>
      <c r="YO56" s="19"/>
      <c r="YP56" s="19"/>
      <c r="YQ56" s="19">
        <v>0</v>
      </c>
      <c r="YR56" s="19">
        <v>11.4</v>
      </c>
      <c r="YS56" s="19">
        <v>11</v>
      </c>
      <c r="YT56" s="19">
        <v>11</v>
      </c>
      <c r="YU56" s="19">
        <v>0.4</v>
      </c>
      <c r="YV56" s="19">
        <v>17.100000000000001</v>
      </c>
      <c r="YW56" s="19">
        <v>21</v>
      </c>
      <c r="YX56" s="19">
        <v>21</v>
      </c>
      <c r="YY56" s="19">
        <v>-3.9</v>
      </c>
    </row>
    <row r="57" spans="1:675" ht="25.05" customHeight="1" x14ac:dyDescent="0.3">
      <c r="A57" s="1"/>
      <c r="B57" s="204" t="s">
        <v>2953</v>
      </c>
      <c r="C57" s="205"/>
      <c r="D57" s="20">
        <v>4857</v>
      </c>
      <c r="E57" s="20">
        <v>4881.6326399999998</v>
      </c>
      <c r="F57" s="20">
        <v>4881.6326399999998</v>
      </c>
      <c r="G57" s="20"/>
      <c r="H57" s="20">
        <v>14892.065000000001</v>
      </c>
      <c r="I57" s="20">
        <v>14942.889895</v>
      </c>
      <c r="J57" s="20">
        <v>15113.74151</v>
      </c>
      <c r="K57" s="20"/>
      <c r="L57" s="20">
        <v>4978.8850000000002</v>
      </c>
      <c r="M57" s="20">
        <v>4759.4147599999997</v>
      </c>
      <c r="N57" s="20">
        <v>4920.1250950000003</v>
      </c>
      <c r="O57" s="20"/>
      <c r="P57" s="20">
        <v>116.35</v>
      </c>
      <c r="Q57" s="20">
        <v>211.82087999999999</v>
      </c>
      <c r="R57" s="20">
        <v>211.82087999999999</v>
      </c>
      <c r="S57" s="20"/>
      <c r="T57" s="20">
        <v>116.1</v>
      </c>
      <c r="U57" s="20">
        <v>204.40056000000001</v>
      </c>
      <c r="V57" s="20">
        <v>204.40056000000001</v>
      </c>
      <c r="W57" s="20"/>
      <c r="X57" s="20">
        <v>2207.1</v>
      </c>
      <c r="Y57" s="20">
        <v>2204.8279200000002</v>
      </c>
      <c r="Z57" s="20">
        <v>2204.8279200000002</v>
      </c>
      <c r="AA57" s="20"/>
      <c r="AB57" s="20">
        <v>5729.55</v>
      </c>
      <c r="AC57" s="20">
        <v>5808</v>
      </c>
      <c r="AD57" s="20">
        <v>5808</v>
      </c>
      <c r="AE57" s="20"/>
      <c r="AF57" s="20">
        <v>808.7</v>
      </c>
      <c r="AG57" s="20">
        <v>888.29286000000002</v>
      </c>
      <c r="AH57" s="20">
        <v>1365.500845</v>
      </c>
      <c r="AI57" s="20"/>
      <c r="AJ57" s="20">
        <v>613.35</v>
      </c>
      <c r="AK57" s="20">
        <v>0</v>
      </c>
      <c r="AL57" s="20">
        <v>432.54379</v>
      </c>
      <c r="AM57" s="20"/>
      <c r="AN57" s="20">
        <v>0</v>
      </c>
      <c r="AO57" s="20">
        <v>0</v>
      </c>
      <c r="AP57" s="20">
        <v>0</v>
      </c>
      <c r="AQ57" s="20"/>
      <c r="AR57" s="20">
        <v>0</v>
      </c>
      <c r="AS57" s="20">
        <v>0</v>
      </c>
      <c r="AT57" s="20">
        <v>0</v>
      </c>
      <c r="AU57" s="20"/>
      <c r="AV57" s="20">
        <v>0</v>
      </c>
      <c r="AW57" s="20">
        <v>0</v>
      </c>
      <c r="AX57" s="20">
        <v>0</v>
      </c>
      <c r="AY57" s="20"/>
      <c r="AZ57" s="20">
        <v>0</v>
      </c>
      <c r="BA57" s="20">
        <v>0</v>
      </c>
      <c r="BB57" s="20">
        <v>0</v>
      </c>
      <c r="BC57" s="20"/>
      <c r="BD57" s="20">
        <v>0</v>
      </c>
      <c r="BE57" s="20">
        <v>0</v>
      </c>
      <c r="BF57" s="20">
        <v>0</v>
      </c>
      <c r="BG57" s="20"/>
      <c r="BH57" s="20">
        <v>0</v>
      </c>
      <c r="BI57" s="20">
        <v>0</v>
      </c>
      <c r="BJ57" s="20">
        <v>0</v>
      </c>
      <c r="BK57" s="20"/>
      <c r="BL57" s="20">
        <v>11744.05</v>
      </c>
      <c r="BM57" s="20">
        <v>12126.958245</v>
      </c>
      <c r="BN57" s="20">
        <v>12238.279920000001</v>
      </c>
      <c r="BO57" s="20"/>
      <c r="BP57" s="20">
        <v>245.1</v>
      </c>
      <c r="BQ57" s="20">
        <v>252.50255999999999</v>
      </c>
      <c r="BR57" s="20">
        <v>252.50255999999999</v>
      </c>
      <c r="BS57" s="20"/>
      <c r="BT57" s="20">
        <v>143.19999999999999</v>
      </c>
      <c r="BU57" s="20">
        <v>114.59474</v>
      </c>
      <c r="BV57" s="20">
        <v>123.40971999999999</v>
      </c>
      <c r="BW57" s="20"/>
      <c r="BX57" s="20">
        <v>259.3</v>
      </c>
      <c r="BY57" s="20">
        <v>250.65873999999999</v>
      </c>
      <c r="BZ57" s="20">
        <v>269.87318499999998</v>
      </c>
      <c r="CA57" s="20"/>
      <c r="CB57" s="20">
        <v>0</v>
      </c>
      <c r="CC57" s="20">
        <v>0</v>
      </c>
      <c r="CD57" s="20">
        <v>0</v>
      </c>
      <c r="CE57" s="20"/>
      <c r="CF57" s="20">
        <v>0.5</v>
      </c>
      <c r="CG57" s="20">
        <v>0</v>
      </c>
      <c r="CH57" s="20">
        <v>15.384499999999999</v>
      </c>
      <c r="CI57" s="20"/>
      <c r="CJ57" s="20">
        <v>3985.6</v>
      </c>
      <c r="CK57" s="20">
        <v>3937.6094400000002</v>
      </c>
      <c r="CL57" s="20">
        <v>3937.6094400000002</v>
      </c>
      <c r="CM57" s="20"/>
      <c r="CN57" s="20">
        <v>204.8</v>
      </c>
      <c r="CO57" s="20">
        <v>190.20096000000001</v>
      </c>
      <c r="CP57" s="20">
        <v>190.20096000000001</v>
      </c>
      <c r="CQ57" s="20"/>
      <c r="CR57" s="20">
        <v>136.55000000000001</v>
      </c>
      <c r="CS57" s="20">
        <v>104.4036</v>
      </c>
      <c r="CT57" s="20">
        <v>104.4036</v>
      </c>
      <c r="CU57" s="20"/>
      <c r="CV57" s="20">
        <v>0</v>
      </c>
      <c r="CW57" s="20">
        <v>0</v>
      </c>
      <c r="CX57" s="20">
        <v>0</v>
      </c>
      <c r="CY57" s="20"/>
      <c r="CZ57" s="20">
        <v>137.44999999999999</v>
      </c>
      <c r="DA57" s="20">
        <v>111.84768</v>
      </c>
      <c r="DB57" s="20">
        <v>111.84768</v>
      </c>
      <c r="DC57" s="20"/>
      <c r="DD57" s="20">
        <v>0</v>
      </c>
      <c r="DE57" s="20">
        <v>0</v>
      </c>
      <c r="DF57" s="20">
        <v>0</v>
      </c>
      <c r="DG57" s="20"/>
      <c r="DH57" s="20">
        <v>3419</v>
      </c>
      <c r="DI57" s="20">
        <v>3068.1491449999999</v>
      </c>
      <c r="DJ57" s="20">
        <v>3044.4159749999999</v>
      </c>
      <c r="DK57" s="20"/>
      <c r="DL57" s="20">
        <v>0</v>
      </c>
      <c r="DM57" s="20">
        <v>0</v>
      </c>
      <c r="DN57" s="20">
        <v>0</v>
      </c>
      <c r="DO57" s="20"/>
      <c r="DP57" s="20">
        <v>165.65</v>
      </c>
      <c r="DQ57" s="20">
        <v>0</v>
      </c>
      <c r="DR57" s="20">
        <v>0</v>
      </c>
      <c r="DS57" s="20"/>
      <c r="DT57" s="20">
        <v>284.25</v>
      </c>
      <c r="DU57" s="20">
        <v>260.28787</v>
      </c>
      <c r="DV57" s="20">
        <v>151.35588000000001</v>
      </c>
      <c r="DW57" s="20"/>
      <c r="DX57" s="20">
        <v>145.44999999999999</v>
      </c>
      <c r="DY57" s="20">
        <v>88.890195000000006</v>
      </c>
      <c r="DZ57" s="20">
        <v>34.060214999999999</v>
      </c>
      <c r="EA57" s="20"/>
      <c r="EB57" s="20">
        <v>2645.75</v>
      </c>
      <c r="EC57" s="20">
        <v>2699.1952799999999</v>
      </c>
      <c r="ED57" s="20">
        <v>2699.1952799999999</v>
      </c>
      <c r="EE57" s="20"/>
      <c r="EF57" s="20">
        <v>4391.55</v>
      </c>
      <c r="EG57" s="20">
        <v>5170.1322749999999</v>
      </c>
      <c r="EH57" s="20">
        <v>5150.567865</v>
      </c>
      <c r="EI57" s="20"/>
      <c r="EJ57" s="20">
        <v>818.35</v>
      </c>
      <c r="EK57" s="20">
        <v>0</v>
      </c>
      <c r="EL57" s="20">
        <v>919.02012500000001</v>
      </c>
      <c r="EM57" s="20"/>
      <c r="EN57" s="20">
        <v>128.80500000000001</v>
      </c>
      <c r="EO57" s="20">
        <v>0</v>
      </c>
      <c r="EP57" s="20">
        <v>0</v>
      </c>
      <c r="EQ57" s="20"/>
      <c r="ER57" s="20">
        <v>77.272999999999996</v>
      </c>
      <c r="ES57" s="20">
        <v>0</v>
      </c>
      <c r="ET57" s="20">
        <v>0</v>
      </c>
      <c r="EU57" s="20"/>
      <c r="EV57" s="20">
        <v>156</v>
      </c>
      <c r="EW57" s="20">
        <v>150.16499999999999</v>
      </c>
      <c r="EX57" s="20">
        <v>150.16499999999999</v>
      </c>
      <c r="EY57" s="20"/>
      <c r="EZ57" s="20">
        <v>9722.0499999999993</v>
      </c>
      <c r="FA57" s="20">
        <v>9587.1380649999992</v>
      </c>
      <c r="FB57" s="20">
        <v>9612.8426400000008</v>
      </c>
      <c r="FC57" s="20"/>
      <c r="FD57" s="20">
        <v>1992</v>
      </c>
      <c r="FE57" s="20">
        <v>1959.1497850000001</v>
      </c>
      <c r="FF57" s="20">
        <v>1959.25368</v>
      </c>
      <c r="FG57" s="20"/>
      <c r="FH57" s="20">
        <v>3509.6</v>
      </c>
      <c r="FI57" s="20">
        <v>3563.8691399999998</v>
      </c>
      <c r="FJ57" s="20">
        <v>3560.5844900000002</v>
      </c>
      <c r="FK57" s="20"/>
      <c r="FL57" s="20">
        <v>1009.75</v>
      </c>
      <c r="FM57" s="20">
        <v>1005.5743199999999</v>
      </c>
      <c r="FN57" s="20">
        <v>1005.5743199999999</v>
      </c>
      <c r="FO57" s="20"/>
      <c r="FP57" s="20">
        <v>442.9</v>
      </c>
      <c r="FQ57" s="20">
        <v>449.03406999999999</v>
      </c>
      <c r="FR57" s="20">
        <v>459.90682500000003</v>
      </c>
      <c r="FS57" s="20"/>
      <c r="FT57" s="20">
        <v>453.6</v>
      </c>
      <c r="FU57" s="20">
        <v>438.48408000000001</v>
      </c>
      <c r="FV57" s="20">
        <v>438.48408000000001</v>
      </c>
      <c r="FW57" s="20"/>
      <c r="FX57" s="20">
        <v>2165.35</v>
      </c>
      <c r="FY57" s="20">
        <v>2106.5656800000002</v>
      </c>
      <c r="FZ57" s="20">
        <v>2106.5656800000002</v>
      </c>
      <c r="GA57" s="20"/>
      <c r="GB57" s="20">
        <v>0</v>
      </c>
      <c r="GC57" s="20">
        <v>0</v>
      </c>
      <c r="GD57" s="20">
        <v>0</v>
      </c>
      <c r="GE57" s="20"/>
      <c r="GF57" s="20">
        <v>945.3</v>
      </c>
      <c r="GG57" s="20">
        <v>0</v>
      </c>
      <c r="GH57" s="20">
        <v>2397.5999750000001</v>
      </c>
      <c r="GI57" s="20"/>
      <c r="GJ57" s="20">
        <v>530</v>
      </c>
      <c r="GK57" s="20">
        <v>0</v>
      </c>
      <c r="GL57" s="20">
        <v>1202.4000900000001</v>
      </c>
      <c r="GM57" s="20"/>
      <c r="GN57" s="20">
        <v>2475.5</v>
      </c>
      <c r="GO57" s="20">
        <v>2552.1346800000001</v>
      </c>
      <c r="GP57" s="20">
        <v>2651.5684799999999</v>
      </c>
      <c r="GQ57" s="20"/>
      <c r="GR57" s="20">
        <v>1039.9000000000001</v>
      </c>
      <c r="GS57" s="20">
        <v>1060.7999050000001</v>
      </c>
      <c r="GT57" s="20">
        <v>1075.2991199999999</v>
      </c>
      <c r="GU57" s="20"/>
      <c r="GV57" s="20">
        <v>0</v>
      </c>
      <c r="GW57" s="20">
        <v>0</v>
      </c>
      <c r="GX57" s="20">
        <v>0</v>
      </c>
      <c r="GY57" s="20"/>
      <c r="GZ57" s="20">
        <v>91.2</v>
      </c>
      <c r="HA57" s="20">
        <v>0</v>
      </c>
      <c r="HB57" s="20">
        <v>0</v>
      </c>
      <c r="HC57" s="20"/>
      <c r="HD57" s="20">
        <v>685.95</v>
      </c>
      <c r="HE57" s="20">
        <v>760.16904</v>
      </c>
      <c r="HF57" s="20">
        <v>760.16904</v>
      </c>
      <c r="HG57" s="20"/>
      <c r="HH57" s="20">
        <v>3753.05</v>
      </c>
      <c r="HI57" s="20">
        <v>3819.9338400000001</v>
      </c>
      <c r="HJ57" s="20">
        <v>3798.5666849999998</v>
      </c>
      <c r="HK57" s="20"/>
      <c r="HL57" s="20">
        <v>0</v>
      </c>
      <c r="HM57" s="20">
        <v>0</v>
      </c>
      <c r="HN57" s="20">
        <v>0</v>
      </c>
      <c r="HO57" s="20"/>
      <c r="HP57" s="20">
        <v>0</v>
      </c>
      <c r="HQ57" s="20">
        <v>0</v>
      </c>
      <c r="HR57" s="20">
        <v>0</v>
      </c>
      <c r="HS57" s="20"/>
      <c r="HT57" s="20">
        <v>1485.5</v>
      </c>
      <c r="HU57" s="20">
        <v>1582.8638699999999</v>
      </c>
      <c r="HV57" s="20">
        <v>1597.9303050000001</v>
      </c>
      <c r="HW57" s="20"/>
      <c r="HX57" s="20">
        <v>576.79999999999995</v>
      </c>
      <c r="HY57" s="20">
        <v>526.70014000000003</v>
      </c>
      <c r="HZ57" s="20">
        <v>635.115905</v>
      </c>
      <c r="IA57" s="20"/>
      <c r="IB57" s="20">
        <v>0</v>
      </c>
      <c r="IC57" s="20">
        <v>0</v>
      </c>
      <c r="ID57" s="20">
        <v>0</v>
      </c>
      <c r="IE57" s="20"/>
      <c r="IF57" s="20">
        <v>0</v>
      </c>
      <c r="IG57" s="20">
        <v>0</v>
      </c>
      <c r="IH57" s="20">
        <v>1009.00776</v>
      </c>
      <c r="II57" s="20"/>
      <c r="IJ57" s="20">
        <v>1879.05</v>
      </c>
      <c r="IK57" s="20">
        <v>1997.598</v>
      </c>
      <c r="IL57" s="20">
        <v>1118.65488</v>
      </c>
      <c r="IM57" s="20"/>
      <c r="IN57" s="20">
        <v>2242.1</v>
      </c>
      <c r="IO57" s="20">
        <v>2412.1075500000002</v>
      </c>
      <c r="IP57" s="20">
        <v>2653.3183049999998</v>
      </c>
      <c r="IQ57" s="20"/>
      <c r="IR57" s="20">
        <v>2120.35</v>
      </c>
      <c r="IS57" s="20">
        <v>2413.9727899999998</v>
      </c>
      <c r="IT57" s="20">
        <v>2494.4385600000001</v>
      </c>
      <c r="IU57" s="20"/>
      <c r="IV57" s="20">
        <v>2772.7</v>
      </c>
      <c r="IW57" s="20">
        <v>2752.4110099999998</v>
      </c>
      <c r="IX57" s="20">
        <v>3188.1208799999999</v>
      </c>
      <c r="IY57" s="20"/>
      <c r="IZ57" s="20">
        <v>0</v>
      </c>
      <c r="JA57" s="20">
        <v>0</v>
      </c>
      <c r="JB57" s="20">
        <v>0</v>
      </c>
      <c r="JC57" s="20"/>
      <c r="JD57" s="20">
        <v>0</v>
      </c>
      <c r="JE57" s="20">
        <v>0</v>
      </c>
      <c r="JF57" s="20">
        <v>0</v>
      </c>
      <c r="JG57" s="20"/>
      <c r="JH57" s="20">
        <v>0</v>
      </c>
      <c r="JI57" s="20">
        <v>0</v>
      </c>
      <c r="JJ57" s="20">
        <v>0</v>
      </c>
      <c r="JK57" s="20"/>
      <c r="JL57" s="20">
        <v>0</v>
      </c>
      <c r="JM57" s="20">
        <v>0</v>
      </c>
      <c r="JN57" s="20">
        <v>0</v>
      </c>
      <c r="JO57" s="20"/>
      <c r="JP57" s="20">
        <v>0</v>
      </c>
      <c r="JQ57" s="20">
        <v>0</v>
      </c>
      <c r="JR57" s="20">
        <v>0</v>
      </c>
      <c r="JS57" s="20"/>
      <c r="JT57" s="20">
        <v>0</v>
      </c>
      <c r="JU57" s="20">
        <v>0</v>
      </c>
      <c r="JV57" s="20">
        <v>0</v>
      </c>
      <c r="JW57" s="20"/>
      <c r="JX57" s="20">
        <v>4672.1499999999996</v>
      </c>
      <c r="JY57" s="20">
        <v>4816.1997199999996</v>
      </c>
      <c r="JZ57" s="20">
        <v>4816.1996749999998</v>
      </c>
      <c r="KA57" s="20"/>
      <c r="KB57" s="20">
        <v>4699</v>
      </c>
      <c r="KC57" s="20">
        <v>4807.3584000000001</v>
      </c>
      <c r="KD57" s="20">
        <v>4807.3584000000001</v>
      </c>
      <c r="KE57" s="20"/>
      <c r="KF57" s="20">
        <v>3685</v>
      </c>
      <c r="KG57" s="20">
        <v>3902.9054599999999</v>
      </c>
      <c r="KH57" s="20">
        <v>4365.7034000000003</v>
      </c>
      <c r="KI57" s="20"/>
      <c r="KJ57" s="20">
        <v>475.85</v>
      </c>
      <c r="KK57" s="20">
        <v>501.5</v>
      </c>
      <c r="KL57" s="20">
        <v>0</v>
      </c>
      <c r="KM57" s="20"/>
      <c r="KN57" s="20">
        <v>115.35</v>
      </c>
      <c r="KO57" s="20">
        <v>63.796010000000003</v>
      </c>
      <c r="KP57" s="20">
        <v>0</v>
      </c>
      <c r="KQ57" s="20"/>
      <c r="KR57" s="20">
        <v>281.05</v>
      </c>
      <c r="KS57" s="20">
        <v>192.65454</v>
      </c>
      <c r="KT57" s="20">
        <v>0</v>
      </c>
      <c r="KU57" s="20"/>
      <c r="KV57" s="20">
        <v>84.55</v>
      </c>
      <c r="KW57" s="20">
        <v>98.552400000000006</v>
      </c>
      <c r="KX57" s="20">
        <v>98.552400000000006</v>
      </c>
      <c r="KY57" s="20"/>
      <c r="KZ57" s="20">
        <v>4603.1499999999996</v>
      </c>
      <c r="LA57" s="20">
        <v>5632.1389550000004</v>
      </c>
      <c r="LB57" s="20">
        <v>5586.9395599999998</v>
      </c>
      <c r="LC57" s="20"/>
      <c r="LD57" s="20">
        <v>2912.45</v>
      </c>
      <c r="LE57" s="20">
        <v>2919.5275000000001</v>
      </c>
      <c r="LF57" s="20">
        <v>2864.2635</v>
      </c>
      <c r="LG57" s="20"/>
      <c r="LH57" s="20">
        <v>1517.25</v>
      </c>
      <c r="LI57" s="20">
        <v>1612.7812799999999</v>
      </c>
      <c r="LJ57" s="20">
        <v>1612.7812799999999</v>
      </c>
      <c r="LK57" s="20"/>
      <c r="LL57" s="20">
        <v>1869.85</v>
      </c>
      <c r="LM57" s="20">
        <v>1885.6320000000001</v>
      </c>
      <c r="LN57" s="20">
        <v>1885.6320000000001</v>
      </c>
      <c r="LO57" s="20"/>
      <c r="LP57" s="20">
        <v>715.8</v>
      </c>
      <c r="LQ57" s="20">
        <v>719.53344000000004</v>
      </c>
      <c r="LR57" s="20">
        <v>719.53344000000004</v>
      </c>
      <c r="LS57" s="20"/>
      <c r="LT57" s="20">
        <v>43.4</v>
      </c>
      <c r="LU57" s="20">
        <v>0</v>
      </c>
      <c r="LV57" s="20">
        <v>1559.3043299999999</v>
      </c>
      <c r="LW57" s="20"/>
      <c r="LX57" s="20">
        <v>284.5</v>
      </c>
      <c r="LY57" s="20">
        <v>0</v>
      </c>
      <c r="LZ57" s="20">
        <v>595.48383999999999</v>
      </c>
      <c r="MA57" s="20"/>
      <c r="MB57" s="20">
        <v>0</v>
      </c>
      <c r="MC57" s="20">
        <v>0</v>
      </c>
      <c r="MD57" s="20">
        <v>632.37602500000003</v>
      </c>
      <c r="ME57" s="20"/>
      <c r="MF57" s="20">
        <v>2045.45</v>
      </c>
      <c r="MG57" s="20">
        <v>2384.7160749999998</v>
      </c>
      <c r="MH57" s="20">
        <v>3270.46776</v>
      </c>
      <c r="MI57" s="20"/>
      <c r="MJ57" s="20">
        <v>0</v>
      </c>
      <c r="MK57" s="20">
        <v>0</v>
      </c>
      <c r="ML57" s="20">
        <v>0</v>
      </c>
      <c r="MM57" s="20"/>
      <c r="MN57" s="20">
        <v>0</v>
      </c>
      <c r="MO57" s="20">
        <v>0</v>
      </c>
      <c r="MP57" s="20">
        <v>0</v>
      </c>
      <c r="MQ57" s="20"/>
      <c r="MR57" s="20">
        <v>0</v>
      </c>
      <c r="MS57" s="20">
        <v>0</v>
      </c>
      <c r="MT57" s="20">
        <v>0</v>
      </c>
      <c r="MU57" s="20"/>
      <c r="MV57" s="20">
        <v>4202.3</v>
      </c>
      <c r="MW57" s="20">
        <v>4211.159885</v>
      </c>
      <c r="MX57" s="20">
        <v>4165.8179300000002</v>
      </c>
      <c r="MY57" s="20"/>
      <c r="MZ57" s="20">
        <v>3489.7</v>
      </c>
      <c r="NA57" s="20">
        <v>3816.4961450000001</v>
      </c>
      <c r="NB57" s="20">
        <v>2652.2648250000002</v>
      </c>
      <c r="NC57" s="20"/>
      <c r="ND57" s="20">
        <v>4215.8999999999996</v>
      </c>
      <c r="NE57" s="20">
        <v>3612.573335</v>
      </c>
      <c r="NF57" s="20">
        <v>3348.238695</v>
      </c>
      <c r="NG57" s="20"/>
      <c r="NH57" s="20">
        <v>3683.6</v>
      </c>
      <c r="NI57" s="20">
        <v>3559.5204950000002</v>
      </c>
      <c r="NJ57" s="20">
        <v>2418.8511100000001</v>
      </c>
      <c r="NK57" s="20"/>
      <c r="NL57" s="20">
        <v>0</v>
      </c>
      <c r="NM57" s="20">
        <v>0</v>
      </c>
      <c r="NN57" s="20">
        <v>0</v>
      </c>
      <c r="NO57" s="20"/>
      <c r="NP57" s="20">
        <v>0</v>
      </c>
      <c r="NQ57" s="20">
        <v>0</v>
      </c>
      <c r="NR57" s="20">
        <v>0</v>
      </c>
      <c r="NS57" s="20"/>
      <c r="NT57" s="20">
        <v>0</v>
      </c>
      <c r="NU57" s="20">
        <v>0</v>
      </c>
      <c r="NV57" s="20">
        <v>164.78054</v>
      </c>
      <c r="NW57" s="20"/>
      <c r="NX57" s="20">
        <v>80.8</v>
      </c>
      <c r="NY57" s="20">
        <v>0</v>
      </c>
      <c r="NZ57" s="20">
        <v>0</v>
      </c>
      <c r="OA57" s="20"/>
      <c r="OB57" s="20">
        <v>382.7</v>
      </c>
      <c r="OC57" s="20">
        <v>393.67345499999999</v>
      </c>
      <c r="OD57" s="20">
        <v>419.82504</v>
      </c>
      <c r="OE57" s="20"/>
      <c r="OF57" s="20">
        <v>8.4499999999999993</v>
      </c>
      <c r="OG57" s="20">
        <v>6.1555</v>
      </c>
      <c r="OH57" s="20">
        <v>6.1555</v>
      </c>
      <c r="OI57" s="20"/>
      <c r="OJ57" s="20">
        <v>1788.1</v>
      </c>
      <c r="OK57" s="20">
        <v>1414.2411400000001</v>
      </c>
      <c r="OL57" s="20">
        <v>1434.899255</v>
      </c>
      <c r="OM57" s="20"/>
      <c r="ON57" s="20">
        <v>819.15</v>
      </c>
      <c r="OO57" s="20">
        <v>799.02250000000004</v>
      </c>
      <c r="OP57" s="20">
        <v>799.02250000000004</v>
      </c>
      <c r="OQ57" s="20"/>
      <c r="OR57" s="20">
        <v>158.44999999999999</v>
      </c>
      <c r="OS57" s="20">
        <v>161.56399999999999</v>
      </c>
      <c r="OT57" s="20">
        <v>161.56399999999999</v>
      </c>
      <c r="OU57" s="20"/>
      <c r="OV57" s="20">
        <v>1.95</v>
      </c>
      <c r="OW57" s="20">
        <v>0</v>
      </c>
      <c r="OX57" s="20">
        <v>2.1</v>
      </c>
      <c r="OY57" s="20"/>
      <c r="OZ57" s="20">
        <v>467.25</v>
      </c>
      <c r="PA57" s="20">
        <v>490.94952000000001</v>
      </c>
      <c r="PB57" s="20">
        <v>490.94952000000001</v>
      </c>
      <c r="PC57" s="20"/>
      <c r="PD57" s="20">
        <v>238.15</v>
      </c>
      <c r="PE57" s="20">
        <v>239.59200000000001</v>
      </c>
      <c r="PF57" s="20">
        <v>239.59200000000001</v>
      </c>
      <c r="PG57" s="20"/>
      <c r="PH57" s="20">
        <v>134</v>
      </c>
      <c r="PI57" s="20">
        <v>136.08000000000001</v>
      </c>
      <c r="PJ57" s="20">
        <v>136.08000000000001</v>
      </c>
      <c r="PK57" s="20"/>
      <c r="PL57" s="20">
        <v>2140.35</v>
      </c>
      <c r="PM57" s="20">
        <v>1959.6659999999999</v>
      </c>
      <c r="PN57" s="20">
        <v>1959.6659999999999</v>
      </c>
      <c r="PO57" s="20"/>
      <c r="PP57" s="20">
        <v>1037.6300000000001</v>
      </c>
      <c r="PQ57" s="20">
        <v>759.99</v>
      </c>
      <c r="PR57" s="20">
        <v>0</v>
      </c>
      <c r="PS57" s="20"/>
      <c r="PT57" s="20">
        <v>51.25</v>
      </c>
      <c r="PU57" s="20">
        <v>28.8</v>
      </c>
      <c r="PV57" s="20">
        <v>28.8</v>
      </c>
      <c r="PW57" s="20"/>
      <c r="PX57" s="20">
        <v>33.15</v>
      </c>
      <c r="PY57" s="20">
        <v>0</v>
      </c>
      <c r="PZ57" s="20">
        <v>77.28</v>
      </c>
      <c r="QA57" s="20"/>
      <c r="QB57" s="20">
        <v>113.95</v>
      </c>
      <c r="QC57" s="20">
        <v>112.8</v>
      </c>
      <c r="QD57" s="20">
        <v>115.19999</v>
      </c>
      <c r="QE57" s="20"/>
      <c r="QF57" s="20">
        <v>488.6</v>
      </c>
      <c r="QG57" s="20">
        <v>490.13328000000001</v>
      </c>
      <c r="QH57" s="20">
        <v>490.13328000000001</v>
      </c>
      <c r="QI57" s="20"/>
      <c r="QJ57" s="20">
        <v>479.2</v>
      </c>
      <c r="QK57" s="20">
        <v>466.47239999999999</v>
      </c>
      <c r="QL57" s="20">
        <v>466.47239999999999</v>
      </c>
      <c r="QM57" s="20"/>
      <c r="QN57" s="20">
        <v>454.05</v>
      </c>
      <c r="QO57" s="20">
        <v>440.17345499999999</v>
      </c>
      <c r="QP57" s="20">
        <v>419.82504</v>
      </c>
      <c r="QQ57" s="20"/>
      <c r="QR57" s="20">
        <v>84.35</v>
      </c>
      <c r="QS57" s="20">
        <v>84</v>
      </c>
      <c r="QT57" s="20">
        <v>84</v>
      </c>
      <c r="QU57" s="20"/>
      <c r="QV57" s="20">
        <v>403.65</v>
      </c>
      <c r="QW57" s="20">
        <v>429.15456</v>
      </c>
      <c r="QX57" s="20">
        <v>429.15456</v>
      </c>
      <c r="QY57" s="20"/>
      <c r="QZ57" s="20">
        <v>138.05000000000001</v>
      </c>
      <c r="RA57" s="20">
        <v>152.95500000000001</v>
      </c>
      <c r="RB57" s="20">
        <v>152.95500000000001</v>
      </c>
      <c r="RC57" s="20"/>
      <c r="RD57" s="20">
        <v>172.7</v>
      </c>
      <c r="RE57" s="20">
        <v>177.70599999999999</v>
      </c>
      <c r="RF57" s="20">
        <v>177.70599999999999</v>
      </c>
      <c r="RG57" s="20"/>
      <c r="RH57" s="20">
        <v>515.25</v>
      </c>
      <c r="RI57" s="20">
        <v>311.46021999999999</v>
      </c>
      <c r="RJ57" s="20">
        <v>320.560945</v>
      </c>
      <c r="RK57" s="20"/>
      <c r="RL57" s="20">
        <v>1111.2</v>
      </c>
      <c r="RM57" s="20">
        <v>877.86267499999997</v>
      </c>
      <c r="RN57" s="20">
        <v>911.97911499999998</v>
      </c>
      <c r="RO57" s="20"/>
      <c r="RP57" s="20">
        <v>202.5</v>
      </c>
      <c r="RQ57" s="20">
        <v>177.52799999999999</v>
      </c>
      <c r="RR57" s="20">
        <v>177.52799999999999</v>
      </c>
      <c r="RS57" s="20"/>
      <c r="RT57" s="20">
        <v>57</v>
      </c>
      <c r="RU57" s="20">
        <v>75.599999999999994</v>
      </c>
      <c r="RV57" s="20">
        <v>75.599999999999994</v>
      </c>
      <c r="RW57" s="20"/>
      <c r="RX57" s="20">
        <v>402.15</v>
      </c>
      <c r="RY57" s="20">
        <v>475.00799999999998</v>
      </c>
      <c r="RZ57" s="20">
        <v>475.00799999999998</v>
      </c>
      <c r="SA57" s="20"/>
      <c r="SB57" s="20">
        <v>75.92</v>
      </c>
      <c r="SC57" s="20">
        <v>48</v>
      </c>
      <c r="SD57" s="20">
        <v>48</v>
      </c>
      <c r="SE57" s="20"/>
      <c r="SF57" s="20">
        <v>0</v>
      </c>
      <c r="SG57" s="20">
        <v>0</v>
      </c>
      <c r="SH57" s="20">
        <v>9.6</v>
      </c>
      <c r="SI57" s="20"/>
      <c r="SJ57" s="20">
        <v>2.65</v>
      </c>
      <c r="SK57" s="20">
        <v>2.7240000000000002</v>
      </c>
      <c r="SL57" s="20">
        <v>2.7240000000000002</v>
      </c>
      <c r="SM57" s="20"/>
      <c r="SN57" s="20">
        <v>475.2</v>
      </c>
      <c r="SO57" s="20">
        <v>459.47519999999997</v>
      </c>
      <c r="SP57" s="20">
        <v>459.47519999999997</v>
      </c>
      <c r="SQ57" s="20"/>
      <c r="SR57" s="20">
        <v>313</v>
      </c>
      <c r="SS57" s="20">
        <v>304.07145000000003</v>
      </c>
      <c r="ST57" s="20">
        <v>293.87759999999997</v>
      </c>
      <c r="SU57" s="20"/>
      <c r="SV57" s="20">
        <v>480.9</v>
      </c>
      <c r="SW57" s="20">
        <v>466.47239500000001</v>
      </c>
      <c r="SX57" s="20">
        <v>466.47239000000002</v>
      </c>
      <c r="SY57" s="20"/>
      <c r="SZ57" s="20">
        <v>484.5</v>
      </c>
      <c r="TA57" s="20">
        <v>466.47239500000001</v>
      </c>
      <c r="TB57" s="20">
        <v>466.47239000000002</v>
      </c>
      <c r="TC57" s="20"/>
      <c r="TD57" s="20">
        <v>84.3</v>
      </c>
      <c r="TE57" s="20">
        <v>68.484499999999997</v>
      </c>
      <c r="TF57" s="20">
        <v>50.980499999999999</v>
      </c>
      <c r="TG57" s="20"/>
      <c r="TH57" s="20">
        <v>460.15</v>
      </c>
      <c r="TI57" s="20">
        <v>569.45650000000001</v>
      </c>
      <c r="TJ57" s="20">
        <v>442.97199999999998</v>
      </c>
      <c r="TK57" s="20"/>
      <c r="TL57" s="20">
        <v>376.3</v>
      </c>
      <c r="TM57" s="20">
        <v>352.29950000000002</v>
      </c>
      <c r="TN57" s="20">
        <v>352.29950000000002</v>
      </c>
      <c r="TO57" s="20"/>
      <c r="TP57" s="20">
        <v>739.1</v>
      </c>
      <c r="TQ57" s="20">
        <v>360.60422999999997</v>
      </c>
      <c r="TR57" s="20">
        <v>202.45949999999999</v>
      </c>
      <c r="TS57" s="20"/>
      <c r="TT57" s="20">
        <v>1372.8</v>
      </c>
      <c r="TU57" s="20">
        <v>1129.20589</v>
      </c>
      <c r="TV57" s="20">
        <v>1116.6903150000001</v>
      </c>
      <c r="TW57" s="20"/>
      <c r="TX57" s="20">
        <v>146.19999999999999</v>
      </c>
      <c r="TY57" s="20">
        <v>16.461745000000001</v>
      </c>
      <c r="TZ57" s="20">
        <v>11.700885</v>
      </c>
      <c r="UA57" s="20"/>
      <c r="UB57" s="20">
        <v>48.8</v>
      </c>
      <c r="UC57" s="20">
        <v>69.622860000000003</v>
      </c>
      <c r="UD57" s="20">
        <v>65.949515000000005</v>
      </c>
      <c r="UE57" s="20"/>
      <c r="UF57" s="20">
        <v>270.39999999999998</v>
      </c>
      <c r="UG57" s="20">
        <v>414.005</v>
      </c>
      <c r="UH57" s="20">
        <v>414.005</v>
      </c>
      <c r="UI57" s="20"/>
      <c r="UJ57" s="20">
        <v>513.95000000000005</v>
      </c>
      <c r="UK57" s="20">
        <v>489.79584</v>
      </c>
      <c r="UL57" s="20">
        <v>489.79584</v>
      </c>
      <c r="UM57" s="20"/>
      <c r="UN57" s="20">
        <v>192.1</v>
      </c>
      <c r="UO57" s="20">
        <v>196.8</v>
      </c>
      <c r="UP57" s="20">
        <v>196.8</v>
      </c>
      <c r="UQ57" s="20"/>
      <c r="UR57" s="20">
        <v>170.85</v>
      </c>
      <c r="US57" s="20">
        <v>165.6</v>
      </c>
      <c r="UT57" s="20">
        <v>165.6</v>
      </c>
      <c r="UU57" s="20"/>
      <c r="UV57" s="20">
        <v>489.6</v>
      </c>
      <c r="UW57" s="20">
        <v>466.47239999999999</v>
      </c>
      <c r="UX57" s="20">
        <v>466.47239999999999</v>
      </c>
      <c r="UY57" s="20"/>
      <c r="UZ57" s="20">
        <v>489.6</v>
      </c>
      <c r="VA57" s="20">
        <v>466.47239999999999</v>
      </c>
      <c r="VB57" s="20">
        <v>466.47239999999999</v>
      </c>
      <c r="VC57" s="20"/>
      <c r="VD57" s="20">
        <v>480</v>
      </c>
      <c r="VE57" s="20">
        <v>466.47239999999999</v>
      </c>
      <c r="VF57" s="20">
        <v>466.47239999999999</v>
      </c>
      <c r="VG57" s="20"/>
      <c r="VH57" s="20">
        <v>118.45</v>
      </c>
      <c r="VI57" s="20">
        <v>157.35300000000001</v>
      </c>
      <c r="VJ57" s="20">
        <v>179.65350000000001</v>
      </c>
      <c r="VK57" s="20"/>
      <c r="VL57" s="20">
        <v>2607</v>
      </c>
      <c r="VM57" s="20">
        <v>2492.2365</v>
      </c>
      <c r="VN57" s="20">
        <v>2492.2365</v>
      </c>
      <c r="VO57" s="20"/>
      <c r="VP57" s="20">
        <v>145.15</v>
      </c>
      <c r="VQ57" s="20">
        <v>0</v>
      </c>
      <c r="VR57" s="20">
        <v>133.78399999999999</v>
      </c>
      <c r="VS57" s="20"/>
      <c r="VT57" s="20">
        <v>1467.35</v>
      </c>
      <c r="VU57" s="20">
        <v>1345.5954999999999</v>
      </c>
      <c r="VV57" s="20">
        <v>1345.5954999999999</v>
      </c>
      <c r="VW57" s="20"/>
      <c r="VX57" s="20">
        <v>14.1</v>
      </c>
      <c r="VY57" s="20">
        <v>14.4</v>
      </c>
      <c r="VZ57" s="20">
        <v>14.4</v>
      </c>
      <c r="WA57" s="20"/>
      <c r="WB57" s="20">
        <v>1111.75</v>
      </c>
      <c r="WC57" s="20">
        <v>884.48012000000006</v>
      </c>
      <c r="WD57" s="20">
        <v>1016.13777</v>
      </c>
      <c r="WE57" s="20"/>
      <c r="WF57" s="20">
        <v>1303.45</v>
      </c>
      <c r="WG57" s="20">
        <v>1029.0504599999999</v>
      </c>
      <c r="WH57" s="20">
        <v>1216.6999949999999</v>
      </c>
      <c r="WI57" s="20"/>
      <c r="WJ57" s="20">
        <v>1082.0999999999999</v>
      </c>
      <c r="WK57" s="20">
        <v>1031.6534999999999</v>
      </c>
      <c r="WL57" s="20">
        <v>1031.6534999999999</v>
      </c>
      <c r="WM57" s="20"/>
      <c r="WN57" s="20">
        <v>83.55</v>
      </c>
      <c r="WO57" s="20">
        <v>100.8</v>
      </c>
      <c r="WP57" s="20">
        <v>100.8</v>
      </c>
      <c r="WQ57" s="20"/>
      <c r="WR57" s="20">
        <v>43.3</v>
      </c>
      <c r="WS57" s="20">
        <v>38.4</v>
      </c>
      <c r="WT57" s="20">
        <v>38.4</v>
      </c>
      <c r="WU57" s="20"/>
      <c r="WV57" s="20">
        <v>48.65</v>
      </c>
      <c r="WW57" s="20">
        <v>57.6</v>
      </c>
      <c r="WX57" s="20">
        <v>57.6</v>
      </c>
      <c r="WY57" s="20"/>
      <c r="WZ57" s="20">
        <v>30.35</v>
      </c>
      <c r="XA57" s="20">
        <v>53.2</v>
      </c>
      <c r="XB57" s="20">
        <v>53.2</v>
      </c>
      <c r="XC57" s="20"/>
      <c r="XD57" s="20">
        <v>139.30000000000001</v>
      </c>
      <c r="XE57" s="20">
        <v>134.959</v>
      </c>
      <c r="XF57" s="20">
        <v>134.959</v>
      </c>
      <c r="XG57" s="20"/>
      <c r="XH57" s="20">
        <v>156.6</v>
      </c>
      <c r="XI57" s="20">
        <v>163.19999999999999</v>
      </c>
      <c r="XJ57" s="20">
        <v>163.19999999999999</v>
      </c>
      <c r="XK57" s="20"/>
      <c r="XL57" s="20">
        <v>478.8</v>
      </c>
      <c r="XM57" s="20">
        <v>461.80752000000001</v>
      </c>
      <c r="XN57" s="20">
        <v>461.80752000000001</v>
      </c>
      <c r="XO57" s="20"/>
      <c r="XP57" s="20">
        <v>479.05</v>
      </c>
      <c r="XQ57" s="20">
        <v>461.80752000000001</v>
      </c>
      <c r="XR57" s="20">
        <v>461.80752000000001</v>
      </c>
      <c r="XS57" s="20"/>
      <c r="XT57" s="20">
        <v>0</v>
      </c>
      <c r="XU57" s="20">
        <v>0</v>
      </c>
      <c r="XV57" s="20">
        <v>0</v>
      </c>
      <c r="XW57" s="20"/>
      <c r="XX57" s="20">
        <v>0</v>
      </c>
      <c r="XY57" s="20">
        <v>0</v>
      </c>
      <c r="XZ57" s="20">
        <v>0</v>
      </c>
      <c r="YA57" s="20"/>
      <c r="YB57" s="20">
        <v>0</v>
      </c>
      <c r="YC57" s="20">
        <v>0</v>
      </c>
      <c r="YD57" s="20">
        <v>0</v>
      </c>
      <c r="YE57" s="20"/>
      <c r="YF57" s="20">
        <v>0</v>
      </c>
      <c r="YG57" s="20">
        <v>0</v>
      </c>
      <c r="YH57" s="20">
        <v>0</v>
      </c>
      <c r="YI57" s="20"/>
      <c r="YJ57" s="20">
        <v>306.05</v>
      </c>
      <c r="YK57" s="20">
        <v>312</v>
      </c>
      <c r="YL57" s="20">
        <v>312</v>
      </c>
      <c r="YM57" s="20"/>
      <c r="YN57" s="20">
        <v>0</v>
      </c>
      <c r="YO57" s="20">
        <v>0</v>
      </c>
      <c r="YP57" s="20">
        <v>0</v>
      </c>
      <c r="YQ57" s="20"/>
      <c r="YR57" s="20">
        <v>262.2</v>
      </c>
      <c r="YS57" s="20">
        <v>264</v>
      </c>
      <c r="YT57" s="20">
        <v>264</v>
      </c>
      <c r="YU57" s="20"/>
      <c r="YV57" s="20">
        <v>406.1</v>
      </c>
      <c r="YW57" s="20">
        <v>504</v>
      </c>
      <c r="YX57" s="20">
        <v>504</v>
      </c>
      <c r="YY57" s="20"/>
    </row>
  </sheetData>
  <mergeCells count="341">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VX6:WA6"/>
    <mergeCell ref="VX7:WA7"/>
    <mergeCell ref="WB6:WE6"/>
    <mergeCell ref="WB7:WE7"/>
    <mergeCell ref="WF6:WI6"/>
    <mergeCell ref="WF7:WI7"/>
    <mergeCell ref="VL6:VO6"/>
    <mergeCell ref="VL7:VO7"/>
    <mergeCell ref="VP6:VS6"/>
    <mergeCell ref="VP7:VS7"/>
    <mergeCell ref="VT6:VW6"/>
    <mergeCell ref="VT7:VW7"/>
    <mergeCell ref="WV6:WY6"/>
    <mergeCell ref="WV7:WY7"/>
    <mergeCell ref="WZ6:XC6"/>
    <mergeCell ref="WZ7:XC7"/>
    <mergeCell ref="XD6:XG6"/>
    <mergeCell ref="XD7:XG7"/>
    <mergeCell ref="WJ6:WM6"/>
    <mergeCell ref="WJ7:WM7"/>
    <mergeCell ref="WN6:WQ6"/>
    <mergeCell ref="WN7:WQ7"/>
    <mergeCell ref="WR6:WU6"/>
    <mergeCell ref="WR7:WU7"/>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8" t="s">
        <v>0</v>
      </c>
      <c r="C3" s="199"/>
      <c r="D3" s="199"/>
      <c r="E3" s="199"/>
      <c r="F3" s="201"/>
      <c r="G3" s="201"/>
    </row>
    <row r="4" spans="1:7" ht="0" hidden="1" customHeight="1" x14ac:dyDescent="0.3">
      <c r="A4" s="1"/>
      <c r="B4" s="1"/>
      <c r="C4" s="1"/>
      <c r="D4" s="1"/>
      <c r="E4" s="1"/>
    </row>
    <row r="5" spans="1:7" x14ac:dyDescent="0.3">
      <c r="A5" s="1"/>
      <c r="B5" s="1"/>
      <c r="C5" s="1"/>
      <c r="D5" s="1"/>
      <c r="E5" s="1"/>
    </row>
    <row r="6" spans="1:7" x14ac:dyDescent="0.3">
      <c r="A6" s="1"/>
      <c r="B6" s="1" t="s">
        <v>2954</v>
      </c>
      <c r="C6" s="1"/>
      <c r="D6" s="1"/>
      <c r="E6" s="1"/>
    </row>
    <row r="7" spans="1:7" ht="33" customHeight="1" x14ac:dyDescent="0.3">
      <c r="A7" s="1"/>
      <c r="B7" s="3" t="s">
        <v>2955</v>
      </c>
      <c r="C7" s="3" t="s">
        <v>2956</v>
      </c>
      <c r="D7" s="3" t="s">
        <v>2957</v>
      </c>
      <c r="E7" s="3" t="s">
        <v>1018</v>
      </c>
    </row>
    <row r="8" spans="1:7" x14ac:dyDescent="0.3">
      <c r="A8" s="1"/>
      <c r="B8" s="148" t="s">
        <v>2958</v>
      </c>
      <c r="C8" s="53">
        <v>5511388.9422199996</v>
      </c>
      <c r="D8" s="53">
        <v>5602860.9969178</v>
      </c>
      <c r="E8" s="179">
        <v>-1.6325954677105119E-2</v>
      </c>
    </row>
    <row r="9" spans="1:7" x14ac:dyDescent="0.3">
      <c r="A9" s="1"/>
      <c r="B9" s="148" t="s">
        <v>2959</v>
      </c>
      <c r="C9" s="53">
        <v>5852375.8805200001</v>
      </c>
      <c r="D9" s="53">
        <v>5323683.4569344996</v>
      </c>
      <c r="E9" s="179">
        <v>9.9309515274962151E-2</v>
      </c>
    </row>
    <row r="10" spans="1:7" x14ac:dyDescent="0.3">
      <c r="A10" s="1"/>
      <c r="B10" s="148" t="s">
        <v>2960</v>
      </c>
      <c r="C10" s="53">
        <v>6340591.8454200001</v>
      </c>
      <c r="D10" s="53">
        <v>5758243.9998110998</v>
      </c>
      <c r="E10" s="179">
        <v>0.1011328880172504</v>
      </c>
    </row>
    <row r="11" spans="1:7" x14ac:dyDescent="0.3">
      <c r="A11" s="1"/>
      <c r="B11" s="148" t="s">
        <v>2961</v>
      </c>
      <c r="C11" s="53">
        <v>5495033.7845599996</v>
      </c>
      <c r="D11" s="53">
        <v>5977739.5939905001</v>
      </c>
      <c r="E11" s="179">
        <v>-8.075055827386167E-2</v>
      </c>
    </row>
    <row r="12" spans="1:7" x14ac:dyDescent="0.3">
      <c r="A12" s="1"/>
      <c r="B12" s="148" t="s">
        <v>2962</v>
      </c>
      <c r="C12" s="53">
        <v>5041769.7517799996</v>
      </c>
      <c r="D12" s="53">
        <v>5501701.6481293999</v>
      </c>
      <c r="E12" s="179">
        <v>-8.3598116685549215E-2</v>
      </c>
    </row>
    <row r="13" spans="1:7" x14ac:dyDescent="0.3">
      <c r="A13" s="1"/>
      <c r="B13" s="148" t="s">
        <v>2963</v>
      </c>
      <c r="C13" s="53">
        <v>4319380.7733899998</v>
      </c>
      <c r="D13" s="53">
        <v>4695572.8974906001</v>
      </c>
      <c r="E13" s="179">
        <v>-8.0116341991334855E-2</v>
      </c>
    </row>
    <row r="14" spans="1:7" x14ac:dyDescent="0.3">
      <c r="A14" s="1"/>
      <c r="B14" s="148" t="s">
        <v>2964</v>
      </c>
      <c r="C14" s="53">
        <v>16793434.378679998</v>
      </c>
      <c r="D14" s="53">
        <v>5191460.0894424003</v>
      </c>
      <c r="E14" s="179">
        <v>2.2348191239747615</v>
      </c>
    </row>
    <row r="15" spans="1:7" x14ac:dyDescent="0.3">
      <c r="A15" s="1"/>
      <c r="B15" s="148" t="s">
        <v>2965</v>
      </c>
      <c r="C15" s="53">
        <v>43474790.874339998</v>
      </c>
      <c r="D15" s="53">
        <v>47671459.222567201</v>
      </c>
      <c r="E15" s="179">
        <v>-8.803314219172334E-2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8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8" t="s">
        <v>0</v>
      </c>
      <c r="C3" s="199"/>
      <c r="D3" s="199"/>
      <c r="E3" s="199"/>
      <c r="F3" s="199"/>
      <c r="G3" s="199"/>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2966</v>
      </c>
      <c r="C5" s="1"/>
      <c r="D5" s="1"/>
      <c r="E5" s="1"/>
      <c r="F5" s="1"/>
      <c r="G5" s="1"/>
      <c r="H5" s="1"/>
      <c r="I5" s="1"/>
      <c r="J5" s="1"/>
      <c r="K5" s="1"/>
      <c r="L5" s="1"/>
      <c r="M5" s="1"/>
      <c r="N5" s="1"/>
      <c r="O5" s="1"/>
      <c r="P5" s="1"/>
    </row>
    <row r="6" spans="1:16" ht="27.6" x14ac:dyDescent="0.3">
      <c r="A6" s="1"/>
      <c r="B6" s="3" t="s">
        <v>239</v>
      </c>
      <c r="C6" s="3" t="s">
        <v>1236</v>
      </c>
      <c r="D6" s="3" t="s">
        <v>1237</v>
      </c>
      <c r="E6" s="3" t="s">
        <v>1238</v>
      </c>
      <c r="F6" s="3" t="s">
        <v>242</v>
      </c>
      <c r="G6" s="3" t="s">
        <v>243</v>
      </c>
      <c r="H6" s="3" t="s">
        <v>1239</v>
      </c>
      <c r="I6" s="3" t="s">
        <v>1240</v>
      </c>
      <c r="J6" s="3" t="s">
        <v>1241</v>
      </c>
      <c r="K6" s="3" t="s">
        <v>1242</v>
      </c>
      <c r="L6" s="3" t="s">
        <v>1243</v>
      </c>
      <c r="M6" s="3" t="s">
        <v>1244</v>
      </c>
      <c r="N6" s="3" t="s">
        <v>1245</v>
      </c>
      <c r="O6" s="3" t="s">
        <v>1246</v>
      </c>
      <c r="P6" s="3" t="s">
        <v>1247</v>
      </c>
    </row>
    <row r="7" spans="1:16" x14ac:dyDescent="0.3">
      <c r="A7" s="1"/>
      <c r="B7" s="6" t="s">
        <v>642</v>
      </c>
      <c r="C7" s="6" t="s">
        <v>1126</v>
      </c>
      <c r="D7" s="86" t="s">
        <v>52</v>
      </c>
      <c r="E7" s="6" t="s">
        <v>1248</v>
      </c>
      <c r="F7" s="86" t="s">
        <v>1249</v>
      </c>
      <c r="G7" s="86" t="s">
        <v>38</v>
      </c>
      <c r="H7" s="86" t="s">
        <v>972</v>
      </c>
      <c r="I7" s="86" t="s">
        <v>972</v>
      </c>
      <c r="J7" s="180" t="s">
        <v>1250</v>
      </c>
      <c r="K7" s="86" t="s">
        <v>972</v>
      </c>
      <c r="L7" s="86" t="s">
        <v>972</v>
      </c>
      <c r="M7" s="86" t="s">
        <v>972</v>
      </c>
      <c r="N7" s="86" t="s">
        <v>972</v>
      </c>
      <c r="O7" s="6" t="s">
        <v>1251</v>
      </c>
      <c r="P7" s="6"/>
    </row>
    <row r="8" spans="1:16" ht="26.4" x14ac:dyDescent="0.3">
      <c r="A8" s="1"/>
      <c r="B8" s="6" t="s">
        <v>643</v>
      </c>
      <c r="C8" s="6" t="s">
        <v>1043</v>
      </c>
      <c r="D8" s="86" t="s">
        <v>52</v>
      </c>
      <c r="E8" s="6" t="s">
        <v>1252</v>
      </c>
      <c r="F8" s="86" t="s">
        <v>1249</v>
      </c>
      <c r="G8" s="86" t="s">
        <v>38</v>
      </c>
      <c r="H8" s="86" t="s">
        <v>972</v>
      </c>
      <c r="I8" s="86" t="s">
        <v>972</v>
      </c>
      <c r="J8" s="180" t="s">
        <v>1250</v>
      </c>
      <c r="K8" s="86" t="s">
        <v>972</v>
      </c>
      <c r="L8" s="86" t="s">
        <v>972</v>
      </c>
      <c r="M8" s="86" t="s">
        <v>972</v>
      </c>
      <c r="N8" s="86" t="s">
        <v>972</v>
      </c>
      <c r="O8" s="6" t="s">
        <v>1251</v>
      </c>
      <c r="P8" s="6"/>
    </row>
    <row r="9" spans="1:16" x14ac:dyDescent="0.3">
      <c r="A9" s="1"/>
      <c r="B9" s="6" t="s">
        <v>14</v>
      </c>
      <c r="C9" s="6" t="s">
        <v>1047</v>
      </c>
      <c r="D9" s="86" t="s">
        <v>52</v>
      </c>
      <c r="E9" s="6" t="s">
        <v>1253</v>
      </c>
      <c r="F9" s="86" t="s">
        <v>1249</v>
      </c>
      <c r="G9" s="86" t="s">
        <v>38</v>
      </c>
      <c r="H9" s="86" t="s">
        <v>972</v>
      </c>
      <c r="I9" s="86" t="s">
        <v>972</v>
      </c>
      <c r="J9" s="180" t="s">
        <v>1250</v>
      </c>
      <c r="K9" s="86" t="s">
        <v>972</v>
      </c>
      <c r="L9" s="86" t="s">
        <v>972</v>
      </c>
      <c r="M9" s="86" t="s">
        <v>972</v>
      </c>
      <c r="N9" s="86" t="s">
        <v>972</v>
      </c>
      <c r="O9" s="6" t="s">
        <v>1251</v>
      </c>
      <c r="P9" s="6"/>
    </row>
    <row r="10" spans="1:16" x14ac:dyDescent="0.3">
      <c r="A10" s="1"/>
      <c r="B10" s="6" t="s">
        <v>30</v>
      </c>
      <c r="C10" s="6" t="s">
        <v>1135</v>
      </c>
      <c r="D10" s="86" t="s">
        <v>52</v>
      </c>
      <c r="E10" s="6" t="s">
        <v>1254</v>
      </c>
      <c r="F10" s="86" t="s">
        <v>1249</v>
      </c>
      <c r="G10" s="86" t="s">
        <v>1255</v>
      </c>
      <c r="H10" s="86" t="s">
        <v>972</v>
      </c>
      <c r="I10" s="86" t="s">
        <v>1256</v>
      </c>
      <c r="J10" s="181" t="s">
        <v>1257</v>
      </c>
      <c r="K10" s="86" t="s">
        <v>972</v>
      </c>
      <c r="L10" s="86" t="s">
        <v>972</v>
      </c>
      <c r="M10" s="86" t="s">
        <v>972</v>
      </c>
      <c r="N10" s="86" t="s">
        <v>972</v>
      </c>
      <c r="O10" s="6" t="s">
        <v>1251</v>
      </c>
      <c r="P10" s="6"/>
    </row>
    <row r="11" spans="1:16" x14ac:dyDescent="0.3">
      <c r="A11" s="1"/>
      <c r="B11" s="6" t="s">
        <v>30</v>
      </c>
      <c r="C11" s="6" t="s">
        <v>1135</v>
      </c>
      <c r="D11" s="86" t="s">
        <v>1136</v>
      </c>
      <c r="E11" s="6" t="s">
        <v>1258</v>
      </c>
      <c r="F11" s="86" t="s">
        <v>1249</v>
      </c>
      <c r="G11" s="86" t="s">
        <v>1259</v>
      </c>
      <c r="H11" s="86" t="s">
        <v>972</v>
      </c>
      <c r="I11" s="86" t="s">
        <v>1256</v>
      </c>
      <c r="J11" s="181" t="s">
        <v>1257</v>
      </c>
      <c r="K11" s="86" t="s">
        <v>972</v>
      </c>
      <c r="L11" s="86" t="s">
        <v>972</v>
      </c>
      <c r="M11" s="86" t="s">
        <v>972</v>
      </c>
      <c r="N11" s="86" t="s">
        <v>972</v>
      </c>
      <c r="O11" s="6" t="s">
        <v>1251</v>
      </c>
      <c r="P11" s="6"/>
    </row>
    <row r="12" spans="1:16" x14ac:dyDescent="0.3">
      <c r="A12" s="1"/>
      <c r="B12" s="6" t="s">
        <v>30</v>
      </c>
      <c r="C12" s="6" t="s">
        <v>1135</v>
      </c>
      <c r="D12" s="86" t="s">
        <v>52</v>
      </c>
      <c r="E12" s="6" t="s">
        <v>1254</v>
      </c>
      <c r="F12" s="86" t="s">
        <v>1260</v>
      </c>
      <c r="G12" s="86" t="s">
        <v>1261</v>
      </c>
      <c r="H12" s="86" t="s">
        <v>1262</v>
      </c>
      <c r="I12" s="86" t="s">
        <v>972</v>
      </c>
      <c r="J12" s="181" t="s">
        <v>1257</v>
      </c>
      <c r="K12" s="86" t="s">
        <v>972</v>
      </c>
      <c r="L12" s="86" t="s">
        <v>972</v>
      </c>
      <c r="M12" s="86" t="s">
        <v>972</v>
      </c>
      <c r="N12" s="86" t="s">
        <v>972</v>
      </c>
      <c r="O12" s="6" t="s">
        <v>1251</v>
      </c>
      <c r="P12" s="6"/>
    </row>
    <row r="13" spans="1:16" x14ac:dyDescent="0.3">
      <c r="A13" s="1"/>
      <c r="B13" s="6" t="s">
        <v>30</v>
      </c>
      <c r="C13" s="6" t="s">
        <v>1135</v>
      </c>
      <c r="D13" s="86" t="s">
        <v>1136</v>
      </c>
      <c r="E13" s="6" t="s">
        <v>1258</v>
      </c>
      <c r="F13" s="86" t="s">
        <v>1263</v>
      </c>
      <c r="G13" s="86" t="s">
        <v>1261</v>
      </c>
      <c r="H13" s="86" t="s">
        <v>1262</v>
      </c>
      <c r="I13" s="86" t="s">
        <v>972</v>
      </c>
      <c r="J13" s="181" t="s">
        <v>1257</v>
      </c>
      <c r="K13" s="86" t="s">
        <v>972</v>
      </c>
      <c r="L13" s="86" t="s">
        <v>972</v>
      </c>
      <c r="M13" s="86" t="s">
        <v>972</v>
      </c>
      <c r="N13" s="86" t="s">
        <v>972</v>
      </c>
      <c r="O13" s="6" t="s">
        <v>1251</v>
      </c>
      <c r="P13" s="6"/>
    </row>
    <row r="14" spans="1:16" x14ac:dyDescent="0.3">
      <c r="A14" s="1"/>
      <c r="B14" s="6" t="s">
        <v>30</v>
      </c>
      <c r="C14" s="6" t="s">
        <v>1135</v>
      </c>
      <c r="D14" s="86" t="s">
        <v>52</v>
      </c>
      <c r="E14" s="6" t="s">
        <v>1254</v>
      </c>
      <c r="F14" s="86" t="s">
        <v>1261</v>
      </c>
      <c r="G14" s="86" t="s">
        <v>1264</v>
      </c>
      <c r="H14" s="86" t="s">
        <v>972</v>
      </c>
      <c r="I14" s="86" t="s">
        <v>972</v>
      </c>
      <c r="J14" s="182" t="s">
        <v>1265</v>
      </c>
      <c r="K14" s="86" t="s">
        <v>972</v>
      </c>
      <c r="L14" s="86" t="s">
        <v>972</v>
      </c>
      <c r="M14" s="86" t="s">
        <v>972</v>
      </c>
      <c r="N14" s="86" t="s">
        <v>972</v>
      </c>
      <c r="O14" s="6" t="s">
        <v>1251</v>
      </c>
      <c r="P14" s="6"/>
    </row>
    <row r="15" spans="1:16" x14ac:dyDescent="0.3">
      <c r="A15" s="1"/>
      <c r="B15" s="6" t="s">
        <v>30</v>
      </c>
      <c r="C15" s="6" t="s">
        <v>1135</v>
      </c>
      <c r="D15" s="86" t="s">
        <v>1136</v>
      </c>
      <c r="E15" s="6" t="s">
        <v>1258</v>
      </c>
      <c r="F15" s="86" t="s">
        <v>1261</v>
      </c>
      <c r="G15" s="86" t="s">
        <v>1264</v>
      </c>
      <c r="H15" s="86" t="s">
        <v>972</v>
      </c>
      <c r="I15" s="86" t="s">
        <v>972</v>
      </c>
      <c r="J15" s="182" t="s">
        <v>1265</v>
      </c>
      <c r="K15" s="86" t="s">
        <v>972</v>
      </c>
      <c r="L15" s="86" t="s">
        <v>972</v>
      </c>
      <c r="M15" s="86" t="s">
        <v>972</v>
      </c>
      <c r="N15" s="86" t="s">
        <v>972</v>
      </c>
      <c r="O15" s="6" t="s">
        <v>1251</v>
      </c>
      <c r="P15" s="6"/>
    </row>
    <row r="16" spans="1:16" x14ac:dyDescent="0.3">
      <c r="A16" s="1"/>
      <c r="B16" s="6" t="s">
        <v>30</v>
      </c>
      <c r="C16" s="6" t="s">
        <v>1135</v>
      </c>
      <c r="D16" s="86" t="s">
        <v>52</v>
      </c>
      <c r="E16" s="6" t="s">
        <v>1254</v>
      </c>
      <c r="F16" s="86" t="s">
        <v>1264</v>
      </c>
      <c r="G16" s="86" t="s">
        <v>38</v>
      </c>
      <c r="H16" s="86" t="s">
        <v>972</v>
      </c>
      <c r="I16" s="86" t="s">
        <v>972</v>
      </c>
      <c r="J16" s="181" t="s">
        <v>1257</v>
      </c>
      <c r="K16" s="86" t="s">
        <v>972</v>
      </c>
      <c r="L16" s="86" t="s">
        <v>972</v>
      </c>
      <c r="M16" s="86" t="s">
        <v>972</v>
      </c>
      <c r="N16" s="86" t="s">
        <v>972</v>
      </c>
      <c r="O16" s="6" t="s">
        <v>1251</v>
      </c>
      <c r="P16" s="6"/>
    </row>
    <row r="17" spans="1:16" x14ac:dyDescent="0.3">
      <c r="A17" s="1"/>
      <c r="B17" s="6" t="s">
        <v>30</v>
      </c>
      <c r="C17" s="6" t="s">
        <v>1135</v>
      </c>
      <c r="D17" s="86" t="s">
        <v>1136</v>
      </c>
      <c r="E17" s="6" t="s">
        <v>1258</v>
      </c>
      <c r="F17" s="86" t="s">
        <v>1264</v>
      </c>
      <c r="G17" s="86" t="s">
        <v>38</v>
      </c>
      <c r="H17" s="86" t="s">
        <v>972</v>
      </c>
      <c r="I17" s="86" t="s">
        <v>972</v>
      </c>
      <c r="J17" s="181" t="s">
        <v>1257</v>
      </c>
      <c r="K17" s="86" t="s">
        <v>972</v>
      </c>
      <c r="L17" s="86" t="s">
        <v>972</v>
      </c>
      <c r="M17" s="86" t="s">
        <v>972</v>
      </c>
      <c r="N17" s="86" t="s">
        <v>972</v>
      </c>
      <c r="O17" s="6" t="s">
        <v>1251</v>
      </c>
      <c r="P17" s="6"/>
    </row>
    <row r="18" spans="1:16" x14ac:dyDescent="0.3">
      <c r="A18" s="1"/>
      <c r="B18" s="6" t="s">
        <v>30</v>
      </c>
      <c r="C18" s="6" t="s">
        <v>1137</v>
      </c>
      <c r="D18" s="86" t="s">
        <v>52</v>
      </c>
      <c r="E18" s="6" t="s">
        <v>1266</v>
      </c>
      <c r="F18" s="86" t="s">
        <v>1249</v>
      </c>
      <c r="G18" s="86" t="s">
        <v>1267</v>
      </c>
      <c r="H18" s="86" t="s">
        <v>972</v>
      </c>
      <c r="I18" s="86" t="s">
        <v>1268</v>
      </c>
      <c r="J18" s="181" t="s">
        <v>1257</v>
      </c>
      <c r="K18" s="86" t="s">
        <v>972</v>
      </c>
      <c r="L18" s="86" t="s">
        <v>972</v>
      </c>
      <c r="M18" s="86" t="s">
        <v>972</v>
      </c>
      <c r="N18" s="86" t="s">
        <v>972</v>
      </c>
      <c r="O18" s="6" t="s">
        <v>1251</v>
      </c>
      <c r="P18" s="6"/>
    </row>
    <row r="19" spans="1:16" x14ac:dyDescent="0.3">
      <c r="A19" s="1"/>
      <c r="B19" s="6" t="s">
        <v>30</v>
      </c>
      <c r="C19" s="6" t="s">
        <v>1137</v>
      </c>
      <c r="D19" s="86" t="s">
        <v>52</v>
      </c>
      <c r="E19" s="6" t="s">
        <v>1266</v>
      </c>
      <c r="F19" s="86" t="s">
        <v>1269</v>
      </c>
      <c r="G19" s="86" t="s">
        <v>1270</v>
      </c>
      <c r="H19" s="86" t="s">
        <v>1262</v>
      </c>
      <c r="I19" s="86" t="s">
        <v>972</v>
      </c>
      <c r="J19" s="181" t="s">
        <v>1257</v>
      </c>
      <c r="K19" s="86" t="s">
        <v>972</v>
      </c>
      <c r="L19" s="86" t="s">
        <v>972</v>
      </c>
      <c r="M19" s="86" t="s">
        <v>972</v>
      </c>
      <c r="N19" s="86" t="s">
        <v>972</v>
      </c>
      <c r="O19" s="6" t="s">
        <v>1251</v>
      </c>
      <c r="P19" s="6"/>
    </row>
    <row r="20" spans="1:16" x14ac:dyDescent="0.3">
      <c r="A20" s="1"/>
      <c r="B20" s="6" t="s">
        <v>30</v>
      </c>
      <c r="C20" s="6" t="s">
        <v>1137</v>
      </c>
      <c r="D20" s="86" t="s">
        <v>52</v>
      </c>
      <c r="E20" s="6" t="s">
        <v>1266</v>
      </c>
      <c r="F20" s="86" t="s">
        <v>1270</v>
      </c>
      <c r="G20" s="86" t="s">
        <v>1264</v>
      </c>
      <c r="H20" s="86" t="s">
        <v>972</v>
      </c>
      <c r="I20" s="86" t="s">
        <v>972</v>
      </c>
      <c r="J20" s="182" t="s">
        <v>1265</v>
      </c>
      <c r="K20" s="86" t="s">
        <v>972</v>
      </c>
      <c r="L20" s="86" t="s">
        <v>972</v>
      </c>
      <c r="M20" s="86" t="s">
        <v>972</v>
      </c>
      <c r="N20" s="86" t="s">
        <v>972</v>
      </c>
      <c r="O20" s="6" t="s">
        <v>1251</v>
      </c>
      <c r="P20" s="6"/>
    </row>
    <row r="21" spans="1:16" x14ac:dyDescent="0.3">
      <c r="A21" s="1"/>
      <c r="B21" s="6" t="s">
        <v>30</v>
      </c>
      <c r="C21" s="6" t="s">
        <v>1137</v>
      </c>
      <c r="D21" s="86" t="s">
        <v>52</v>
      </c>
      <c r="E21" s="6" t="s">
        <v>1266</v>
      </c>
      <c r="F21" s="86" t="s">
        <v>1264</v>
      </c>
      <c r="G21" s="86" t="s">
        <v>38</v>
      </c>
      <c r="H21" s="86" t="s">
        <v>972</v>
      </c>
      <c r="I21" s="86" t="s">
        <v>972</v>
      </c>
      <c r="J21" s="181" t="s">
        <v>1257</v>
      </c>
      <c r="K21" s="86" t="s">
        <v>972</v>
      </c>
      <c r="L21" s="86" t="s">
        <v>972</v>
      </c>
      <c r="M21" s="86" t="s">
        <v>972</v>
      </c>
      <c r="N21" s="86" t="s">
        <v>972</v>
      </c>
      <c r="O21" s="6" t="s">
        <v>1251</v>
      </c>
      <c r="P21" s="6"/>
    </row>
    <row r="22" spans="1:16" x14ac:dyDescent="0.3">
      <c r="A22" s="1"/>
      <c r="B22" s="6" t="s">
        <v>30</v>
      </c>
      <c r="C22" s="6" t="s">
        <v>1137</v>
      </c>
      <c r="D22" s="86" t="s">
        <v>32</v>
      </c>
      <c r="E22" s="6" t="s">
        <v>1266</v>
      </c>
      <c r="F22" s="86" t="s">
        <v>1271</v>
      </c>
      <c r="G22" s="86" t="s">
        <v>1272</v>
      </c>
      <c r="H22" s="86" t="s">
        <v>972</v>
      </c>
      <c r="I22" s="86" t="s">
        <v>972</v>
      </c>
      <c r="J22" s="183" t="s">
        <v>1273</v>
      </c>
      <c r="K22" s="86" t="s">
        <v>972</v>
      </c>
      <c r="L22" s="86" t="s">
        <v>972</v>
      </c>
      <c r="M22" s="86" t="s">
        <v>972</v>
      </c>
      <c r="N22" s="86" t="s">
        <v>972</v>
      </c>
      <c r="O22" s="6" t="s">
        <v>1251</v>
      </c>
      <c r="P22" s="6"/>
    </row>
    <row r="23" spans="1:16" x14ac:dyDescent="0.3">
      <c r="A23" s="1"/>
      <c r="B23" s="6" t="s">
        <v>49</v>
      </c>
      <c r="C23" s="6" t="s">
        <v>1140</v>
      </c>
      <c r="D23" s="86" t="s">
        <v>60</v>
      </c>
      <c r="E23" s="6" t="s">
        <v>1274</v>
      </c>
      <c r="F23" s="86" t="s">
        <v>1249</v>
      </c>
      <c r="G23" s="86" t="s">
        <v>1275</v>
      </c>
      <c r="H23" s="86" t="s">
        <v>972</v>
      </c>
      <c r="I23" s="86" t="s">
        <v>972</v>
      </c>
      <c r="J23" s="181" t="s">
        <v>1257</v>
      </c>
      <c r="K23" s="86" t="s">
        <v>972</v>
      </c>
      <c r="L23" s="86" t="s">
        <v>972</v>
      </c>
      <c r="M23" s="86" t="s">
        <v>972</v>
      </c>
      <c r="N23" s="86" t="s">
        <v>972</v>
      </c>
      <c r="O23" s="6" t="s">
        <v>1251</v>
      </c>
      <c r="P23" s="6" t="s">
        <v>1276</v>
      </c>
    </row>
    <row r="24" spans="1:16" x14ac:dyDescent="0.3">
      <c r="A24" s="1"/>
      <c r="B24" s="6" t="s">
        <v>49</v>
      </c>
      <c r="C24" s="6" t="s">
        <v>1140</v>
      </c>
      <c r="D24" s="86" t="s">
        <v>56</v>
      </c>
      <c r="E24" s="6" t="s">
        <v>1277</v>
      </c>
      <c r="F24" s="86" t="s">
        <v>1249</v>
      </c>
      <c r="G24" s="86" t="s">
        <v>1275</v>
      </c>
      <c r="H24" s="86" t="s">
        <v>972</v>
      </c>
      <c r="I24" s="86" t="s">
        <v>972</v>
      </c>
      <c r="J24" s="181" t="s">
        <v>1257</v>
      </c>
      <c r="K24" s="86" t="s">
        <v>972</v>
      </c>
      <c r="L24" s="86" t="s">
        <v>972</v>
      </c>
      <c r="M24" s="86" t="s">
        <v>972</v>
      </c>
      <c r="N24" s="86" t="s">
        <v>972</v>
      </c>
      <c r="O24" s="6" t="s">
        <v>1251</v>
      </c>
      <c r="P24" s="6" t="s">
        <v>1276</v>
      </c>
    </row>
    <row r="25" spans="1:16" x14ac:dyDescent="0.3">
      <c r="A25" s="1"/>
      <c r="B25" s="6" t="s">
        <v>49</v>
      </c>
      <c r="C25" s="6" t="s">
        <v>1140</v>
      </c>
      <c r="D25" s="86" t="s">
        <v>60</v>
      </c>
      <c r="E25" s="6" t="s">
        <v>1274</v>
      </c>
      <c r="F25" s="86" t="s">
        <v>1278</v>
      </c>
      <c r="G25" s="86" t="s">
        <v>61</v>
      </c>
      <c r="H25" s="86" t="s">
        <v>1279</v>
      </c>
      <c r="I25" s="86" t="s">
        <v>972</v>
      </c>
      <c r="J25" s="181" t="s">
        <v>1257</v>
      </c>
      <c r="K25" s="86" t="s">
        <v>972</v>
      </c>
      <c r="L25" s="86" t="s">
        <v>972</v>
      </c>
      <c r="M25" s="86" t="s">
        <v>972</v>
      </c>
      <c r="N25" s="86" t="s">
        <v>972</v>
      </c>
      <c r="O25" s="6" t="s">
        <v>1251</v>
      </c>
      <c r="P25" s="6"/>
    </row>
    <row r="26" spans="1:16" x14ac:dyDescent="0.3">
      <c r="A26" s="1"/>
      <c r="B26" s="6" t="s">
        <v>49</v>
      </c>
      <c r="C26" s="6" t="s">
        <v>1140</v>
      </c>
      <c r="D26" s="86" t="s">
        <v>56</v>
      </c>
      <c r="E26" s="6" t="s">
        <v>1277</v>
      </c>
      <c r="F26" s="86" t="s">
        <v>1260</v>
      </c>
      <c r="G26" s="86" t="s">
        <v>57</v>
      </c>
      <c r="H26" s="86" t="s">
        <v>1279</v>
      </c>
      <c r="I26" s="86" t="s">
        <v>972</v>
      </c>
      <c r="J26" s="181" t="s">
        <v>1257</v>
      </c>
      <c r="K26" s="86" t="s">
        <v>972</v>
      </c>
      <c r="L26" s="86" t="s">
        <v>972</v>
      </c>
      <c r="M26" s="86" t="s">
        <v>972</v>
      </c>
      <c r="N26" s="86" t="s">
        <v>972</v>
      </c>
      <c r="O26" s="6" t="s">
        <v>1251</v>
      </c>
      <c r="P26" s="6"/>
    </row>
    <row r="27" spans="1:16" x14ac:dyDescent="0.3">
      <c r="A27" s="1"/>
      <c r="B27" s="6" t="s">
        <v>49</v>
      </c>
      <c r="C27" s="6" t="s">
        <v>1140</v>
      </c>
      <c r="D27" s="86" t="s">
        <v>60</v>
      </c>
      <c r="E27" s="6" t="s">
        <v>1274</v>
      </c>
      <c r="F27" s="86" t="s">
        <v>62</v>
      </c>
      <c r="G27" s="86" t="s">
        <v>38</v>
      </c>
      <c r="H27" s="86" t="s">
        <v>1280</v>
      </c>
      <c r="I27" s="86" t="s">
        <v>972</v>
      </c>
      <c r="J27" s="181" t="s">
        <v>1257</v>
      </c>
      <c r="K27" s="86" t="s">
        <v>972</v>
      </c>
      <c r="L27" s="86" t="s">
        <v>972</v>
      </c>
      <c r="M27" s="86" t="s">
        <v>972</v>
      </c>
      <c r="N27" s="86" t="s">
        <v>972</v>
      </c>
      <c r="O27" s="6" t="s">
        <v>1251</v>
      </c>
      <c r="P27" s="6"/>
    </row>
    <row r="28" spans="1:16" x14ac:dyDescent="0.3">
      <c r="A28" s="1"/>
      <c r="B28" s="6" t="s">
        <v>49</v>
      </c>
      <c r="C28" s="6" t="s">
        <v>1140</v>
      </c>
      <c r="D28" s="86" t="s">
        <v>56</v>
      </c>
      <c r="E28" s="6" t="s">
        <v>1277</v>
      </c>
      <c r="F28" s="86" t="s">
        <v>58</v>
      </c>
      <c r="G28" s="86" t="s">
        <v>38</v>
      </c>
      <c r="H28" s="86" t="s">
        <v>1280</v>
      </c>
      <c r="I28" s="86" t="s">
        <v>972</v>
      </c>
      <c r="J28" s="181" t="s">
        <v>1257</v>
      </c>
      <c r="K28" s="86" t="s">
        <v>972</v>
      </c>
      <c r="L28" s="86" t="s">
        <v>972</v>
      </c>
      <c r="M28" s="86" t="s">
        <v>972</v>
      </c>
      <c r="N28" s="86" t="s">
        <v>972</v>
      </c>
      <c r="O28" s="6" t="s">
        <v>1251</v>
      </c>
      <c r="P28" s="6"/>
    </row>
    <row r="29" spans="1:16" x14ac:dyDescent="0.3">
      <c r="A29" s="1"/>
      <c r="B29" s="6" t="s">
        <v>150</v>
      </c>
      <c r="C29" s="6" t="s">
        <v>1142</v>
      </c>
      <c r="D29" s="86" t="s">
        <v>52</v>
      </c>
      <c r="E29" s="6" t="s">
        <v>1281</v>
      </c>
      <c r="F29" s="86" t="s">
        <v>1249</v>
      </c>
      <c r="G29" s="86" t="s">
        <v>1282</v>
      </c>
      <c r="H29" s="86" t="s">
        <v>972</v>
      </c>
      <c r="I29" s="86" t="s">
        <v>1283</v>
      </c>
      <c r="J29" s="181" t="s">
        <v>1257</v>
      </c>
      <c r="K29" s="86" t="s">
        <v>972</v>
      </c>
      <c r="L29" s="86" t="s">
        <v>972</v>
      </c>
      <c r="M29" s="86" t="s">
        <v>972</v>
      </c>
      <c r="N29" s="86" t="s">
        <v>972</v>
      </c>
      <c r="O29" s="6" t="s">
        <v>1251</v>
      </c>
      <c r="P29" s="6"/>
    </row>
    <row r="30" spans="1:16" x14ac:dyDescent="0.3">
      <c r="A30" s="1"/>
      <c r="B30" s="6" t="s">
        <v>150</v>
      </c>
      <c r="C30" s="6" t="s">
        <v>1142</v>
      </c>
      <c r="D30" s="86" t="s">
        <v>52</v>
      </c>
      <c r="E30" s="6" t="s">
        <v>1281</v>
      </c>
      <c r="F30" s="86" t="s">
        <v>1284</v>
      </c>
      <c r="G30" s="86" t="s">
        <v>38</v>
      </c>
      <c r="H30" s="86" t="s">
        <v>1285</v>
      </c>
      <c r="I30" s="86" t="s">
        <v>972</v>
      </c>
      <c r="J30" s="181" t="s">
        <v>1257</v>
      </c>
      <c r="K30" s="86" t="s">
        <v>972</v>
      </c>
      <c r="L30" s="86" t="s">
        <v>972</v>
      </c>
      <c r="M30" s="86" t="s">
        <v>972</v>
      </c>
      <c r="N30" s="86" t="s">
        <v>972</v>
      </c>
      <c r="O30" s="6" t="s">
        <v>1251</v>
      </c>
      <c r="P30" s="6" t="s">
        <v>1286</v>
      </c>
    </row>
    <row r="31" spans="1:16" x14ac:dyDescent="0.3">
      <c r="A31" s="1"/>
      <c r="B31" s="6" t="s">
        <v>64</v>
      </c>
      <c r="C31" s="6" t="s">
        <v>1156</v>
      </c>
      <c r="D31" s="86" t="s">
        <v>1154</v>
      </c>
      <c r="E31" s="6" t="s">
        <v>1287</v>
      </c>
      <c r="F31" s="86" t="s">
        <v>1249</v>
      </c>
      <c r="G31" s="86" t="s">
        <v>38</v>
      </c>
      <c r="H31" s="86" t="s">
        <v>972</v>
      </c>
      <c r="I31" s="86" t="s">
        <v>972</v>
      </c>
      <c r="J31" s="181" t="s">
        <v>1257</v>
      </c>
      <c r="K31" s="86" t="s">
        <v>972</v>
      </c>
      <c r="L31" s="86" t="s">
        <v>972</v>
      </c>
      <c r="M31" s="86" t="s">
        <v>972</v>
      </c>
      <c r="N31" s="86" t="s">
        <v>972</v>
      </c>
      <c r="O31" s="6" t="s">
        <v>1251</v>
      </c>
      <c r="P31" s="6"/>
    </row>
    <row r="32" spans="1:16" x14ac:dyDescent="0.3">
      <c r="A32" s="1"/>
      <c r="B32" s="6" t="s">
        <v>64</v>
      </c>
      <c r="C32" s="6" t="s">
        <v>1156</v>
      </c>
      <c r="D32" s="86" t="s">
        <v>1157</v>
      </c>
      <c r="E32" s="6" t="s">
        <v>1288</v>
      </c>
      <c r="F32" s="86" t="s">
        <v>1249</v>
      </c>
      <c r="G32" s="86" t="s">
        <v>38</v>
      </c>
      <c r="H32" s="86" t="s">
        <v>972</v>
      </c>
      <c r="I32" s="86" t="s">
        <v>972</v>
      </c>
      <c r="J32" s="181" t="s">
        <v>1257</v>
      </c>
      <c r="K32" s="86" t="s">
        <v>972</v>
      </c>
      <c r="L32" s="86" t="s">
        <v>972</v>
      </c>
      <c r="M32" s="86" t="s">
        <v>972</v>
      </c>
      <c r="N32" s="86" t="s">
        <v>972</v>
      </c>
      <c r="O32" s="6" t="s">
        <v>1251</v>
      </c>
      <c r="P32" s="6"/>
    </row>
    <row r="33" spans="1:16" x14ac:dyDescent="0.3">
      <c r="A33" s="1"/>
      <c r="B33" s="6" t="s">
        <v>64</v>
      </c>
      <c r="C33" s="6" t="s">
        <v>1156</v>
      </c>
      <c r="D33" s="86" t="s">
        <v>1158</v>
      </c>
      <c r="E33" s="6" t="s">
        <v>1289</v>
      </c>
      <c r="F33" s="86" t="s">
        <v>1249</v>
      </c>
      <c r="G33" s="86" t="s">
        <v>1290</v>
      </c>
      <c r="H33" s="86" t="s">
        <v>972</v>
      </c>
      <c r="I33" s="86" t="s">
        <v>1291</v>
      </c>
      <c r="J33" s="181" t="s">
        <v>1257</v>
      </c>
      <c r="K33" s="86" t="s">
        <v>972</v>
      </c>
      <c r="L33" s="86" t="s">
        <v>972</v>
      </c>
      <c r="M33" s="86" t="s">
        <v>972</v>
      </c>
      <c r="N33" s="86" t="s">
        <v>972</v>
      </c>
      <c r="O33" s="6" t="s">
        <v>1251</v>
      </c>
      <c r="P33" s="6" t="s">
        <v>1292</v>
      </c>
    </row>
    <row r="34" spans="1:16" x14ac:dyDescent="0.3">
      <c r="A34" s="1"/>
      <c r="B34" s="6" t="s">
        <v>64</v>
      </c>
      <c r="C34" s="6" t="s">
        <v>1156</v>
      </c>
      <c r="D34" s="86" t="s">
        <v>1158</v>
      </c>
      <c r="E34" s="6" t="s">
        <v>1289</v>
      </c>
      <c r="F34" s="86" t="s">
        <v>1293</v>
      </c>
      <c r="G34" s="86" t="s">
        <v>1294</v>
      </c>
      <c r="H34" s="86" t="s">
        <v>1295</v>
      </c>
      <c r="I34" s="86" t="s">
        <v>972</v>
      </c>
      <c r="J34" s="182" t="s">
        <v>1265</v>
      </c>
      <c r="K34" s="86" t="s">
        <v>972</v>
      </c>
      <c r="L34" s="86" t="s">
        <v>972</v>
      </c>
      <c r="M34" s="86" t="s">
        <v>972</v>
      </c>
      <c r="N34" s="86" t="s">
        <v>972</v>
      </c>
      <c r="O34" s="6" t="s">
        <v>1251</v>
      </c>
      <c r="P34" s="6"/>
    </row>
    <row r="35" spans="1:16" x14ac:dyDescent="0.3">
      <c r="A35" s="1"/>
      <c r="B35" s="6" t="s">
        <v>64</v>
      </c>
      <c r="C35" s="6" t="s">
        <v>1156</v>
      </c>
      <c r="D35" s="86" t="s">
        <v>1158</v>
      </c>
      <c r="E35" s="6" t="s">
        <v>1289</v>
      </c>
      <c r="F35" s="86" t="s">
        <v>1294</v>
      </c>
      <c r="G35" s="86" t="s">
        <v>38</v>
      </c>
      <c r="H35" s="86" t="s">
        <v>972</v>
      </c>
      <c r="I35" s="86" t="s">
        <v>972</v>
      </c>
      <c r="J35" s="181" t="s">
        <v>1257</v>
      </c>
      <c r="K35" s="86" t="s">
        <v>972</v>
      </c>
      <c r="L35" s="86" t="s">
        <v>972</v>
      </c>
      <c r="M35" s="86" t="s">
        <v>972</v>
      </c>
      <c r="N35" s="86" t="s">
        <v>972</v>
      </c>
      <c r="O35" s="6" t="s">
        <v>1251</v>
      </c>
      <c r="P35" s="6"/>
    </row>
    <row r="36" spans="1:16" x14ac:dyDescent="0.3">
      <c r="A36" s="1"/>
      <c r="B36" s="6" t="s">
        <v>64</v>
      </c>
      <c r="C36" s="6" t="s">
        <v>1159</v>
      </c>
      <c r="D36" s="86" t="s">
        <v>70</v>
      </c>
      <c r="E36" s="6" t="s">
        <v>1296</v>
      </c>
      <c r="F36" s="86" t="s">
        <v>1249</v>
      </c>
      <c r="G36" s="86" t="s">
        <v>1297</v>
      </c>
      <c r="H36" s="86" t="s">
        <v>1249</v>
      </c>
      <c r="I36" s="86" t="s">
        <v>1298</v>
      </c>
      <c r="J36" s="184" t="s">
        <v>1299</v>
      </c>
      <c r="K36" s="86" t="s">
        <v>972</v>
      </c>
      <c r="L36" s="86" t="s">
        <v>972</v>
      </c>
      <c r="M36" s="86" t="s">
        <v>972</v>
      </c>
      <c r="N36" s="86" t="s">
        <v>972</v>
      </c>
      <c r="O36" s="6" t="s">
        <v>1251</v>
      </c>
      <c r="P36" s="6"/>
    </row>
    <row r="37" spans="1:16" x14ac:dyDescent="0.3">
      <c r="A37" s="1"/>
      <c r="B37" s="6" t="s">
        <v>64</v>
      </c>
      <c r="C37" s="6" t="s">
        <v>1159</v>
      </c>
      <c r="D37" s="86" t="s">
        <v>1153</v>
      </c>
      <c r="E37" s="6" t="s">
        <v>1300</v>
      </c>
      <c r="F37" s="86" t="s">
        <v>1249</v>
      </c>
      <c r="G37" s="86" t="s">
        <v>1301</v>
      </c>
      <c r="H37" s="86" t="s">
        <v>1249</v>
      </c>
      <c r="I37" s="86" t="s">
        <v>1302</v>
      </c>
      <c r="J37" s="184" t="s">
        <v>1299</v>
      </c>
      <c r="K37" s="86" t="s">
        <v>972</v>
      </c>
      <c r="L37" s="86" t="s">
        <v>972</v>
      </c>
      <c r="M37" s="86" t="s">
        <v>972</v>
      </c>
      <c r="N37" s="86" t="s">
        <v>972</v>
      </c>
      <c r="O37" s="6" t="s">
        <v>1251</v>
      </c>
      <c r="P37" s="6" t="s">
        <v>1303</v>
      </c>
    </row>
    <row r="38" spans="1:16" x14ac:dyDescent="0.3">
      <c r="A38" s="1"/>
      <c r="B38" s="6" t="s">
        <v>64</v>
      </c>
      <c r="C38" s="6" t="s">
        <v>1159</v>
      </c>
      <c r="D38" s="86" t="s">
        <v>70</v>
      </c>
      <c r="E38" s="6" t="s">
        <v>1296</v>
      </c>
      <c r="F38" s="86" t="s">
        <v>1304</v>
      </c>
      <c r="G38" s="86" t="s">
        <v>71</v>
      </c>
      <c r="H38" s="86" t="s">
        <v>1294</v>
      </c>
      <c r="I38" s="86" t="s">
        <v>972</v>
      </c>
      <c r="J38" s="184" t="s">
        <v>1299</v>
      </c>
      <c r="K38" s="86" t="s">
        <v>972</v>
      </c>
      <c r="L38" s="86" t="s">
        <v>972</v>
      </c>
      <c r="M38" s="86" t="s">
        <v>972</v>
      </c>
      <c r="N38" s="86" t="s">
        <v>972</v>
      </c>
      <c r="O38" s="6" t="s">
        <v>1251</v>
      </c>
      <c r="P38" s="6" t="s">
        <v>1305</v>
      </c>
    </row>
    <row r="39" spans="1:16" ht="26.4" x14ac:dyDescent="0.3">
      <c r="A39" s="1"/>
      <c r="B39" s="6" t="s">
        <v>64</v>
      </c>
      <c r="C39" s="6" t="s">
        <v>1159</v>
      </c>
      <c r="D39" s="86" t="s">
        <v>66</v>
      </c>
      <c r="E39" s="6" t="s">
        <v>1306</v>
      </c>
      <c r="F39" s="86" t="s">
        <v>68</v>
      </c>
      <c r="G39" s="86" t="s">
        <v>1307</v>
      </c>
      <c r="H39" s="86" t="s">
        <v>1308</v>
      </c>
      <c r="I39" s="86" t="s">
        <v>1309</v>
      </c>
      <c r="J39" s="184" t="s">
        <v>1299</v>
      </c>
      <c r="K39" s="86" t="s">
        <v>972</v>
      </c>
      <c r="L39" s="86" t="s">
        <v>972</v>
      </c>
      <c r="M39" s="86" t="s">
        <v>972</v>
      </c>
      <c r="N39" s="86" t="s">
        <v>972</v>
      </c>
      <c r="O39" s="6" t="s">
        <v>1251</v>
      </c>
      <c r="P39" s="6" t="s">
        <v>1310</v>
      </c>
    </row>
    <row r="40" spans="1:16" ht="26.4" x14ac:dyDescent="0.3">
      <c r="A40" s="1"/>
      <c r="B40" s="6" t="s">
        <v>64</v>
      </c>
      <c r="C40" s="6" t="s">
        <v>1159</v>
      </c>
      <c r="D40" s="86" t="s">
        <v>1153</v>
      </c>
      <c r="E40" s="6" t="s">
        <v>1300</v>
      </c>
      <c r="F40" s="86" t="s">
        <v>1311</v>
      </c>
      <c r="G40" s="86" t="s">
        <v>1312</v>
      </c>
      <c r="H40" s="86" t="s">
        <v>1313</v>
      </c>
      <c r="I40" s="86" t="s">
        <v>1314</v>
      </c>
      <c r="J40" s="184" t="s">
        <v>1299</v>
      </c>
      <c r="K40" s="86" t="s">
        <v>972</v>
      </c>
      <c r="L40" s="86" t="s">
        <v>972</v>
      </c>
      <c r="M40" s="86" t="s">
        <v>972</v>
      </c>
      <c r="N40" s="86" t="s">
        <v>972</v>
      </c>
      <c r="O40" s="6" t="s">
        <v>1251</v>
      </c>
      <c r="P40" s="6" t="s">
        <v>1315</v>
      </c>
    </row>
    <row r="41" spans="1:16" x14ac:dyDescent="0.3">
      <c r="A41" s="1"/>
      <c r="B41" s="6" t="s">
        <v>165</v>
      </c>
      <c r="C41" s="6" t="s">
        <v>166</v>
      </c>
      <c r="D41" s="86" t="s">
        <v>1161</v>
      </c>
      <c r="E41" s="6" t="s">
        <v>1316</v>
      </c>
      <c r="F41" s="86" t="s">
        <v>1249</v>
      </c>
      <c r="G41" s="86" t="s">
        <v>1255</v>
      </c>
      <c r="H41" s="86" t="s">
        <v>972</v>
      </c>
      <c r="I41" s="86" t="s">
        <v>972</v>
      </c>
      <c r="J41" s="181" t="s">
        <v>1257</v>
      </c>
      <c r="K41" s="86" t="s">
        <v>972</v>
      </c>
      <c r="L41" s="86" t="s">
        <v>972</v>
      </c>
      <c r="M41" s="86" t="s">
        <v>972</v>
      </c>
      <c r="N41" s="86" t="s">
        <v>972</v>
      </c>
      <c r="O41" s="6" t="s">
        <v>1251</v>
      </c>
      <c r="P41" s="6"/>
    </row>
    <row r="42" spans="1:16" x14ac:dyDescent="0.3">
      <c r="A42" s="1"/>
      <c r="B42" s="6" t="s">
        <v>165</v>
      </c>
      <c r="C42" s="6" t="s">
        <v>166</v>
      </c>
      <c r="D42" s="86" t="s">
        <v>1161</v>
      </c>
      <c r="E42" s="6" t="s">
        <v>1316</v>
      </c>
      <c r="F42" s="86" t="s">
        <v>1255</v>
      </c>
      <c r="G42" s="86" t="s">
        <v>1317</v>
      </c>
      <c r="H42" s="86" t="s">
        <v>972</v>
      </c>
      <c r="I42" s="86" t="s">
        <v>972</v>
      </c>
      <c r="J42" s="182" t="s">
        <v>1265</v>
      </c>
      <c r="K42" s="86" t="s">
        <v>972</v>
      </c>
      <c r="L42" s="86" t="s">
        <v>972</v>
      </c>
      <c r="M42" s="86" t="s">
        <v>972</v>
      </c>
      <c r="N42" s="86" t="s">
        <v>972</v>
      </c>
      <c r="O42" s="6" t="s">
        <v>1251</v>
      </c>
      <c r="P42" s="6"/>
    </row>
    <row r="43" spans="1:16" x14ac:dyDescent="0.3">
      <c r="A43" s="1"/>
      <c r="B43" s="6" t="s">
        <v>165</v>
      </c>
      <c r="C43" s="6" t="s">
        <v>166</v>
      </c>
      <c r="D43" s="86" t="s">
        <v>52</v>
      </c>
      <c r="E43" s="6" t="s">
        <v>1318</v>
      </c>
      <c r="F43" s="86" t="s">
        <v>1317</v>
      </c>
      <c r="G43" s="86" t="s">
        <v>1319</v>
      </c>
      <c r="H43" s="86" t="s">
        <v>972</v>
      </c>
      <c r="I43" s="86" t="s">
        <v>972</v>
      </c>
      <c r="J43" s="181" t="s">
        <v>1257</v>
      </c>
      <c r="K43" s="86" t="s">
        <v>972</v>
      </c>
      <c r="L43" s="86" t="s">
        <v>972</v>
      </c>
      <c r="M43" s="86" t="s">
        <v>972</v>
      </c>
      <c r="N43" s="86" t="s">
        <v>972</v>
      </c>
      <c r="O43" s="6" t="s">
        <v>1251</v>
      </c>
      <c r="P43" s="6" t="s">
        <v>1320</v>
      </c>
    </row>
    <row r="44" spans="1:16" x14ac:dyDescent="0.3">
      <c r="A44" s="1"/>
      <c r="B44" s="6" t="s">
        <v>165</v>
      </c>
      <c r="C44" s="6" t="s">
        <v>166</v>
      </c>
      <c r="D44" s="86" t="s">
        <v>1161</v>
      </c>
      <c r="E44" s="6" t="s">
        <v>1316</v>
      </c>
      <c r="F44" s="86" t="s">
        <v>1319</v>
      </c>
      <c r="G44" s="86" t="s">
        <v>1321</v>
      </c>
      <c r="H44" s="86" t="s">
        <v>972</v>
      </c>
      <c r="I44" s="86" t="s">
        <v>1322</v>
      </c>
      <c r="J44" s="181" t="s">
        <v>1257</v>
      </c>
      <c r="K44" s="86" t="s">
        <v>972</v>
      </c>
      <c r="L44" s="86" t="s">
        <v>972</v>
      </c>
      <c r="M44" s="86" t="s">
        <v>972</v>
      </c>
      <c r="N44" s="86" t="s">
        <v>972</v>
      </c>
      <c r="O44" s="6" t="s">
        <v>1251</v>
      </c>
      <c r="P44" s="6"/>
    </row>
    <row r="45" spans="1:16" ht="26.4" x14ac:dyDescent="0.3">
      <c r="A45" s="1"/>
      <c r="B45" s="6" t="s">
        <v>610</v>
      </c>
      <c r="C45" s="6" t="s">
        <v>1167</v>
      </c>
      <c r="D45" s="86" t="s">
        <v>52</v>
      </c>
      <c r="E45" s="6" t="s">
        <v>1323</v>
      </c>
      <c r="F45" s="86" t="s">
        <v>1324</v>
      </c>
      <c r="G45" s="86" t="s">
        <v>1325</v>
      </c>
      <c r="H45" s="86" t="s">
        <v>1326</v>
      </c>
      <c r="I45" s="86" t="s">
        <v>1327</v>
      </c>
      <c r="J45" s="184" t="s">
        <v>1299</v>
      </c>
      <c r="K45" s="86" t="s">
        <v>972</v>
      </c>
      <c r="L45" s="86" t="s">
        <v>972</v>
      </c>
      <c r="M45" s="86" t="s">
        <v>972</v>
      </c>
      <c r="N45" s="86" t="s">
        <v>972</v>
      </c>
      <c r="O45" s="6" t="s">
        <v>1251</v>
      </c>
      <c r="P45" s="6" t="s">
        <v>1328</v>
      </c>
    </row>
    <row r="46" spans="1:16" ht="26.4" x14ac:dyDescent="0.3">
      <c r="A46" s="1"/>
      <c r="B46" s="6" t="s">
        <v>610</v>
      </c>
      <c r="C46" s="6" t="s">
        <v>1168</v>
      </c>
      <c r="D46" s="86" t="s">
        <v>52</v>
      </c>
      <c r="E46" s="6" t="s">
        <v>1329</v>
      </c>
      <c r="F46" s="86" t="s">
        <v>1330</v>
      </c>
      <c r="G46" s="86" t="s">
        <v>1331</v>
      </c>
      <c r="H46" s="86" t="s">
        <v>1326</v>
      </c>
      <c r="I46" s="86" t="s">
        <v>1332</v>
      </c>
      <c r="J46" s="184" t="s">
        <v>1299</v>
      </c>
      <c r="K46" s="86" t="s">
        <v>972</v>
      </c>
      <c r="L46" s="86" t="s">
        <v>972</v>
      </c>
      <c r="M46" s="86" t="s">
        <v>972</v>
      </c>
      <c r="N46" s="86" t="s">
        <v>972</v>
      </c>
      <c r="O46" s="6" t="s">
        <v>1251</v>
      </c>
      <c r="P46" s="6" t="s">
        <v>1333</v>
      </c>
    </row>
    <row r="47" spans="1:16" x14ac:dyDescent="0.3">
      <c r="A47" s="1"/>
      <c r="B47" s="6" t="s">
        <v>393</v>
      </c>
      <c r="C47" s="6" t="s">
        <v>1174</v>
      </c>
      <c r="D47" s="86" t="s">
        <v>52</v>
      </c>
      <c r="E47" s="6" t="s">
        <v>1334</v>
      </c>
      <c r="F47" s="86" t="s">
        <v>1335</v>
      </c>
      <c r="G47" s="86" t="s">
        <v>1336</v>
      </c>
      <c r="H47" s="86" t="s">
        <v>1337</v>
      </c>
      <c r="I47" s="86" t="s">
        <v>107</v>
      </c>
      <c r="J47" s="181" t="s">
        <v>1257</v>
      </c>
      <c r="K47" s="86" t="s">
        <v>972</v>
      </c>
      <c r="L47" s="86" t="s">
        <v>972</v>
      </c>
      <c r="M47" s="86" t="s">
        <v>972</v>
      </c>
      <c r="N47" s="86" t="s">
        <v>972</v>
      </c>
      <c r="O47" s="6" t="s">
        <v>1251</v>
      </c>
      <c r="P47" s="6" t="s">
        <v>1338</v>
      </c>
    </row>
    <row r="48" spans="1:16" x14ac:dyDescent="0.3">
      <c r="A48" s="1"/>
      <c r="B48" s="6" t="s">
        <v>393</v>
      </c>
      <c r="C48" s="6" t="s">
        <v>1174</v>
      </c>
      <c r="D48" s="86" t="s">
        <v>52</v>
      </c>
      <c r="E48" s="6" t="s">
        <v>1334</v>
      </c>
      <c r="F48" s="86" t="s">
        <v>1339</v>
      </c>
      <c r="G48" s="86" t="s">
        <v>1340</v>
      </c>
      <c r="H48" s="86" t="s">
        <v>1341</v>
      </c>
      <c r="I48" s="86" t="s">
        <v>1342</v>
      </c>
      <c r="J48" s="181" t="s">
        <v>1257</v>
      </c>
      <c r="K48" s="86" t="s">
        <v>972</v>
      </c>
      <c r="L48" s="86" t="s">
        <v>972</v>
      </c>
      <c r="M48" s="86" t="s">
        <v>972</v>
      </c>
      <c r="N48" s="86" t="s">
        <v>972</v>
      </c>
      <c r="O48" s="6" t="s">
        <v>1251</v>
      </c>
      <c r="P48" s="6" t="s">
        <v>1338</v>
      </c>
    </row>
    <row r="49" spans="1:16" x14ac:dyDescent="0.3">
      <c r="A49" s="1"/>
      <c r="B49" s="6" t="s">
        <v>204</v>
      </c>
      <c r="C49" s="6" t="s">
        <v>1177</v>
      </c>
      <c r="D49" s="86" t="s">
        <v>1178</v>
      </c>
      <c r="E49" s="6" t="s">
        <v>1343</v>
      </c>
      <c r="F49" s="86" t="s">
        <v>1344</v>
      </c>
      <c r="G49" s="86" t="s">
        <v>1261</v>
      </c>
      <c r="H49" s="86" t="s">
        <v>1345</v>
      </c>
      <c r="I49" s="86" t="s">
        <v>972</v>
      </c>
      <c r="J49" s="181" t="s">
        <v>1257</v>
      </c>
      <c r="K49" s="86" t="s">
        <v>972</v>
      </c>
      <c r="L49" s="86" t="s">
        <v>972</v>
      </c>
      <c r="M49" s="86" t="s">
        <v>972</v>
      </c>
      <c r="N49" s="86" t="s">
        <v>972</v>
      </c>
      <c r="O49" s="6" t="s">
        <v>1251</v>
      </c>
      <c r="P49" s="6" t="s">
        <v>1346</v>
      </c>
    </row>
    <row r="50" spans="1:16" x14ac:dyDescent="0.3">
      <c r="A50" s="1"/>
      <c r="B50" s="6" t="s">
        <v>204</v>
      </c>
      <c r="C50" s="6" t="s">
        <v>1177</v>
      </c>
      <c r="D50" s="86" t="s">
        <v>1178</v>
      </c>
      <c r="E50" s="6" t="s">
        <v>1343</v>
      </c>
      <c r="F50" s="86" t="s">
        <v>1261</v>
      </c>
      <c r="G50" s="86" t="s">
        <v>1264</v>
      </c>
      <c r="H50" s="86" t="s">
        <v>972</v>
      </c>
      <c r="I50" s="86" t="s">
        <v>972</v>
      </c>
      <c r="J50" s="182" t="s">
        <v>1265</v>
      </c>
      <c r="K50" s="86" t="s">
        <v>972</v>
      </c>
      <c r="L50" s="86" t="s">
        <v>972</v>
      </c>
      <c r="M50" s="86" t="s">
        <v>972</v>
      </c>
      <c r="N50" s="86" t="s">
        <v>972</v>
      </c>
      <c r="O50" s="6" t="s">
        <v>1251</v>
      </c>
      <c r="P50" s="6"/>
    </row>
    <row r="51" spans="1:16" x14ac:dyDescent="0.3">
      <c r="A51" s="1"/>
      <c r="B51" s="6" t="s">
        <v>204</v>
      </c>
      <c r="C51" s="6" t="s">
        <v>1177</v>
      </c>
      <c r="D51" s="86" t="s">
        <v>1178</v>
      </c>
      <c r="E51" s="6" t="s">
        <v>1343</v>
      </c>
      <c r="F51" s="86" t="s">
        <v>1264</v>
      </c>
      <c r="G51" s="86" t="s">
        <v>38</v>
      </c>
      <c r="H51" s="86" t="s">
        <v>972</v>
      </c>
      <c r="I51" s="86" t="s">
        <v>972</v>
      </c>
      <c r="J51" s="181" t="s">
        <v>1257</v>
      </c>
      <c r="K51" s="86" t="s">
        <v>972</v>
      </c>
      <c r="L51" s="86" t="s">
        <v>972</v>
      </c>
      <c r="M51" s="86" t="s">
        <v>972</v>
      </c>
      <c r="N51" s="86" t="s">
        <v>972</v>
      </c>
      <c r="O51" s="6" t="s">
        <v>1251</v>
      </c>
      <c r="P51" s="6" t="s">
        <v>1346</v>
      </c>
    </row>
    <row r="52" spans="1:16" x14ac:dyDescent="0.3">
      <c r="A52" s="1"/>
      <c r="B52" s="6" t="s">
        <v>204</v>
      </c>
      <c r="C52" s="6" t="s">
        <v>1177</v>
      </c>
      <c r="D52" s="86" t="s">
        <v>214</v>
      </c>
      <c r="E52" s="6" t="s">
        <v>1347</v>
      </c>
      <c r="F52" s="86" t="s">
        <v>1348</v>
      </c>
      <c r="G52" s="86" t="s">
        <v>38</v>
      </c>
      <c r="H52" s="86" t="s">
        <v>1349</v>
      </c>
      <c r="I52" s="86" t="s">
        <v>972</v>
      </c>
      <c r="J52" s="181" t="s">
        <v>1257</v>
      </c>
      <c r="K52" s="86" t="s">
        <v>972</v>
      </c>
      <c r="L52" s="86" t="s">
        <v>972</v>
      </c>
      <c r="M52" s="86" t="s">
        <v>972</v>
      </c>
      <c r="N52" s="86" t="s">
        <v>972</v>
      </c>
      <c r="O52" s="6" t="s">
        <v>1251</v>
      </c>
      <c r="P52" s="6"/>
    </row>
    <row r="53" spans="1:16" x14ac:dyDescent="0.3">
      <c r="A53" s="1"/>
      <c r="B53" s="6" t="s">
        <v>204</v>
      </c>
      <c r="C53" s="6" t="s">
        <v>220</v>
      </c>
      <c r="D53" s="86" t="s">
        <v>1153</v>
      </c>
      <c r="E53" s="6" t="s">
        <v>1350</v>
      </c>
      <c r="F53" s="86" t="s">
        <v>1351</v>
      </c>
      <c r="G53" s="86" t="s">
        <v>38</v>
      </c>
      <c r="H53" s="86" t="s">
        <v>1352</v>
      </c>
      <c r="I53" s="86" t="s">
        <v>972</v>
      </c>
      <c r="J53" s="181" t="s">
        <v>1257</v>
      </c>
      <c r="K53" s="86" t="s">
        <v>972</v>
      </c>
      <c r="L53" s="86" t="s">
        <v>972</v>
      </c>
      <c r="M53" s="86" t="s">
        <v>972</v>
      </c>
      <c r="N53" s="86" t="s">
        <v>972</v>
      </c>
      <c r="O53" s="6" t="s">
        <v>1251</v>
      </c>
      <c r="P53" s="6"/>
    </row>
    <row r="54" spans="1:16" x14ac:dyDescent="0.3">
      <c r="A54" s="1"/>
      <c r="B54" s="6" t="s">
        <v>449</v>
      </c>
      <c r="C54" s="6" t="s">
        <v>1086</v>
      </c>
      <c r="D54" s="86" t="s">
        <v>52</v>
      </c>
      <c r="E54" s="6" t="s">
        <v>1353</v>
      </c>
      <c r="F54" s="86" t="s">
        <v>1249</v>
      </c>
      <c r="G54" s="86" t="s">
        <v>38</v>
      </c>
      <c r="H54" s="86" t="s">
        <v>972</v>
      </c>
      <c r="I54" s="86" t="s">
        <v>972</v>
      </c>
      <c r="J54" s="181" t="s">
        <v>1257</v>
      </c>
      <c r="K54" s="86" t="s">
        <v>972</v>
      </c>
      <c r="L54" s="86" t="s">
        <v>972</v>
      </c>
      <c r="M54" s="86" t="s">
        <v>972</v>
      </c>
      <c r="N54" s="86" t="s">
        <v>972</v>
      </c>
      <c r="O54" s="6" t="s">
        <v>1251</v>
      </c>
      <c r="P54" s="6"/>
    </row>
    <row r="55" spans="1:16" x14ac:dyDescent="0.3">
      <c r="A55" s="1"/>
      <c r="B55" s="6" t="s">
        <v>449</v>
      </c>
      <c r="C55" s="6" t="s">
        <v>1183</v>
      </c>
      <c r="D55" s="86" t="s">
        <v>52</v>
      </c>
      <c r="E55" s="6" t="s">
        <v>1354</v>
      </c>
      <c r="F55" s="86" t="s">
        <v>1249</v>
      </c>
      <c r="G55" s="86" t="s">
        <v>38</v>
      </c>
      <c r="H55" s="86" t="s">
        <v>1355</v>
      </c>
      <c r="I55" s="86" t="s">
        <v>1356</v>
      </c>
      <c r="J55" s="181" t="s">
        <v>1257</v>
      </c>
      <c r="K55" s="86" t="s">
        <v>972</v>
      </c>
      <c r="L55" s="86" t="s">
        <v>972</v>
      </c>
      <c r="M55" s="86" t="s">
        <v>972</v>
      </c>
      <c r="N55" s="86" t="s">
        <v>972</v>
      </c>
      <c r="O55" s="6" t="s">
        <v>1251</v>
      </c>
      <c r="P55" s="6"/>
    </row>
    <row r="56" spans="1:16" x14ac:dyDescent="0.3">
      <c r="A56" s="1"/>
      <c r="B56" s="6" t="s">
        <v>449</v>
      </c>
      <c r="C56" s="6" t="s">
        <v>1184</v>
      </c>
      <c r="D56" s="86" t="s">
        <v>52</v>
      </c>
      <c r="E56" s="6" t="s">
        <v>1357</v>
      </c>
      <c r="F56" s="86" t="s">
        <v>1249</v>
      </c>
      <c r="G56" s="86" t="s">
        <v>38</v>
      </c>
      <c r="H56" s="86" t="s">
        <v>972</v>
      </c>
      <c r="I56" s="86" t="s">
        <v>972</v>
      </c>
      <c r="J56" s="181" t="s">
        <v>1257</v>
      </c>
      <c r="K56" s="86" t="s">
        <v>972</v>
      </c>
      <c r="L56" s="86" t="s">
        <v>972</v>
      </c>
      <c r="M56" s="86" t="s">
        <v>972</v>
      </c>
      <c r="N56" s="86" t="s">
        <v>972</v>
      </c>
      <c r="O56" s="6" t="s">
        <v>1251</v>
      </c>
      <c r="P56" s="6"/>
    </row>
    <row r="57" spans="1:16" x14ac:dyDescent="0.3">
      <c r="A57" s="1"/>
      <c r="B57" s="6" t="s">
        <v>449</v>
      </c>
      <c r="C57" s="6" t="s">
        <v>1185</v>
      </c>
      <c r="D57" s="86" t="s">
        <v>52</v>
      </c>
      <c r="E57" s="6" t="s">
        <v>1358</v>
      </c>
      <c r="F57" s="86" t="s">
        <v>1249</v>
      </c>
      <c r="G57" s="86" t="s">
        <v>38</v>
      </c>
      <c r="H57" s="86" t="s">
        <v>1355</v>
      </c>
      <c r="I57" s="86" t="s">
        <v>1356</v>
      </c>
      <c r="J57" s="181" t="s">
        <v>1257</v>
      </c>
      <c r="K57" s="86" t="s">
        <v>972</v>
      </c>
      <c r="L57" s="86" t="s">
        <v>972</v>
      </c>
      <c r="M57" s="86" t="s">
        <v>972</v>
      </c>
      <c r="N57" s="86" t="s">
        <v>972</v>
      </c>
      <c r="O57" s="6" t="s">
        <v>1251</v>
      </c>
      <c r="P57" s="6"/>
    </row>
    <row r="58" spans="1:16" ht="26.4" x14ac:dyDescent="0.3">
      <c r="A58" s="1"/>
      <c r="B58" s="6" t="s">
        <v>90</v>
      </c>
      <c r="C58" s="6" t="s">
        <v>1186</v>
      </c>
      <c r="D58" s="86" t="s">
        <v>1187</v>
      </c>
      <c r="E58" s="6" t="s">
        <v>1359</v>
      </c>
      <c r="F58" s="86" t="s">
        <v>1249</v>
      </c>
      <c r="G58" s="86" t="s">
        <v>1360</v>
      </c>
      <c r="H58" s="86" t="s">
        <v>1249</v>
      </c>
      <c r="I58" s="86" t="s">
        <v>1361</v>
      </c>
      <c r="J58" s="184" t="s">
        <v>1299</v>
      </c>
      <c r="K58" s="86" t="s">
        <v>972</v>
      </c>
      <c r="L58" s="86" t="s">
        <v>972</v>
      </c>
      <c r="M58" s="86" t="s">
        <v>972</v>
      </c>
      <c r="N58" s="86" t="s">
        <v>972</v>
      </c>
      <c r="O58" s="6" t="s">
        <v>1251</v>
      </c>
      <c r="P58" s="6"/>
    </row>
    <row r="59" spans="1:16" ht="26.4" x14ac:dyDescent="0.3">
      <c r="A59" s="1"/>
      <c r="B59" s="6" t="s">
        <v>90</v>
      </c>
      <c r="C59" s="6" t="s">
        <v>1186</v>
      </c>
      <c r="D59" s="86" t="s">
        <v>92</v>
      </c>
      <c r="E59" s="6" t="s">
        <v>1362</v>
      </c>
      <c r="F59" s="86" t="s">
        <v>1363</v>
      </c>
      <c r="G59" s="86" t="s">
        <v>1364</v>
      </c>
      <c r="H59" s="86" t="s">
        <v>1365</v>
      </c>
      <c r="I59" s="86" t="s">
        <v>972</v>
      </c>
      <c r="J59" s="183" t="s">
        <v>1273</v>
      </c>
      <c r="K59" s="86" t="s">
        <v>972</v>
      </c>
      <c r="L59" s="86" t="s">
        <v>972</v>
      </c>
      <c r="M59" s="86" t="s">
        <v>972</v>
      </c>
      <c r="N59" s="86" t="s">
        <v>972</v>
      </c>
      <c r="O59" s="6" t="s">
        <v>1251</v>
      </c>
      <c r="P59" s="6"/>
    </row>
    <row r="60" spans="1:16" ht="26.4" x14ac:dyDescent="0.3">
      <c r="A60" s="1"/>
      <c r="B60" s="6" t="s">
        <v>90</v>
      </c>
      <c r="C60" s="6" t="s">
        <v>1186</v>
      </c>
      <c r="D60" s="86" t="s">
        <v>92</v>
      </c>
      <c r="E60" s="6" t="s">
        <v>1362</v>
      </c>
      <c r="F60" s="86" t="s">
        <v>1366</v>
      </c>
      <c r="G60" s="86" t="s">
        <v>1280</v>
      </c>
      <c r="H60" s="86" t="s">
        <v>1367</v>
      </c>
      <c r="I60" s="86" t="s">
        <v>972</v>
      </c>
      <c r="J60" s="183" t="s">
        <v>1273</v>
      </c>
      <c r="K60" s="86" t="s">
        <v>972</v>
      </c>
      <c r="L60" s="86" t="s">
        <v>972</v>
      </c>
      <c r="M60" s="86" t="s">
        <v>972</v>
      </c>
      <c r="N60" s="86" t="s">
        <v>972</v>
      </c>
      <c r="O60" s="6" t="s">
        <v>1251</v>
      </c>
      <c r="P60" s="6"/>
    </row>
    <row r="61" spans="1:16" ht="26.4" x14ac:dyDescent="0.3">
      <c r="A61" s="1"/>
      <c r="B61" s="6" t="s">
        <v>90</v>
      </c>
      <c r="C61" s="6" t="s">
        <v>1186</v>
      </c>
      <c r="D61" s="86" t="s">
        <v>92</v>
      </c>
      <c r="E61" s="6" t="s">
        <v>1362</v>
      </c>
      <c r="F61" s="86" t="s">
        <v>1280</v>
      </c>
      <c r="G61" s="86" t="s">
        <v>93</v>
      </c>
      <c r="H61" s="86" t="s">
        <v>972</v>
      </c>
      <c r="I61" s="86" t="s">
        <v>972</v>
      </c>
      <c r="J61" s="184" t="s">
        <v>1299</v>
      </c>
      <c r="K61" s="86" t="s">
        <v>972</v>
      </c>
      <c r="L61" s="86" t="s">
        <v>972</v>
      </c>
      <c r="M61" s="86" t="s">
        <v>972</v>
      </c>
      <c r="N61" s="86" t="s">
        <v>972</v>
      </c>
      <c r="O61" s="6" t="s">
        <v>1251</v>
      </c>
      <c r="P61" s="6"/>
    </row>
    <row r="62" spans="1:16" ht="26.4" x14ac:dyDescent="0.3">
      <c r="A62" s="1"/>
      <c r="B62" s="6" t="s">
        <v>90</v>
      </c>
      <c r="C62" s="6" t="s">
        <v>1186</v>
      </c>
      <c r="D62" s="86" t="s">
        <v>1187</v>
      </c>
      <c r="E62" s="6" t="s">
        <v>1359</v>
      </c>
      <c r="F62" s="86" t="s">
        <v>1368</v>
      </c>
      <c r="G62" s="86" t="s">
        <v>38</v>
      </c>
      <c r="H62" s="86" t="s">
        <v>1369</v>
      </c>
      <c r="I62" s="86" t="s">
        <v>972</v>
      </c>
      <c r="J62" s="184" t="s">
        <v>1299</v>
      </c>
      <c r="K62" s="86" t="s">
        <v>972</v>
      </c>
      <c r="L62" s="86" t="s">
        <v>972</v>
      </c>
      <c r="M62" s="86" t="s">
        <v>972</v>
      </c>
      <c r="N62" s="86" t="s">
        <v>972</v>
      </c>
      <c r="O62" s="6" t="s">
        <v>1251</v>
      </c>
      <c r="P62" s="6" t="s">
        <v>1370</v>
      </c>
    </row>
    <row r="63" spans="1:16" ht="26.4" x14ac:dyDescent="0.3">
      <c r="A63" s="1"/>
      <c r="B63" s="6" t="s">
        <v>90</v>
      </c>
      <c r="C63" s="6" t="s">
        <v>1186</v>
      </c>
      <c r="D63" s="86" t="s">
        <v>92</v>
      </c>
      <c r="E63" s="6" t="s">
        <v>1362</v>
      </c>
      <c r="F63" s="86" t="s">
        <v>94</v>
      </c>
      <c r="G63" s="86" t="s">
        <v>96</v>
      </c>
      <c r="H63" s="86" t="s">
        <v>1371</v>
      </c>
      <c r="I63" s="86" t="s">
        <v>972</v>
      </c>
      <c r="J63" s="184" t="s">
        <v>1299</v>
      </c>
      <c r="K63" s="86" t="s">
        <v>972</v>
      </c>
      <c r="L63" s="86" t="s">
        <v>972</v>
      </c>
      <c r="M63" s="86" t="s">
        <v>972</v>
      </c>
      <c r="N63" s="86" t="s">
        <v>972</v>
      </c>
      <c r="O63" s="6" t="s">
        <v>1251</v>
      </c>
      <c r="P63" s="6" t="s">
        <v>1372</v>
      </c>
    </row>
    <row r="64" spans="1:16" x14ac:dyDescent="0.3">
      <c r="A64" s="1"/>
      <c r="B64" s="6" t="s">
        <v>109</v>
      </c>
      <c r="C64" s="6" t="s">
        <v>225</v>
      </c>
      <c r="D64" s="86" t="s">
        <v>66</v>
      </c>
      <c r="E64" s="6" t="s">
        <v>1373</v>
      </c>
      <c r="F64" s="86" t="s">
        <v>1249</v>
      </c>
      <c r="G64" s="86" t="s">
        <v>38</v>
      </c>
      <c r="H64" s="86" t="s">
        <v>972</v>
      </c>
      <c r="I64" s="86" t="s">
        <v>972</v>
      </c>
      <c r="J64" s="181" t="s">
        <v>1257</v>
      </c>
      <c r="K64" s="86" t="s">
        <v>972</v>
      </c>
      <c r="L64" s="86" t="s">
        <v>972</v>
      </c>
      <c r="M64" s="86" t="s">
        <v>972</v>
      </c>
      <c r="N64" s="86" t="s">
        <v>972</v>
      </c>
      <c r="O64" s="6" t="s">
        <v>1251</v>
      </c>
      <c r="P64" s="6"/>
    </row>
    <row r="65" spans="1:16" x14ac:dyDescent="0.3">
      <c r="A65" s="1"/>
      <c r="B65" s="6" t="s">
        <v>109</v>
      </c>
      <c r="C65" s="6" t="s">
        <v>225</v>
      </c>
      <c r="D65" s="86" t="s">
        <v>70</v>
      </c>
      <c r="E65" s="6" t="s">
        <v>1374</v>
      </c>
      <c r="F65" s="86" t="s">
        <v>1249</v>
      </c>
      <c r="G65" s="86" t="s">
        <v>1375</v>
      </c>
      <c r="H65" s="86" t="s">
        <v>972</v>
      </c>
      <c r="I65" s="86" t="s">
        <v>972</v>
      </c>
      <c r="J65" s="181" t="s">
        <v>1257</v>
      </c>
      <c r="K65" s="86" t="s">
        <v>972</v>
      </c>
      <c r="L65" s="86" t="s">
        <v>972</v>
      </c>
      <c r="M65" s="86" t="s">
        <v>972</v>
      </c>
      <c r="N65" s="86" t="s">
        <v>972</v>
      </c>
      <c r="O65" s="6" t="s">
        <v>1251</v>
      </c>
      <c r="P65" s="6"/>
    </row>
    <row r="66" spans="1:16" x14ac:dyDescent="0.3">
      <c r="A66" s="1"/>
      <c r="B66" s="6" t="s">
        <v>109</v>
      </c>
      <c r="C66" s="6" t="s">
        <v>225</v>
      </c>
      <c r="D66" s="86" t="s">
        <v>1153</v>
      </c>
      <c r="E66" s="6" t="s">
        <v>1376</v>
      </c>
      <c r="F66" s="86" t="s">
        <v>1249</v>
      </c>
      <c r="G66" s="86" t="s">
        <v>38</v>
      </c>
      <c r="H66" s="86" t="s">
        <v>972</v>
      </c>
      <c r="I66" s="86" t="s">
        <v>972</v>
      </c>
      <c r="J66" s="181" t="s">
        <v>1257</v>
      </c>
      <c r="K66" s="86" t="s">
        <v>972</v>
      </c>
      <c r="L66" s="86" t="s">
        <v>972</v>
      </c>
      <c r="M66" s="86" t="s">
        <v>972</v>
      </c>
      <c r="N66" s="86" t="s">
        <v>972</v>
      </c>
      <c r="O66" s="6" t="s">
        <v>1251</v>
      </c>
      <c r="P66" s="6"/>
    </row>
    <row r="67" spans="1:16" x14ac:dyDescent="0.3">
      <c r="A67" s="1"/>
      <c r="B67" s="6" t="s">
        <v>109</v>
      </c>
      <c r="C67" s="6" t="s">
        <v>225</v>
      </c>
      <c r="D67" s="86" t="s">
        <v>155</v>
      </c>
      <c r="E67" s="6" t="s">
        <v>1377</v>
      </c>
      <c r="F67" s="86" t="s">
        <v>1249</v>
      </c>
      <c r="G67" s="86" t="s">
        <v>1378</v>
      </c>
      <c r="H67" s="86" t="s">
        <v>972</v>
      </c>
      <c r="I67" s="86" t="s">
        <v>972</v>
      </c>
      <c r="J67" s="181" t="s">
        <v>1257</v>
      </c>
      <c r="K67" s="86" t="s">
        <v>972</v>
      </c>
      <c r="L67" s="86" t="s">
        <v>972</v>
      </c>
      <c r="M67" s="86" t="s">
        <v>972</v>
      </c>
      <c r="N67" s="86" t="s">
        <v>972</v>
      </c>
      <c r="O67" s="6" t="s">
        <v>1251</v>
      </c>
      <c r="P67" s="6"/>
    </row>
    <row r="68" spans="1:16" x14ac:dyDescent="0.3">
      <c r="A68" s="1"/>
      <c r="B68" s="6" t="s">
        <v>109</v>
      </c>
      <c r="C68" s="6" t="s">
        <v>225</v>
      </c>
      <c r="D68" s="86" t="s">
        <v>155</v>
      </c>
      <c r="E68" s="6" t="s">
        <v>1377</v>
      </c>
      <c r="F68" s="86" t="s">
        <v>1378</v>
      </c>
      <c r="G68" s="86" t="s">
        <v>1375</v>
      </c>
      <c r="H68" s="86" t="s">
        <v>972</v>
      </c>
      <c r="I68" s="86" t="s">
        <v>972</v>
      </c>
      <c r="J68" s="181" t="s">
        <v>1257</v>
      </c>
      <c r="K68" s="86" t="s">
        <v>972</v>
      </c>
      <c r="L68" s="86" t="s">
        <v>972</v>
      </c>
      <c r="M68" s="86" t="s">
        <v>972</v>
      </c>
      <c r="N68" s="86" t="s">
        <v>972</v>
      </c>
      <c r="O68" s="6" t="s">
        <v>1251</v>
      </c>
      <c r="P68" s="6" t="s">
        <v>1379</v>
      </c>
    </row>
    <row r="69" spans="1:16" x14ac:dyDescent="0.3">
      <c r="A69" s="1"/>
      <c r="B69" s="6" t="s">
        <v>109</v>
      </c>
      <c r="C69" s="6" t="s">
        <v>225</v>
      </c>
      <c r="D69" s="86" t="s">
        <v>70</v>
      </c>
      <c r="E69" s="6" t="s">
        <v>1374</v>
      </c>
      <c r="F69" s="86" t="s">
        <v>1375</v>
      </c>
      <c r="G69" s="86" t="s">
        <v>1380</v>
      </c>
      <c r="H69" s="86" t="s">
        <v>972</v>
      </c>
      <c r="I69" s="86" t="s">
        <v>972</v>
      </c>
      <c r="J69" s="182" t="s">
        <v>1265</v>
      </c>
      <c r="K69" s="86" t="s">
        <v>972</v>
      </c>
      <c r="L69" s="86" t="s">
        <v>972</v>
      </c>
      <c r="M69" s="86" t="s">
        <v>972</v>
      </c>
      <c r="N69" s="86" t="s">
        <v>972</v>
      </c>
      <c r="O69" s="6" t="s">
        <v>1251</v>
      </c>
      <c r="P69" s="6"/>
    </row>
    <row r="70" spans="1:16" x14ac:dyDescent="0.3">
      <c r="A70" s="1"/>
      <c r="B70" s="6" t="s">
        <v>109</v>
      </c>
      <c r="C70" s="6" t="s">
        <v>225</v>
      </c>
      <c r="D70" s="86" t="s">
        <v>155</v>
      </c>
      <c r="E70" s="6" t="s">
        <v>1377</v>
      </c>
      <c r="F70" s="86" t="s">
        <v>1375</v>
      </c>
      <c r="G70" s="86" t="s">
        <v>1380</v>
      </c>
      <c r="H70" s="86" t="s">
        <v>972</v>
      </c>
      <c r="I70" s="86" t="s">
        <v>972</v>
      </c>
      <c r="J70" s="182" t="s">
        <v>1265</v>
      </c>
      <c r="K70" s="86" t="s">
        <v>972</v>
      </c>
      <c r="L70" s="86" t="s">
        <v>972</v>
      </c>
      <c r="M70" s="86" t="s">
        <v>972</v>
      </c>
      <c r="N70" s="86" t="s">
        <v>972</v>
      </c>
      <c r="O70" s="6" t="s">
        <v>1251</v>
      </c>
      <c r="P70" s="6"/>
    </row>
    <row r="71" spans="1:16" x14ac:dyDescent="0.3">
      <c r="A71" s="1"/>
      <c r="B71" s="6" t="s">
        <v>109</v>
      </c>
      <c r="C71" s="6" t="s">
        <v>225</v>
      </c>
      <c r="D71" s="86" t="s">
        <v>70</v>
      </c>
      <c r="E71" s="6" t="s">
        <v>1374</v>
      </c>
      <c r="F71" s="86" t="s">
        <v>1380</v>
      </c>
      <c r="G71" s="86" t="s">
        <v>1381</v>
      </c>
      <c r="H71" s="86" t="s">
        <v>972</v>
      </c>
      <c r="I71" s="86" t="s">
        <v>972</v>
      </c>
      <c r="J71" s="181" t="s">
        <v>1257</v>
      </c>
      <c r="K71" s="86" t="s">
        <v>972</v>
      </c>
      <c r="L71" s="86" t="s">
        <v>972</v>
      </c>
      <c r="M71" s="86" t="s">
        <v>972</v>
      </c>
      <c r="N71" s="86" t="s">
        <v>972</v>
      </c>
      <c r="O71" s="6" t="s">
        <v>1251</v>
      </c>
      <c r="P71" s="6"/>
    </row>
    <row r="72" spans="1:16" x14ac:dyDescent="0.3">
      <c r="A72" s="1"/>
      <c r="B72" s="6" t="s">
        <v>109</v>
      </c>
      <c r="C72" s="6" t="s">
        <v>225</v>
      </c>
      <c r="D72" s="86" t="s">
        <v>155</v>
      </c>
      <c r="E72" s="6" t="s">
        <v>1377</v>
      </c>
      <c r="F72" s="86" t="s">
        <v>1380</v>
      </c>
      <c r="G72" s="86" t="s">
        <v>1382</v>
      </c>
      <c r="H72" s="86" t="s">
        <v>972</v>
      </c>
      <c r="I72" s="86" t="s">
        <v>972</v>
      </c>
      <c r="J72" s="181" t="s">
        <v>1257</v>
      </c>
      <c r="K72" s="86" t="s">
        <v>972</v>
      </c>
      <c r="L72" s="86" t="s">
        <v>972</v>
      </c>
      <c r="M72" s="86" t="s">
        <v>972</v>
      </c>
      <c r="N72" s="86" t="s">
        <v>972</v>
      </c>
      <c r="O72" s="6" t="s">
        <v>1251</v>
      </c>
      <c r="P72" s="6"/>
    </row>
    <row r="73" spans="1:16" x14ac:dyDescent="0.3">
      <c r="A73" s="1"/>
      <c r="B73" s="6" t="s">
        <v>109</v>
      </c>
      <c r="C73" s="6" t="s">
        <v>225</v>
      </c>
      <c r="D73" s="86" t="s">
        <v>155</v>
      </c>
      <c r="E73" s="6" t="s">
        <v>1377</v>
      </c>
      <c r="F73" s="86" t="s">
        <v>1382</v>
      </c>
      <c r="G73" s="86" t="s">
        <v>1337</v>
      </c>
      <c r="H73" s="86" t="s">
        <v>972</v>
      </c>
      <c r="I73" s="86" t="s">
        <v>972</v>
      </c>
      <c r="J73" s="182" t="s">
        <v>1265</v>
      </c>
      <c r="K73" s="86" t="s">
        <v>972</v>
      </c>
      <c r="L73" s="86" t="s">
        <v>972</v>
      </c>
      <c r="M73" s="86" t="s">
        <v>972</v>
      </c>
      <c r="N73" s="86" t="s">
        <v>972</v>
      </c>
      <c r="O73" s="6" t="s">
        <v>1251</v>
      </c>
      <c r="P73" s="6"/>
    </row>
    <row r="74" spans="1:16" x14ac:dyDescent="0.3">
      <c r="A74" s="1"/>
      <c r="B74" s="6" t="s">
        <v>109</v>
      </c>
      <c r="C74" s="6" t="s">
        <v>225</v>
      </c>
      <c r="D74" s="86" t="s">
        <v>70</v>
      </c>
      <c r="E74" s="6" t="s">
        <v>1374</v>
      </c>
      <c r="F74" s="86" t="s">
        <v>1381</v>
      </c>
      <c r="G74" s="86" t="s">
        <v>1383</v>
      </c>
      <c r="H74" s="86" t="s">
        <v>972</v>
      </c>
      <c r="I74" s="86" t="s">
        <v>972</v>
      </c>
      <c r="J74" s="182" t="s">
        <v>1265</v>
      </c>
      <c r="K74" s="86" t="s">
        <v>972</v>
      </c>
      <c r="L74" s="86" t="s">
        <v>972</v>
      </c>
      <c r="M74" s="86" t="s">
        <v>972</v>
      </c>
      <c r="N74" s="86" t="s">
        <v>972</v>
      </c>
      <c r="O74" s="6" t="s">
        <v>1251</v>
      </c>
      <c r="P74" s="6"/>
    </row>
    <row r="75" spans="1:16" x14ac:dyDescent="0.3">
      <c r="A75" s="1"/>
      <c r="B75" s="6" t="s">
        <v>109</v>
      </c>
      <c r="C75" s="6" t="s">
        <v>225</v>
      </c>
      <c r="D75" s="86" t="s">
        <v>70</v>
      </c>
      <c r="E75" s="6" t="s">
        <v>1374</v>
      </c>
      <c r="F75" s="86" t="s">
        <v>1383</v>
      </c>
      <c r="G75" s="86" t="s">
        <v>1264</v>
      </c>
      <c r="H75" s="86" t="s">
        <v>972</v>
      </c>
      <c r="I75" s="86" t="s">
        <v>972</v>
      </c>
      <c r="J75" s="181" t="s">
        <v>1257</v>
      </c>
      <c r="K75" s="86" t="s">
        <v>972</v>
      </c>
      <c r="L75" s="86" t="s">
        <v>972</v>
      </c>
      <c r="M75" s="86" t="s">
        <v>972</v>
      </c>
      <c r="N75" s="86" t="s">
        <v>972</v>
      </c>
      <c r="O75" s="6" t="s">
        <v>1251</v>
      </c>
      <c r="P75" s="6"/>
    </row>
    <row r="76" spans="1:16" x14ac:dyDescent="0.3">
      <c r="A76" s="1"/>
      <c r="B76" s="6" t="s">
        <v>109</v>
      </c>
      <c r="C76" s="6" t="s">
        <v>225</v>
      </c>
      <c r="D76" s="86" t="s">
        <v>155</v>
      </c>
      <c r="E76" s="6" t="s">
        <v>1377</v>
      </c>
      <c r="F76" s="86" t="s">
        <v>1337</v>
      </c>
      <c r="G76" s="86" t="s">
        <v>1270</v>
      </c>
      <c r="H76" s="86" t="s">
        <v>972</v>
      </c>
      <c r="I76" s="86" t="s">
        <v>972</v>
      </c>
      <c r="J76" s="181" t="s">
        <v>1257</v>
      </c>
      <c r="K76" s="86" t="s">
        <v>972</v>
      </c>
      <c r="L76" s="86" t="s">
        <v>972</v>
      </c>
      <c r="M76" s="86" t="s">
        <v>972</v>
      </c>
      <c r="N76" s="86" t="s">
        <v>972</v>
      </c>
      <c r="O76" s="6" t="s">
        <v>1251</v>
      </c>
      <c r="P76" s="6"/>
    </row>
    <row r="77" spans="1:16" x14ac:dyDescent="0.3">
      <c r="A77" s="1"/>
      <c r="B77" s="6" t="s">
        <v>109</v>
      </c>
      <c r="C77" s="6" t="s">
        <v>225</v>
      </c>
      <c r="D77" s="86" t="s">
        <v>155</v>
      </c>
      <c r="E77" s="6" t="s">
        <v>1377</v>
      </c>
      <c r="F77" s="86" t="s">
        <v>1270</v>
      </c>
      <c r="G77" s="86" t="s">
        <v>1384</v>
      </c>
      <c r="H77" s="86" t="s">
        <v>972</v>
      </c>
      <c r="I77" s="86" t="s">
        <v>972</v>
      </c>
      <c r="J77" s="182" t="s">
        <v>1265</v>
      </c>
      <c r="K77" s="86" t="s">
        <v>972</v>
      </c>
      <c r="L77" s="86" t="s">
        <v>972</v>
      </c>
      <c r="M77" s="86" t="s">
        <v>972</v>
      </c>
      <c r="N77" s="86" t="s">
        <v>972</v>
      </c>
      <c r="O77" s="6" t="s">
        <v>1251</v>
      </c>
      <c r="P77" s="6"/>
    </row>
    <row r="78" spans="1:16" x14ac:dyDescent="0.3">
      <c r="A78" s="1"/>
      <c r="B78" s="6" t="s">
        <v>109</v>
      </c>
      <c r="C78" s="6" t="s">
        <v>225</v>
      </c>
      <c r="D78" s="86" t="s">
        <v>155</v>
      </c>
      <c r="E78" s="6" t="s">
        <v>1377</v>
      </c>
      <c r="F78" s="86" t="s">
        <v>1384</v>
      </c>
      <c r="G78" s="86" t="s">
        <v>38</v>
      </c>
      <c r="H78" s="86" t="s">
        <v>972</v>
      </c>
      <c r="I78" s="86" t="s">
        <v>972</v>
      </c>
      <c r="J78" s="181" t="s">
        <v>1257</v>
      </c>
      <c r="K78" s="86" t="s">
        <v>972</v>
      </c>
      <c r="L78" s="86" t="s">
        <v>972</v>
      </c>
      <c r="M78" s="86" t="s">
        <v>972</v>
      </c>
      <c r="N78" s="86" t="s">
        <v>972</v>
      </c>
      <c r="O78" s="6" t="s">
        <v>1251</v>
      </c>
      <c r="P78" s="6"/>
    </row>
    <row r="79" spans="1:16" x14ac:dyDescent="0.3">
      <c r="A79" s="1"/>
      <c r="B79" s="6" t="s">
        <v>109</v>
      </c>
      <c r="C79" s="6" t="s">
        <v>225</v>
      </c>
      <c r="D79" s="86" t="s">
        <v>70</v>
      </c>
      <c r="E79" s="6" t="s">
        <v>1374</v>
      </c>
      <c r="F79" s="86" t="s">
        <v>112</v>
      </c>
      <c r="G79" s="86" t="s">
        <v>94</v>
      </c>
      <c r="H79" s="86" t="s">
        <v>972</v>
      </c>
      <c r="I79" s="86" t="s">
        <v>972</v>
      </c>
      <c r="J79" s="181" t="s">
        <v>1257</v>
      </c>
      <c r="K79" s="86" t="s">
        <v>972</v>
      </c>
      <c r="L79" s="86" t="s">
        <v>972</v>
      </c>
      <c r="M79" s="86" t="s">
        <v>972</v>
      </c>
      <c r="N79" s="86" t="s">
        <v>972</v>
      </c>
      <c r="O79" s="6" t="s">
        <v>1251</v>
      </c>
      <c r="P79" s="6"/>
    </row>
    <row r="80" spans="1:16" x14ac:dyDescent="0.3">
      <c r="A80" s="1"/>
      <c r="B80" s="6" t="s">
        <v>109</v>
      </c>
      <c r="C80" s="6" t="s">
        <v>225</v>
      </c>
      <c r="D80" s="86" t="s">
        <v>70</v>
      </c>
      <c r="E80" s="6" t="s">
        <v>1374</v>
      </c>
      <c r="F80" s="86" t="s">
        <v>1385</v>
      </c>
      <c r="G80" s="86" t="s">
        <v>38</v>
      </c>
      <c r="H80" s="86" t="s">
        <v>114</v>
      </c>
      <c r="I80" s="86" t="s">
        <v>972</v>
      </c>
      <c r="J80" s="181" t="s">
        <v>1257</v>
      </c>
      <c r="K80" s="86" t="s">
        <v>972</v>
      </c>
      <c r="L80" s="86" t="s">
        <v>972</v>
      </c>
      <c r="M80" s="86" t="s">
        <v>972</v>
      </c>
      <c r="N80" s="86" t="s">
        <v>972</v>
      </c>
      <c r="O80" s="6" t="s">
        <v>1251</v>
      </c>
      <c r="P80" s="6"/>
    </row>
    <row r="81" spans="1:16" x14ac:dyDescent="0.3">
      <c r="A81" s="1"/>
      <c r="B81" s="6" t="s">
        <v>530</v>
      </c>
      <c r="C81" s="6" t="s">
        <v>1188</v>
      </c>
      <c r="D81" s="86" t="s">
        <v>1189</v>
      </c>
      <c r="E81" s="6" t="s">
        <v>1386</v>
      </c>
      <c r="F81" s="86" t="s">
        <v>1249</v>
      </c>
      <c r="G81" s="86" t="s">
        <v>1387</v>
      </c>
      <c r="H81" s="86" t="s">
        <v>972</v>
      </c>
      <c r="I81" s="86" t="s">
        <v>972</v>
      </c>
      <c r="J81" s="181" t="s">
        <v>1257</v>
      </c>
      <c r="K81" s="86" t="s">
        <v>972</v>
      </c>
      <c r="L81" s="86" t="s">
        <v>972</v>
      </c>
      <c r="M81" s="86" t="s">
        <v>972</v>
      </c>
      <c r="N81" s="86" t="s">
        <v>972</v>
      </c>
      <c r="O81" s="6" t="s">
        <v>1251</v>
      </c>
      <c r="P81" s="6"/>
    </row>
    <row r="82" spans="1:16" x14ac:dyDescent="0.3">
      <c r="A82" s="1"/>
      <c r="B82" s="6" t="s">
        <v>530</v>
      </c>
      <c r="C82" s="6" t="s">
        <v>1188</v>
      </c>
      <c r="D82" s="86" t="s">
        <v>1191</v>
      </c>
      <c r="E82" s="6" t="s">
        <v>1388</v>
      </c>
      <c r="F82" s="86" t="s">
        <v>1389</v>
      </c>
      <c r="G82" s="86" t="s">
        <v>38</v>
      </c>
      <c r="H82" s="86" t="s">
        <v>972</v>
      </c>
      <c r="I82" s="86" t="s">
        <v>972</v>
      </c>
      <c r="J82" s="181" t="s">
        <v>1257</v>
      </c>
      <c r="K82" s="86" t="s">
        <v>972</v>
      </c>
      <c r="L82" s="86" t="s">
        <v>972</v>
      </c>
      <c r="M82" s="86" t="s">
        <v>972</v>
      </c>
      <c r="N82" s="86" t="s">
        <v>972</v>
      </c>
      <c r="O82" s="6" t="s">
        <v>1251</v>
      </c>
      <c r="P82" s="6" t="s">
        <v>1390</v>
      </c>
    </row>
    <row r="83" spans="1:16" x14ac:dyDescent="0.3">
      <c r="A83" s="1"/>
      <c r="B83" s="6" t="s">
        <v>530</v>
      </c>
      <c r="C83" s="6" t="s">
        <v>1188</v>
      </c>
      <c r="D83" s="86" t="s">
        <v>1190</v>
      </c>
      <c r="E83" s="6" t="s">
        <v>1391</v>
      </c>
      <c r="F83" s="86" t="s">
        <v>1392</v>
      </c>
      <c r="G83" s="86" t="s">
        <v>38</v>
      </c>
      <c r="H83" s="86" t="s">
        <v>1393</v>
      </c>
      <c r="I83" s="86" t="s">
        <v>972</v>
      </c>
      <c r="J83" s="181" t="s">
        <v>1257</v>
      </c>
      <c r="K83" s="86" t="s">
        <v>972</v>
      </c>
      <c r="L83" s="86" t="s">
        <v>972</v>
      </c>
      <c r="M83" s="86" t="s">
        <v>972</v>
      </c>
      <c r="N83" s="86" t="s">
        <v>972</v>
      </c>
      <c r="O83" s="6" t="s">
        <v>1251</v>
      </c>
      <c r="P83" s="6"/>
    </row>
    <row r="84" spans="1:16" x14ac:dyDescent="0.3">
      <c r="A84" s="1"/>
      <c r="B84" s="6" t="s">
        <v>235</v>
      </c>
      <c r="C84" s="6" t="s">
        <v>1196</v>
      </c>
      <c r="D84" s="86" t="s">
        <v>66</v>
      </c>
      <c r="E84" s="6" t="s">
        <v>1394</v>
      </c>
      <c r="F84" s="86" t="s">
        <v>1249</v>
      </c>
      <c r="G84" s="86" t="s">
        <v>38</v>
      </c>
      <c r="H84" s="86" t="s">
        <v>972</v>
      </c>
      <c r="I84" s="86" t="s">
        <v>972</v>
      </c>
      <c r="J84" s="181" t="s">
        <v>1257</v>
      </c>
      <c r="K84" s="86" t="s">
        <v>972</v>
      </c>
      <c r="L84" s="86" t="s">
        <v>972</v>
      </c>
      <c r="M84" s="86" t="s">
        <v>972</v>
      </c>
      <c r="N84" s="86" t="s">
        <v>972</v>
      </c>
      <c r="O84" s="6" t="s">
        <v>1251</v>
      </c>
      <c r="P84" s="6" t="s">
        <v>1395</v>
      </c>
    </row>
    <row r="85" spans="1:16" x14ac:dyDescent="0.3">
      <c r="A85" s="1"/>
      <c r="B85" s="6" t="s">
        <v>235</v>
      </c>
      <c r="C85" s="6" t="s">
        <v>1196</v>
      </c>
      <c r="D85" s="86" t="s">
        <v>70</v>
      </c>
      <c r="E85" s="6" t="s">
        <v>1396</v>
      </c>
      <c r="F85" s="86" t="s">
        <v>1249</v>
      </c>
      <c r="G85" s="86" t="s">
        <v>1397</v>
      </c>
      <c r="H85" s="86" t="s">
        <v>972</v>
      </c>
      <c r="I85" s="86" t="s">
        <v>972</v>
      </c>
      <c r="J85" s="181" t="s">
        <v>1257</v>
      </c>
      <c r="K85" s="86" t="s">
        <v>972</v>
      </c>
      <c r="L85" s="86" t="s">
        <v>972</v>
      </c>
      <c r="M85" s="86" t="s">
        <v>972</v>
      </c>
      <c r="N85" s="86" t="s">
        <v>972</v>
      </c>
      <c r="O85" s="6" t="s">
        <v>1251</v>
      </c>
      <c r="P85" s="6" t="s">
        <v>1398</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30" customHeight="1" x14ac:dyDescent="0.4">
      <c r="A5" s="1"/>
      <c r="B5" s="22" t="s">
        <v>2967</v>
      </c>
      <c r="C5" s="1"/>
      <c r="D5" s="1"/>
      <c r="E5" s="1"/>
      <c r="F5" s="1"/>
      <c r="G5" s="1"/>
      <c r="H5" s="1"/>
    </row>
    <row r="6" spans="1:8" ht="52.95" customHeight="1" x14ac:dyDescent="0.3">
      <c r="A6" s="1"/>
      <c r="B6" s="3" t="s">
        <v>4</v>
      </c>
      <c r="C6" s="3" t="s">
        <v>2968</v>
      </c>
      <c r="D6" s="3" t="s">
        <v>2969</v>
      </c>
      <c r="E6" s="3" t="s">
        <v>7</v>
      </c>
      <c r="F6" s="3" t="s">
        <v>8</v>
      </c>
      <c r="G6" s="3" t="s">
        <v>2970</v>
      </c>
      <c r="H6" s="3" t="s">
        <v>1676</v>
      </c>
    </row>
    <row r="7" spans="1:8" x14ac:dyDescent="0.3">
      <c r="A7" s="1"/>
      <c r="B7" s="6" t="s">
        <v>2971</v>
      </c>
      <c r="C7" s="6" t="s">
        <v>98</v>
      </c>
      <c r="D7" s="86" t="s">
        <v>2972</v>
      </c>
      <c r="E7" s="86" t="s">
        <v>1249</v>
      </c>
      <c r="F7" s="86" t="s">
        <v>2973</v>
      </c>
      <c r="G7" s="6" t="s">
        <v>972</v>
      </c>
      <c r="H7" s="6" t="s">
        <v>2974</v>
      </c>
    </row>
    <row r="8" spans="1:8" x14ac:dyDescent="0.3">
      <c r="A8" s="1"/>
      <c r="B8" s="6" t="s">
        <v>2975</v>
      </c>
      <c r="C8" s="6" t="s">
        <v>98</v>
      </c>
      <c r="D8" s="86" t="s">
        <v>2388</v>
      </c>
      <c r="E8" s="86" t="s">
        <v>2976</v>
      </c>
      <c r="F8" s="86" t="s">
        <v>2977</v>
      </c>
      <c r="G8" s="6" t="s">
        <v>972</v>
      </c>
      <c r="H8" s="6" t="s">
        <v>2978</v>
      </c>
    </row>
    <row r="9" spans="1:8" x14ac:dyDescent="0.3">
      <c r="A9" s="1"/>
      <c r="B9" s="6" t="s">
        <v>2979</v>
      </c>
      <c r="C9" s="6" t="s">
        <v>98</v>
      </c>
      <c r="D9" s="86" t="s">
        <v>2452</v>
      </c>
      <c r="E9" s="86" t="s">
        <v>2980</v>
      </c>
      <c r="F9" s="86" t="s">
        <v>2981</v>
      </c>
      <c r="G9" s="6" t="s">
        <v>972</v>
      </c>
      <c r="H9" s="6" t="s">
        <v>2982</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2983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2984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2985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5" t="s">
        <v>972</v>
      </c>
      <c r="C8" s="185" t="s">
        <v>972</v>
      </c>
      <c r="D8" s="185" t="s">
        <v>972</v>
      </c>
      <c r="E8" s="185" t="s">
        <v>972</v>
      </c>
      <c r="F8" s="185" t="s">
        <v>972</v>
      </c>
      <c r="G8" s="185" t="s">
        <v>2986</v>
      </c>
      <c r="H8" s="185" t="s">
        <v>972</v>
      </c>
      <c r="I8" s="185" t="s">
        <v>972</v>
      </c>
      <c r="J8" s="185" t="s">
        <v>2987</v>
      </c>
      <c r="K8" s="185" t="s">
        <v>972</v>
      </c>
      <c r="L8" s="185" t="s">
        <v>972</v>
      </c>
      <c r="M8" s="185" t="s">
        <v>2988</v>
      </c>
      <c r="N8" s="185" t="s">
        <v>972</v>
      </c>
      <c r="O8" s="185" t="s">
        <v>972</v>
      </c>
      <c r="P8" s="185" t="s">
        <v>2989</v>
      </c>
      <c r="Q8" s="185" t="s">
        <v>972</v>
      </c>
      <c r="R8" s="185" t="s">
        <v>972</v>
      </c>
      <c r="S8" s="185" t="s">
        <v>2990</v>
      </c>
      <c r="T8" s="185" t="s">
        <v>972</v>
      </c>
      <c r="U8" s="185" t="s">
        <v>972</v>
      </c>
      <c r="V8" s="185" t="s">
        <v>2991</v>
      </c>
      <c r="W8" s="185" t="s">
        <v>972</v>
      </c>
      <c r="X8" s="185" t="s">
        <v>972</v>
      </c>
      <c r="Y8" s="185" t="s">
        <v>2992</v>
      </c>
      <c r="Z8" s="185" t="s">
        <v>972</v>
      </c>
      <c r="AA8" s="185" t="s">
        <v>972</v>
      </c>
      <c r="AB8" s="185" t="s">
        <v>2993</v>
      </c>
      <c r="AC8" s="185" t="s">
        <v>972</v>
      </c>
      <c r="AD8" s="185" t="s">
        <v>972</v>
      </c>
      <c r="AE8" s="185" t="s">
        <v>2994</v>
      </c>
      <c r="AF8" s="185" t="s">
        <v>972</v>
      </c>
      <c r="AG8" s="185" t="s">
        <v>972</v>
      </c>
      <c r="AH8" s="185" t="s">
        <v>2995</v>
      </c>
      <c r="AI8" s="185" t="s">
        <v>972</v>
      </c>
      <c r="AJ8" s="185" t="s">
        <v>972</v>
      </c>
      <c r="AK8" s="185" t="s">
        <v>2996</v>
      </c>
      <c r="AL8" s="185" t="s">
        <v>972</v>
      </c>
      <c r="AM8" s="185" t="s">
        <v>972</v>
      </c>
      <c r="AN8" s="185" t="s">
        <v>2997</v>
      </c>
      <c r="AO8" s="185" t="s">
        <v>972</v>
      </c>
      <c r="AP8" s="185" t="s">
        <v>972</v>
      </c>
      <c r="AQ8" s="185" t="s">
        <v>2998</v>
      </c>
      <c r="AR8" s="185" t="s">
        <v>972</v>
      </c>
      <c r="AS8" s="185" t="s">
        <v>972</v>
      </c>
      <c r="AT8" s="185" t="s">
        <v>2999</v>
      </c>
      <c r="AU8" s="185" t="s">
        <v>972</v>
      </c>
      <c r="AV8" s="185" t="s">
        <v>972</v>
      </c>
      <c r="AW8" s="185" t="s">
        <v>3000</v>
      </c>
      <c r="AX8" s="185" t="s">
        <v>972</v>
      </c>
      <c r="AY8" s="185" t="s">
        <v>972</v>
      </c>
      <c r="AZ8" s="185" t="s">
        <v>3001</v>
      </c>
      <c r="BA8" s="185" t="s">
        <v>972</v>
      </c>
      <c r="BB8" s="185" t="s">
        <v>972</v>
      </c>
      <c r="BC8" s="185" t="s">
        <v>3002</v>
      </c>
      <c r="BD8" s="185" t="s">
        <v>972</v>
      </c>
      <c r="BE8" s="185" t="s">
        <v>972</v>
      </c>
      <c r="BF8" s="185" t="s">
        <v>3003</v>
      </c>
      <c r="BG8" s="185" t="s">
        <v>972</v>
      </c>
      <c r="BH8" s="185" t="s">
        <v>972</v>
      </c>
      <c r="BI8" s="185" t="s">
        <v>3004</v>
      </c>
      <c r="BJ8" s="185" t="s">
        <v>972</v>
      </c>
      <c r="BK8" s="185" t="s">
        <v>972</v>
      </c>
      <c r="BL8" s="185" t="s">
        <v>3005</v>
      </c>
      <c r="BM8" s="185" t="s">
        <v>972</v>
      </c>
      <c r="BN8" s="185" t="s">
        <v>972</v>
      </c>
      <c r="BO8" s="185" t="s">
        <v>3006</v>
      </c>
      <c r="BP8" s="185" t="s">
        <v>972</v>
      </c>
      <c r="BQ8" s="185" t="s">
        <v>972</v>
      </c>
      <c r="BR8" s="185" t="s">
        <v>3007</v>
      </c>
      <c r="BS8" s="185" t="s">
        <v>972</v>
      </c>
      <c r="BT8" s="185" t="s">
        <v>972</v>
      </c>
      <c r="BU8" s="185" t="s">
        <v>3008</v>
      </c>
      <c r="BV8" s="185" t="s">
        <v>972</v>
      </c>
      <c r="BW8" s="185" t="s">
        <v>972</v>
      </c>
      <c r="BX8" s="185" t="s">
        <v>3009</v>
      </c>
      <c r="BY8" s="185" t="s">
        <v>972</v>
      </c>
      <c r="BZ8" s="185" t="s">
        <v>972</v>
      </c>
      <c r="CA8" s="185" t="s">
        <v>3010</v>
      </c>
      <c r="CB8" s="185" t="s">
        <v>972</v>
      </c>
      <c r="CC8" s="185" t="s">
        <v>972</v>
      </c>
      <c r="CD8" s="185" t="s">
        <v>3011</v>
      </c>
      <c r="CE8" s="185" t="s">
        <v>972</v>
      </c>
      <c r="CF8" s="185" t="s">
        <v>972</v>
      </c>
      <c r="CG8" s="185" t="s">
        <v>3012</v>
      </c>
      <c r="CH8" s="185" t="s">
        <v>972</v>
      </c>
      <c r="CI8" s="185" t="s">
        <v>972</v>
      </c>
      <c r="CJ8" s="185" t="s">
        <v>3013</v>
      </c>
      <c r="CK8" s="185" t="s">
        <v>972</v>
      </c>
      <c r="CL8" s="185" t="s">
        <v>972</v>
      </c>
      <c r="CM8" s="185" t="s">
        <v>3014</v>
      </c>
      <c r="CN8" s="185" t="s">
        <v>972</v>
      </c>
      <c r="CO8" s="185" t="s">
        <v>972</v>
      </c>
      <c r="CP8" s="185" t="s">
        <v>3015</v>
      </c>
      <c r="CQ8" s="185" t="s">
        <v>972</v>
      </c>
      <c r="CR8" s="185" t="s">
        <v>972</v>
      </c>
      <c r="CS8" s="185" t="s">
        <v>3016</v>
      </c>
      <c r="CT8" s="185" t="s">
        <v>972</v>
      </c>
      <c r="CU8" s="185" t="s">
        <v>972</v>
      </c>
      <c r="CV8" s="185" t="s">
        <v>3017</v>
      </c>
      <c r="CW8" s="185" t="s">
        <v>972</v>
      </c>
      <c r="CX8" s="185" t="s">
        <v>972</v>
      </c>
      <c r="CY8" s="185" t="s">
        <v>3018</v>
      </c>
      <c r="CZ8" s="185" t="s">
        <v>972</v>
      </c>
      <c r="DA8" s="185" t="s">
        <v>972</v>
      </c>
      <c r="DB8" s="185" t="s">
        <v>3019</v>
      </c>
      <c r="DC8" s="185" t="s">
        <v>972</v>
      </c>
      <c r="DD8" s="185" t="s">
        <v>972</v>
      </c>
      <c r="DE8" s="185" t="s">
        <v>3020</v>
      </c>
      <c r="DF8" s="185" t="s">
        <v>972</v>
      </c>
      <c r="DG8" s="185" t="s">
        <v>972</v>
      </c>
      <c r="DH8" s="185" t="s">
        <v>3021</v>
      </c>
      <c r="DI8" s="185" t="s">
        <v>972</v>
      </c>
      <c r="DJ8" s="185" t="s">
        <v>972</v>
      </c>
      <c r="DK8" s="185" t="s">
        <v>3022</v>
      </c>
      <c r="DL8" s="185" t="s">
        <v>972</v>
      </c>
      <c r="DM8" s="185" t="s">
        <v>972</v>
      </c>
      <c r="DN8" s="185" t="s">
        <v>3023</v>
      </c>
      <c r="DO8" s="185" t="s">
        <v>972</v>
      </c>
      <c r="DP8" s="185" t="s">
        <v>972</v>
      </c>
      <c r="DQ8" s="185" t="s">
        <v>3024</v>
      </c>
      <c r="DR8" s="185" t="s">
        <v>972</v>
      </c>
      <c r="DS8" s="185" t="s">
        <v>972</v>
      </c>
      <c r="DT8" s="185" t="s">
        <v>3025</v>
      </c>
      <c r="DU8" s="185" t="s">
        <v>972</v>
      </c>
      <c r="DV8" s="185" t="s">
        <v>972</v>
      </c>
      <c r="DW8" s="185" t="s">
        <v>3026</v>
      </c>
      <c r="DX8" s="185" t="s">
        <v>972</v>
      </c>
      <c r="DY8" s="185" t="s">
        <v>972</v>
      </c>
      <c r="DZ8" s="185" t="s">
        <v>3027</v>
      </c>
      <c r="EA8" s="185" t="s">
        <v>972</v>
      </c>
      <c r="EB8" s="185" t="s">
        <v>972</v>
      </c>
      <c r="EC8" s="185" t="s">
        <v>3028</v>
      </c>
      <c r="ED8" s="185" t="s">
        <v>972</v>
      </c>
      <c r="EE8" s="185" t="s">
        <v>972</v>
      </c>
      <c r="EF8" s="185" t="s">
        <v>3029</v>
      </c>
      <c r="EG8" s="185" t="s">
        <v>972</v>
      </c>
      <c r="EH8" s="185" t="s">
        <v>972</v>
      </c>
      <c r="EI8" s="185" t="s">
        <v>3030</v>
      </c>
      <c r="EJ8" s="185" t="s">
        <v>972</v>
      </c>
      <c r="EK8" s="185" t="s">
        <v>972</v>
      </c>
      <c r="EL8" s="185" t="s">
        <v>3031</v>
      </c>
      <c r="EM8" s="185" t="s">
        <v>972</v>
      </c>
      <c r="EN8" s="185" t="s">
        <v>972</v>
      </c>
      <c r="EO8" s="185" t="s">
        <v>3032</v>
      </c>
      <c r="EP8" s="185" t="s">
        <v>972</v>
      </c>
      <c r="EQ8" s="185" t="s">
        <v>972</v>
      </c>
      <c r="ER8" s="185" t="s">
        <v>3033</v>
      </c>
      <c r="ES8" s="185" t="s">
        <v>972</v>
      </c>
      <c r="ET8" s="185" t="s">
        <v>972</v>
      </c>
    </row>
    <row r="9" spans="1:150" x14ac:dyDescent="0.3">
      <c r="A9" s="1"/>
      <c r="B9" s="185" t="s">
        <v>3034</v>
      </c>
      <c r="C9" s="185" t="s">
        <v>3</v>
      </c>
      <c r="D9" s="185" t="s">
        <v>52</v>
      </c>
      <c r="E9" s="185" t="s">
        <v>3035</v>
      </c>
      <c r="F9" s="185" t="s">
        <v>3036</v>
      </c>
      <c r="G9" s="185" t="s">
        <v>3037</v>
      </c>
      <c r="H9" s="185" t="s">
        <v>3038</v>
      </c>
      <c r="I9" s="185" t="s">
        <v>3039</v>
      </c>
      <c r="J9" s="185" t="s">
        <v>3037</v>
      </c>
      <c r="K9" s="185" t="s">
        <v>3038</v>
      </c>
      <c r="L9" s="185" t="s">
        <v>3039</v>
      </c>
      <c r="M9" s="185" t="s">
        <v>3037</v>
      </c>
      <c r="N9" s="185" t="s">
        <v>3038</v>
      </c>
      <c r="O9" s="185" t="s">
        <v>3039</v>
      </c>
      <c r="P9" s="185" t="s">
        <v>3037</v>
      </c>
      <c r="Q9" s="185" t="s">
        <v>3038</v>
      </c>
      <c r="R9" s="185" t="s">
        <v>3039</v>
      </c>
      <c r="S9" s="185" t="s">
        <v>3037</v>
      </c>
      <c r="T9" s="185" t="s">
        <v>3038</v>
      </c>
      <c r="U9" s="185" t="s">
        <v>3039</v>
      </c>
      <c r="V9" s="185" t="s">
        <v>3037</v>
      </c>
      <c r="W9" s="185" t="s">
        <v>3038</v>
      </c>
      <c r="X9" s="185" t="s">
        <v>3039</v>
      </c>
      <c r="Y9" s="185" t="s">
        <v>3037</v>
      </c>
      <c r="Z9" s="185" t="s">
        <v>3038</v>
      </c>
      <c r="AA9" s="185" t="s">
        <v>3039</v>
      </c>
      <c r="AB9" s="185" t="s">
        <v>3037</v>
      </c>
      <c r="AC9" s="185" t="s">
        <v>3038</v>
      </c>
      <c r="AD9" s="185" t="s">
        <v>3039</v>
      </c>
      <c r="AE9" s="185" t="s">
        <v>3037</v>
      </c>
      <c r="AF9" s="185" t="s">
        <v>3038</v>
      </c>
      <c r="AG9" s="185" t="s">
        <v>3039</v>
      </c>
      <c r="AH9" s="185" t="s">
        <v>3037</v>
      </c>
      <c r="AI9" s="185" t="s">
        <v>3038</v>
      </c>
      <c r="AJ9" s="185" t="s">
        <v>3039</v>
      </c>
      <c r="AK9" s="185" t="s">
        <v>3037</v>
      </c>
      <c r="AL9" s="185" t="s">
        <v>3038</v>
      </c>
      <c r="AM9" s="185" t="s">
        <v>3039</v>
      </c>
      <c r="AN9" s="185" t="s">
        <v>3037</v>
      </c>
      <c r="AO9" s="185" t="s">
        <v>3038</v>
      </c>
      <c r="AP9" s="185" t="s">
        <v>3039</v>
      </c>
      <c r="AQ9" s="185" t="s">
        <v>3037</v>
      </c>
      <c r="AR9" s="185" t="s">
        <v>3038</v>
      </c>
      <c r="AS9" s="185" t="s">
        <v>3039</v>
      </c>
      <c r="AT9" s="185" t="s">
        <v>3037</v>
      </c>
      <c r="AU9" s="185" t="s">
        <v>3038</v>
      </c>
      <c r="AV9" s="185" t="s">
        <v>3039</v>
      </c>
      <c r="AW9" s="185" t="s">
        <v>3037</v>
      </c>
      <c r="AX9" s="185" t="s">
        <v>3038</v>
      </c>
      <c r="AY9" s="185" t="s">
        <v>3039</v>
      </c>
      <c r="AZ9" s="185" t="s">
        <v>3037</v>
      </c>
      <c r="BA9" s="185" t="s">
        <v>3038</v>
      </c>
      <c r="BB9" s="185" t="s">
        <v>3039</v>
      </c>
      <c r="BC9" s="185" t="s">
        <v>3037</v>
      </c>
      <c r="BD9" s="185" t="s">
        <v>3038</v>
      </c>
      <c r="BE9" s="185" t="s">
        <v>3039</v>
      </c>
      <c r="BF9" s="185" t="s">
        <v>3037</v>
      </c>
      <c r="BG9" s="185" t="s">
        <v>3038</v>
      </c>
      <c r="BH9" s="185" t="s">
        <v>3039</v>
      </c>
      <c r="BI9" s="185" t="s">
        <v>3037</v>
      </c>
      <c r="BJ9" s="185" t="s">
        <v>3038</v>
      </c>
      <c r="BK9" s="185" t="s">
        <v>3039</v>
      </c>
      <c r="BL9" s="185" t="s">
        <v>3037</v>
      </c>
      <c r="BM9" s="185" t="s">
        <v>3038</v>
      </c>
      <c r="BN9" s="185" t="s">
        <v>3039</v>
      </c>
      <c r="BO9" s="185" t="s">
        <v>3037</v>
      </c>
      <c r="BP9" s="185" t="s">
        <v>3038</v>
      </c>
      <c r="BQ9" s="185" t="s">
        <v>3039</v>
      </c>
      <c r="BR9" s="185" t="s">
        <v>3037</v>
      </c>
      <c r="BS9" s="185" t="s">
        <v>3038</v>
      </c>
      <c r="BT9" s="185" t="s">
        <v>3039</v>
      </c>
      <c r="BU9" s="185" t="s">
        <v>3037</v>
      </c>
      <c r="BV9" s="185" t="s">
        <v>3038</v>
      </c>
      <c r="BW9" s="185" t="s">
        <v>3039</v>
      </c>
      <c r="BX9" s="185" t="s">
        <v>3037</v>
      </c>
      <c r="BY9" s="185" t="s">
        <v>3038</v>
      </c>
      <c r="BZ9" s="185" t="s">
        <v>3039</v>
      </c>
      <c r="CA9" s="185" t="s">
        <v>3037</v>
      </c>
      <c r="CB9" s="185" t="s">
        <v>3038</v>
      </c>
      <c r="CC9" s="185" t="s">
        <v>3039</v>
      </c>
      <c r="CD9" s="185" t="s">
        <v>3037</v>
      </c>
      <c r="CE9" s="185" t="s">
        <v>3038</v>
      </c>
      <c r="CF9" s="185" t="s">
        <v>3039</v>
      </c>
      <c r="CG9" s="185" t="s">
        <v>3037</v>
      </c>
      <c r="CH9" s="185" t="s">
        <v>3038</v>
      </c>
      <c r="CI9" s="185" t="s">
        <v>3039</v>
      </c>
      <c r="CJ9" s="185" t="s">
        <v>3037</v>
      </c>
      <c r="CK9" s="185" t="s">
        <v>3038</v>
      </c>
      <c r="CL9" s="185" t="s">
        <v>3039</v>
      </c>
      <c r="CM9" s="185" t="s">
        <v>3037</v>
      </c>
      <c r="CN9" s="185" t="s">
        <v>3038</v>
      </c>
      <c r="CO9" s="185" t="s">
        <v>3039</v>
      </c>
      <c r="CP9" s="185" t="s">
        <v>3037</v>
      </c>
      <c r="CQ9" s="185" t="s">
        <v>3038</v>
      </c>
      <c r="CR9" s="185" t="s">
        <v>3039</v>
      </c>
      <c r="CS9" s="185" t="s">
        <v>3037</v>
      </c>
      <c r="CT9" s="185" t="s">
        <v>3038</v>
      </c>
      <c r="CU9" s="185" t="s">
        <v>3039</v>
      </c>
      <c r="CV9" s="185" t="s">
        <v>3037</v>
      </c>
      <c r="CW9" s="185" t="s">
        <v>3038</v>
      </c>
      <c r="CX9" s="185" t="s">
        <v>3039</v>
      </c>
      <c r="CY9" s="185" t="s">
        <v>3037</v>
      </c>
      <c r="CZ9" s="185" t="s">
        <v>3038</v>
      </c>
      <c r="DA9" s="185" t="s">
        <v>3039</v>
      </c>
      <c r="DB9" s="185" t="s">
        <v>3037</v>
      </c>
      <c r="DC9" s="185" t="s">
        <v>3038</v>
      </c>
      <c r="DD9" s="185" t="s">
        <v>3039</v>
      </c>
      <c r="DE9" s="185" t="s">
        <v>3037</v>
      </c>
      <c r="DF9" s="185" t="s">
        <v>3038</v>
      </c>
      <c r="DG9" s="185" t="s">
        <v>3039</v>
      </c>
      <c r="DH9" s="185" t="s">
        <v>3037</v>
      </c>
      <c r="DI9" s="185" t="s">
        <v>3038</v>
      </c>
      <c r="DJ9" s="185" t="s">
        <v>3039</v>
      </c>
      <c r="DK9" s="185" t="s">
        <v>3037</v>
      </c>
      <c r="DL9" s="185" t="s">
        <v>3038</v>
      </c>
      <c r="DM9" s="185" t="s">
        <v>3039</v>
      </c>
      <c r="DN9" s="185" t="s">
        <v>3037</v>
      </c>
      <c r="DO9" s="185" t="s">
        <v>3038</v>
      </c>
      <c r="DP9" s="185" t="s">
        <v>3039</v>
      </c>
      <c r="DQ9" s="185" t="s">
        <v>3037</v>
      </c>
      <c r="DR9" s="185" t="s">
        <v>3038</v>
      </c>
      <c r="DS9" s="185" t="s">
        <v>3039</v>
      </c>
      <c r="DT9" s="185" t="s">
        <v>3037</v>
      </c>
      <c r="DU9" s="185" t="s">
        <v>3038</v>
      </c>
      <c r="DV9" s="185" t="s">
        <v>3039</v>
      </c>
      <c r="DW9" s="185" t="s">
        <v>3037</v>
      </c>
      <c r="DX9" s="185" t="s">
        <v>3038</v>
      </c>
      <c r="DY9" s="185" t="s">
        <v>3039</v>
      </c>
      <c r="DZ9" s="185" t="s">
        <v>3037</v>
      </c>
      <c r="EA9" s="185" t="s">
        <v>3038</v>
      </c>
      <c r="EB9" s="185" t="s">
        <v>3039</v>
      </c>
      <c r="EC9" s="185" t="s">
        <v>3037</v>
      </c>
      <c r="ED9" s="185" t="s">
        <v>3038</v>
      </c>
      <c r="EE9" s="185" t="s">
        <v>3039</v>
      </c>
      <c r="EF9" s="185" t="s">
        <v>3037</v>
      </c>
      <c r="EG9" s="185" t="s">
        <v>3038</v>
      </c>
      <c r="EH9" s="185" t="s">
        <v>3039</v>
      </c>
      <c r="EI9" s="185" t="s">
        <v>3037</v>
      </c>
      <c r="EJ9" s="185" t="s">
        <v>3038</v>
      </c>
      <c r="EK9" s="185" t="s">
        <v>3039</v>
      </c>
      <c r="EL9" s="185" t="s">
        <v>3037</v>
      </c>
      <c r="EM9" s="185" t="s">
        <v>3038</v>
      </c>
      <c r="EN9" s="185" t="s">
        <v>3039</v>
      </c>
      <c r="EO9" s="185" t="s">
        <v>3037</v>
      </c>
      <c r="EP9" s="185" t="s">
        <v>3038</v>
      </c>
      <c r="EQ9" s="185" t="s">
        <v>3039</v>
      </c>
      <c r="ER9" s="185" t="s">
        <v>3037</v>
      </c>
      <c r="ES9" s="185" t="s">
        <v>3038</v>
      </c>
      <c r="ET9" s="185" t="s">
        <v>3039</v>
      </c>
    </row>
    <row r="10" spans="1:150" x14ac:dyDescent="0.3">
      <c r="A10" s="1"/>
      <c r="B10" s="186" t="s">
        <v>3040</v>
      </c>
      <c r="C10" s="186" t="s">
        <v>168</v>
      </c>
      <c r="D10" s="186" t="s">
        <v>177</v>
      </c>
      <c r="E10" s="186" t="s">
        <v>3041</v>
      </c>
      <c r="F10" s="186" t="s">
        <v>3042</v>
      </c>
      <c r="G10" s="186" t="s">
        <v>3043</v>
      </c>
      <c r="H10" s="186" t="s">
        <v>2916</v>
      </c>
      <c r="I10" s="186" t="s">
        <v>2916</v>
      </c>
      <c r="J10" s="186" t="s">
        <v>3043</v>
      </c>
      <c r="K10" s="186" t="s">
        <v>2916</v>
      </c>
      <c r="L10" s="186" t="s">
        <v>2916</v>
      </c>
      <c r="M10" s="186" t="s">
        <v>3043</v>
      </c>
      <c r="N10" s="186" t="s">
        <v>2916</v>
      </c>
      <c r="O10" s="186" t="s">
        <v>2916</v>
      </c>
      <c r="P10" s="186" t="s">
        <v>3043</v>
      </c>
      <c r="Q10" s="186" t="s">
        <v>2916</v>
      </c>
      <c r="R10" s="186" t="s">
        <v>2916</v>
      </c>
      <c r="S10" s="186" t="s">
        <v>3043</v>
      </c>
      <c r="T10" s="186" t="s">
        <v>2916</v>
      </c>
      <c r="U10" s="186" t="s">
        <v>2916</v>
      </c>
      <c r="V10" s="186" t="s">
        <v>3043</v>
      </c>
      <c r="W10" s="186" t="s">
        <v>2916</v>
      </c>
      <c r="X10" s="186" t="s">
        <v>2916</v>
      </c>
      <c r="Y10" s="186" t="s">
        <v>3043</v>
      </c>
      <c r="Z10" s="186" t="s">
        <v>2916</v>
      </c>
      <c r="AA10" s="186" t="s">
        <v>2916</v>
      </c>
      <c r="AB10" s="186" t="s">
        <v>3043</v>
      </c>
      <c r="AC10" s="186" t="s">
        <v>2916</v>
      </c>
      <c r="AD10" s="186" t="s">
        <v>2916</v>
      </c>
      <c r="AE10" s="186" t="s">
        <v>3043</v>
      </c>
      <c r="AF10" s="186" t="s">
        <v>2916</v>
      </c>
      <c r="AG10" s="186" t="s">
        <v>2916</v>
      </c>
      <c r="AH10" s="186" t="s">
        <v>3043</v>
      </c>
      <c r="AI10" s="186" t="s">
        <v>2916</v>
      </c>
      <c r="AJ10" s="186" t="s">
        <v>2916</v>
      </c>
      <c r="AK10" s="186" t="s">
        <v>3043</v>
      </c>
      <c r="AL10" s="186" t="s">
        <v>2916</v>
      </c>
      <c r="AM10" s="186" t="s">
        <v>2916</v>
      </c>
      <c r="AN10" s="186" t="s">
        <v>3043</v>
      </c>
      <c r="AO10" s="186" t="s">
        <v>2916</v>
      </c>
      <c r="AP10" s="186" t="s">
        <v>2916</v>
      </c>
      <c r="AQ10" s="186" t="s">
        <v>3043</v>
      </c>
      <c r="AR10" s="186" t="s">
        <v>2916</v>
      </c>
      <c r="AS10" s="186" t="s">
        <v>2916</v>
      </c>
      <c r="AT10" s="186" t="s">
        <v>3043</v>
      </c>
      <c r="AU10" s="186" t="s">
        <v>2916</v>
      </c>
      <c r="AV10" s="186" t="s">
        <v>2916</v>
      </c>
      <c r="AW10" s="186" t="s">
        <v>3043</v>
      </c>
      <c r="AX10" s="186" t="s">
        <v>2916</v>
      </c>
      <c r="AY10" s="186" t="s">
        <v>2916</v>
      </c>
      <c r="AZ10" s="186" t="s">
        <v>3043</v>
      </c>
      <c r="BA10" s="186" t="s">
        <v>2916</v>
      </c>
      <c r="BB10" s="186" t="s">
        <v>2916</v>
      </c>
      <c r="BC10" s="186" t="s">
        <v>3043</v>
      </c>
      <c r="BD10" s="186" t="s">
        <v>2916</v>
      </c>
      <c r="BE10" s="186" t="s">
        <v>2916</v>
      </c>
      <c r="BF10" s="186" t="s">
        <v>3043</v>
      </c>
      <c r="BG10" s="186" t="s">
        <v>2916</v>
      </c>
      <c r="BH10" s="186" t="s">
        <v>2916</v>
      </c>
      <c r="BI10" s="186" t="s">
        <v>3043</v>
      </c>
      <c r="BJ10" s="186" t="s">
        <v>2916</v>
      </c>
      <c r="BK10" s="186" t="s">
        <v>2916</v>
      </c>
      <c r="BL10" s="186" t="s">
        <v>3043</v>
      </c>
      <c r="BM10" s="186" t="s">
        <v>2916</v>
      </c>
      <c r="BN10" s="186" t="s">
        <v>2916</v>
      </c>
      <c r="BO10" s="186" t="s">
        <v>3043</v>
      </c>
      <c r="BP10" s="186" t="s">
        <v>2916</v>
      </c>
      <c r="BQ10" s="186" t="s">
        <v>2916</v>
      </c>
      <c r="BR10" s="186" t="s">
        <v>3043</v>
      </c>
      <c r="BS10" s="186" t="s">
        <v>2916</v>
      </c>
      <c r="BT10" s="186" t="s">
        <v>2916</v>
      </c>
      <c r="BU10" s="186" t="s">
        <v>3043</v>
      </c>
      <c r="BV10" s="186" t="s">
        <v>2916</v>
      </c>
      <c r="BW10" s="186" t="s">
        <v>2916</v>
      </c>
      <c r="BX10" s="186" t="s">
        <v>3043</v>
      </c>
      <c r="BY10" s="186" t="s">
        <v>2916</v>
      </c>
      <c r="BZ10" s="186" t="s">
        <v>2916</v>
      </c>
      <c r="CA10" s="186" t="s">
        <v>3043</v>
      </c>
      <c r="CB10" s="186" t="s">
        <v>2916</v>
      </c>
      <c r="CC10" s="186" t="s">
        <v>2916</v>
      </c>
      <c r="CD10" s="186" t="s">
        <v>3043</v>
      </c>
      <c r="CE10" s="186" t="s">
        <v>2916</v>
      </c>
      <c r="CF10" s="186" t="s">
        <v>2916</v>
      </c>
      <c r="CG10" s="186" t="s">
        <v>3043</v>
      </c>
      <c r="CH10" s="186" t="s">
        <v>2916</v>
      </c>
      <c r="CI10" s="186" t="s">
        <v>2916</v>
      </c>
      <c r="CJ10" s="186" t="s">
        <v>3043</v>
      </c>
      <c r="CK10" s="186" t="s">
        <v>2916</v>
      </c>
      <c r="CL10" s="186" t="s">
        <v>2916</v>
      </c>
      <c r="CM10" s="186" t="s">
        <v>3043</v>
      </c>
      <c r="CN10" s="186" t="s">
        <v>2916</v>
      </c>
      <c r="CO10" s="186" t="s">
        <v>2916</v>
      </c>
      <c r="CP10" s="186" t="s">
        <v>3043</v>
      </c>
      <c r="CQ10" s="186" t="s">
        <v>2916</v>
      </c>
      <c r="CR10" s="186" t="s">
        <v>2916</v>
      </c>
      <c r="CS10" s="186" t="s">
        <v>3043</v>
      </c>
      <c r="CT10" s="186" t="s">
        <v>2916</v>
      </c>
      <c r="CU10" s="186" t="s">
        <v>2916</v>
      </c>
      <c r="CV10" s="186" t="s">
        <v>3043</v>
      </c>
      <c r="CW10" s="186" t="s">
        <v>2916</v>
      </c>
      <c r="CX10" s="186" t="s">
        <v>2916</v>
      </c>
      <c r="CY10" s="186" t="s">
        <v>3043</v>
      </c>
      <c r="CZ10" s="186" t="s">
        <v>2916</v>
      </c>
      <c r="DA10" s="186" t="s">
        <v>2916</v>
      </c>
      <c r="DB10" s="186" t="s">
        <v>3043</v>
      </c>
      <c r="DC10" s="186" t="s">
        <v>2916</v>
      </c>
      <c r="DD10" s="186" t="s">
        <v>2916</v>
      </c>
      <c r="DE10" s="186" t="s">
        <v>3043</v>
      </c>
      <c r="DF10" s="186" t="s">
        <v>2916</v>
      </c>
      <c r="DG10" s="186" t="s">
        <v>2916</v>
      </c>
      <c r="DH10" s="186" t="s">
        <v>3043</v>
      </c>
      <c r="DI10" s="186" t="s">
        <v>2916</v>
      </c>
      <c r="DJ10" s="186" t="s">
        <v>2916</v>
      </c>
      <c r="DK10" s="186" t="s">
        <v>3043</v>
      </c>
      <c r="DL10" s="186" t="s">
        <v>2916</v>
      </c>
      <c r="DM10" s="186" t="s">
        <v>2916</v>
      </c>
      <c r="DN10" s="186" t="s">
        <v>3043</v>
      </c>
      <c r="DO10" s="186" t="s">
        <v>2916</v>
      </c>
      <c r="DP10" s="186" t="s">
        <v>2916</v>
      </c>
      <c r="DQ10" s="186" t="s">
        <v>3043</v>
      </c>
      <c r="DR10" s="186" t="s">
        <v>2916</v>
      </c>
      <c r="DS10" s="186" t="s">
        <v>2916</v>
      </c>
      <c r="DT10" s="186" t="s">
        <v>3043</v>
      </c>
      <c r="DU10" s="186" t="s">
        <v>2916</v>
      </c>
      <c r="DV10" s="186" t="s">
        <v>2916</v>
      </c>
      <c r="DW10" s="186" t="s">
        <v>3043</v>
      </c>
      <c r="DX10" s="186" t="s">
        <v>2916</v>
      </c>
      <c r="DY10" s="186" t="s">
        <v>2916</v>
      </c>
      <c r="DZ10" s="186" t="s">
        <v>3043</v>
      </c>
      <c r="EA10" s="186" t="s">
        <v>2916</v>
      </c>
      <c r="EB10" s="186" t="s">
        <v>2916</v>
      </c>
      <c r="EC10" s="186" t="s">
        <v>3043</v>
      </c>
      <c r="ED10" s="186" t="s">
        <v>2916</v>
      </c>
      <c r="EE10" s="186" t="s">
        <v>2916</v>
      </c>
      <c r="EF10" s="186" t="s">
        <v>3043</v>
      </c>
      <c r="EG10" s="186" t="s">
        <v>2916</v>
      </c>
      <c r="EH10" s="186" t="s">
        <v>2916</v>
      </c>
      <c r="EI10" s="186" t="s">
        <v>3043</v>
      </c>
      <c r="EJ10" s="186" t="s">
        <v>2916</v>
      </c>
      <c r="EK10" s="186" t="s">
        <v>2916</v>
      </c>
      <c r="EL10" s="186" t="s">
        <v>3043</v>
      </c>
      <c r="EM10" s="186" t="s">
        <v>2916</v>
      </c>
      <c r="EN10" s="186" t="s">
        <v>2916</v>
      </c>
      <c r="EO10" s="186" t="s">
        <v>3043</v>
      </c>
      <c r="EP10" s="186" t="s">
        <v>2916</v>
      </c>
      <c r="EQ10" s="186" t="s">
        <v>2916</v>
      </c>
      <c r="ER10" s="186" t="s">
        <v>3043</v>
      </c>
      <c r="ES10" s="186" t="s">
        <v>2916</v>
      </c>
      <c r="ET10" s="186" t="s">
        <v>2916</v>
      </c>
    </row>
    <row r="11" spans="1:150" x14ac:dyDescent="0.3">
      <c r="A11" s="1"/>
      <c r="B11" s="187" t="s">
        <v>3044</v>
      </c>
      <c r="C11" s="187" t="s">
        <v>168</v>
      </c>
      <c r="D11" s="187" t="s">
        <v>177</v>
      </c>
      <c r="E11" s="187" t="s">
        <v>3045</v>
      </c>
      <c r="F11" s="187" t="s">
        <v>3046</v>
      </c>
      <c r="G11" s="188" t="s">
        <v>3043</v>
      </c>
      <c r="H11" s="188" t="s">
        <v>972</v>
      </c>
      <c r="I11" s="188" t="s">
        <v>972</v>
      </c>
      <c r="J11" s="188" t="s">
        <v>3043</v>
      </c>
      <c r="K11" s="188" t="s">
        <v>972</v>
      </c>
      <c r="L11" s="188" t="s">
        <v>972</v>
      </c>
      <c r="M11" s="188" t="s">
        <v>3043</v>
      </c>
      <c r="N11" s="188" t="s">
        <v>972</v>
      </c>
      <c r="O11" s="188" t="s">
        <v>972</v>
      </c>
      <c r="P11" s="188" t="s">
        <v>3043</v>
      </c>
      <c r="Q11" s="188" t="s">
        <v>972</v>
      </c>
      <c r="R11" s="188" t="s">
        <v>972</v>
      </c>
      <c r="S11" s="188" t="s">
        <v>3043</v>
      </c>
      <c r="T11" s="188" t="s">
        <v>972</v>
      </c>
      <c r="U11" s="188" t="s">
        <v>972</v>
      </c>
      <c r="V11" s="188" t="s">
        <v>3043</v>
      </c>
      <c r="W11" s="188" t="s">
        <v>972</v>
      </c>
      <c r="X11" s="188" t="s">
        <v>972</v>
      </c>
      <c r="Y11" s="188" t="s">
        <v>3043</v>
      </c>
      <c r="Z11" s="188" t="s">
        <v>972</v>
      </c>
      <c r="AA11" s="188" t="s">
        <v>972</v>
      </c>
      <c r="AB11" s="188" t="s">
        <v>3043</v>
      </c>
      <c r="AC11" s="188" t="s">
        <v>972</v>
      </c>
      <c r="AD11" s="188" t="s">
        <v>972</v>
      </c>
      <c r="AE11" s="188" t="s">
        <v>3043</v>
      </c>
      <c r="AF11" s="188" t="s">
        <v>972</v>
      </c>
      <c r="AG11" s="188" t="s">
        <v>972</v>
      </c>
      <c r="AH11" s="188" t="s">
        <v>3043</v>
      </c>
      <c r="AI11" s="188" t="s">
        <v>972</v>
      </c>
      <c r="AJ11" s="188" t="s">
        <v>972</v>
      </c>
      <c r="AK11" s="188" t="s">
        <v>3043</v>
      </c>
      <c r="AL11" s="188" t="s">
        <v>972</v>
      </c>
      <c r="AM11" s="188" t="s">
        <v>972</v>
      </c>
      <c r="AN11" s="188" t="s">
        <v>3043</v>
      </c>
      <c r="AO11" s="188" t="s">
        <v>972</v>
      </c>
      <c r="AP11" s="188" t="s">
        <v>972</v>
      </c>
      <c r="AQ11" s="188" t="s">
        <v>3043</v>
      </c>
      <c r="AR11" s="188" t="s">
        <v>972</v>
      </c>
      <c r="AS11" s="188" t="s">
        <v>972</v>
      </c>
      <c r="AT11" s="188" t="s">
        <v>3043</v>
      </c>
      <c r="AU11" s="188" t="s">
        <v>972</v>
      </c>
      <c r="AV11" s="188" t="s">
        <v>972</v>
      </c>
      <c r="AW11" s="188" t="s">
        <v>3043</v>
      </c>
      <c r="AX11" s="188" t="s">
        <v>972</v>
      </c>
      <c r="AY11" s="188" t="s">
        <v>972</v>
      </c>
      <c r="AZ11" s="188" t="s">
        <v>3043</v>
      </c>
      <c r="BA11" s="188" t="s">
        <v>972</v>
      </c>
      <c r="BB11" s="188" t="s">
        <v>972</v>
      </c>
      <c r="BC11" s="188" t="s">
        <v>3043</v>
      </c>
      <c r="BD11" s="188" t="s">
        <v>972</v>
      </c>
      <c r="BE11" s="188" t="s">
        <v>972</v>
      </c>
      <c r="BF11" s="188" t="s">
        <v>3043</v>
      </c>
      <c r="BG11" s="188" t="s">
        <v>972</v>
      </c>
      <c r="BH11" s="188" t="s">
        <v>972</v>
      </c>
      <c r="BI11" s="188" t="s">
        <v>3043</v>
      </c>
      <c r="BJ11" s="188" t="s">
        <v>972</v>
      </c>
      <c r="BK11" s="188" t="s">
        <v>972</v>
      </c>
      <c r="BL11" s="188" t="s">
        <v>3043</v>
      </c>
      <c r="BM11" s="188" t="s">
        <v>972</v>
      </c>
      <c r="BN11" s="188" t="s">
        <v>972</v>
      </c>
      <c r="BO11" s="188" t="s">
        <v>3043</v>
      </c>
      <c r="BP11" s="188" t="s">
        <v>972</v>
      </c>
      <c r="BQ11" s="188" t="s">
        <v>972</v>
      </c>
      <c r="BR11" s="188" t="s">
        <v>3043</v>
      </c>
      <c r="BS11" s="188" t="s">
        <v>972</v>
      </c>
      <c r="BT11" s="188" t="s">
        <v>972</v>
      </c>
      <c r="BU11" s="188" t="s">
        <v>3043</v>
      </c>
      <c r="BV11" s="188" t="s">
        <v>972</v>
      </c>
      <c r="BW11" s="188" t="s">
        <v>972</v>
      </c>
      <c r="BX11" s="188" t="s">
        <v>3043</v>
      </c>
      <c r="BY11" s="188" t="s">
        <v>972</v>
      </c>
      <c r="BZ11" s="188" t="s">
        <v>972</v>
      </c>
      <c r="CA11" s="188" t="s">
        <v>3043</v>
      </c>
      <c r="CB11" s="188" t="s">
        <v>972</v>
      </c>
      <c r="CC11" s="188" t="s">
        <v>972</v>
      </c>
      <c r="CD11" s="188" t="s">
        <v>3043</v>
      </c>
      <c r="CE11" s="188" t="s">
        <v>972</v>
      </c>
      <c r="CF11" s="188" t="s">
        <v>972</v>
      </c>
      <c r="CG11" s="188" t="s">
        <v>3043</v>
      </c>
      <c r="CH11" s="188" t="s">
        <v>972</v>
      </c>
      <c r="CI11" s="188" t="s">
        <v>972</v>
      </c>
      <c r="CJ11" s="188" t="s">
        <v>3043</v>
      </c>
      <c r="CK11" s="188" t="s">
        <v>972</v>
      </c>
      <c r="CL11" s="188" t="s">
        <v>972</v>
      </c>
      <c r="CM11" s="188" t="s">
        <v>3043</v>
      </c>
      <c r="CN11" s="188" t="s">
        <v>972</v>
      </c>
      <c r="CO11" s="188" t="s">
        <v>972</v>
      </c>
      <c r="CP11" s="188" t="s">
        <v>3043</v>
      </c>
      <c r="CQ11" s="188" t="s">
        <v>972</v>
      </c>
      <c r="CR11" s="188" t="s">
        <v>972</v>
      </c>
      <c r="CS11" s="188" t="s">
        <v>3043</v>
      </c>
      <c r="CT11" s="188" t="s">
        <v>972</v>
      </c>
      <c r="CU11" s="188" t="s">
        <v>972</v>
      </c>
      <c r="CV11" s="188" t="s">
        <v>3043</v>
      </c>
      <c r="CW11" s="188" t="s">
        <v>972</v>
      </c>
      <c r="CX11" s="188" t="s">
        <v>972</v>
      </c>
      <c r="CY11" s="188" t="s">
        <v>3043</v>
      </c>
      <c r="CZ11" s="188" t="s">
        <v>972</v>
      </c>
      <c r="DA11" s="188" t="s">
        <v>972</v>
      </c>
      <c r="DB11" s="188" t="s">
        <v>3043</v>
      </c>
      <c r="DC11" s="188" t="s">
        <v>972</v>
      </c>
      <c r="DD11" s="188" t="s">
        <v>972</v>
      </c>
      <c r="DE11" s="188" t="s">
        <v>3043</v>
      </c>
      <c r="DF11" s="188" t="s">
        <v>972</v>
      </c>
      <c r="DG11" s="188" t="s">
        <v>972</v>
      </c>
      <c r="DH11" s="188" t="s">
        <v>3043</v>
      </c>
      <c r="DI11" s="188" t="s">
        <v>972</v>
      </c>
      <c r="DJ11" s="188" t="s">
        <v>972</v>
      </c>
      <c r="DK11" s="188" t="s">
        <v>3043</v>
      </c>
      <c r="DL11" s="188" t="s">
        <v>972</v>
      </c>
      <c r="DM11" s="188" t="s">
        <v>972</v>
      </c>
      <c r="DN11" s="188" t="s">
        <v>3043</v>
      </c>
      <c r="DO11" s="188" t="s">
        <v>972</v>
      </c>
      <c r="DP11" s="188" t="s">
        <v>972</v>
      </c>
      <c r="DQ11" s="188" t="s">
        <v>3043</v>
      </c>
      <c r="DR11" s="188" t="s">
        <v>972</v>
      </c>
      <c r="DS11" s="188" t="s">
        <v>972</v>
      </c>
      <c r="DT11" s="188" t="s">
        <v>3043</v>
      </c>
      <c r="DU11" s="188" t="s">
        <v>972</v>
      </c>
      <c r="DV11" s="188" t="s">
        <v>972</v>
      </c>
      <c r="DW11" s="188" t="s">
        <v>3043</v>
      </c>
      <c r="DX11" s="188" t="s">
        <v>972</v>
      </c>
      <c r="DY11" s="188" t="s">
        <v>972</v>
      </c>
      <c r="DZ11" s="188" t="s">
        <v>3043</v>
      </c>
      <c r="EA11" s="188" t="s">
        <v>972</v>
      </c>
      <c r="EB11" s="188" t="s">
        <v>972</v>
      </c>
      <c r="EC11" s="188" t="s">
        <v>3043</v>
      </c>
      <c r="ED11" s="188" t="s">
        <v>972</v>
      </c>
      <c r="EE11" s="188" t="s">
        <v>972</v>
      </c>
      <c r="EF11" s="188" t="s">
        <v>3043</v>
      </c>
      <c r="EG11" s="188" t="s">
        <v>972</v>
      </c>
      <c r="EH11" s="188" t="s">
        <v>972</v>
      </c>
      <c r="EI11" s="188" t="s">
        <v>3043</v>
      </c>
      <c r="EJ11" s="188" t="s">
        <v>972</v>
      </c>
      <c r="EK11" s="188" t="s">
        <v>972</v>
      </c>
      <c r="EL11" s="188" t="s">
        <v>3043</v>
      </c>
      <c r="EM11" s="188" t="s">
        <v>972</v>
      </c>
      <c r="EN11" s="188" t="s">
        <v>972</v>
      </c>
      <c r="EO11" s="188" t="s">
        <v>3043</v>
      </c>
      <c r="EP11" s="188" t="s">
        <v>972</v>
      </c>
      <c r="EQ11" s="188" t="s">
        <v>972</v>
      </c>
      <c r="ER11" s="188" t="s">
        <v>3043</v>
      </c>
      <c r="ES11" s="188" t="s">
        <v>972</v>
      </c>
      <c r="ET11" s="188" t="s">
        <v>972</v>
      </c>
    </row>
    <row r="12" spans="1:150" x14ac:dyDescent="0.3">
      <c r="A12" s="1"/>
      <c r="B12" s="187" t="s">
        <v>3047</v>
      </c>
      <c r="C12" s="187" t="s">
        <v>168</v>
      </c>
      <c r="D12" s="187" t="s">
        <v>177</v>
      </c>
      <c r="E12" s="187" t="s">
        <v>3048</v>
      </c>
      <c r="F12" s="187" t="s">
        <v>3049</v>
      </c>
      <c r="G12" s="188" t="s">
        <v>3043</v>
      </c>
      <c r="H12" s="188" t="s">
        <v>972</v>
      </c>
      <c r="I12" s="188" t="s">
        <v>972</v>
      </c>
      <c r="J12" s="188" t="s">
        <v>3043</v>
      </c>
      <c r="K12" s="188" t="s">
        <v>972</v>
      </c>
      <c r="L12" s="188" t="s">
        <v>972</v>
      </c>
      <c r="M12" s="188" t="s">
        <v>3043</v>
      </c>
      <c r="N12" s="188" t="s">
        <v>972</v>
      </c>
      <c r="O12" s="188" t="s">
        <v>972</v>
      </c>
      <c r="P12" s="188" t="s">
        <v>3043</v>
      </c>
      <c r="Q12" s="188" t="s">
        <v>972</v>
      </c>
      <c r="R12" s="188" t="s">
        <v>972</v>
      </c>
      <c r="S12" s="188" t="s">
        <v>3043</v>
      </c>
      <c r="T12" s="188" t="s">
        <v>972</v>
      </c>
      <c r="U12" s="188" t="s">
        <v>972</v>
      </c>
      <c r="V12" s="188" t="s">
        <v>3043</v>
      </c>
      <c r="W12" s="188" t="s">
        <v>972</v>
      </c>
      <c r="X12" s="188" t="s">
        <v>972</v>
      </c>
      <c r="Y12" s="188" t="s">
        <v>3043</v>
      </c>
      <c r="Z12" s="188" t="s">
        <v>972</v>
      </c>
      <c r="AA12" s="188" t="s">
        <v>972</v>
      </c>
      <c r="AB12" s="188" t="s">
        <v>3043</v>
      </c>
      <c r="AC12" s="188" t="s">
        <v>972</v>
      </c>
      <c r="AD12" s="188" t="s">
        <v>972</v>
      </c>
      <c r="AE12" s="188" t="s">
        <v>3043</v>
      </c>
      <c r="AF12" s="188" t="s">
        <v>972</v>
      </c>
      <c r="AG12" s="188" t="s">
        <v>972</v>
      </c>
      <c r="AH12" s="188" t="s">
        <v>3043</v>
      </c>
      <c r="AI12" s="188" t="s">
        <v>972</v>
      </c>
      <c r="AJ12" s="188" t="s">
        <v>972</v>
      </c>
      <c r="AK12" s="188" t="s">
        <v>3043</v>
      </c>
      <c r="AL12" s="188" t="s">
        <v>972</v>
      </c>
      <c r="AM12" s="188" t="s">
        <v>972</v>
      </c>
      <c r="AN12" s="188" t="s">
        <v>3043</v>
      </c>
      <c r="AO12" s="188" t="s">
        <v>972</v>
      </c>
      <c r="AP12" s="188" t="s">
        <v>972</v>
      </c>
      <c r="AQ12" s="188" t="s">
        <v>3043</v>
      </c>
      <c r="AR12" s="188" t="s">
        <v>972</v>
      </c>
      <c r="AS12" s="188" t="s">
        <v>972</v>
      </c>
      <c r="AT12" s="188" t="s">
        <v>3043</v>
      </c>
      <c r="AU12" s="188" t="s">
        <v>972</v>
      </c>
      <c r="AV12" s="188" t="s">
        <v>972</v>
      </c>
      <c r="AW12" s="188" t="s">
        <v>3043</v>
      </c>
      <c r="AX12" s="188" t="s">
        <v>972</v>
      </c>
      <c r="AY12" s="188" t="s">
        <v>972</v>
      </c>
      <c r="AZ12" s="188" t="s">
        <v>3043</v>
      </c>
      <c r="BA12" s="188" t="s">
        <v>972</v>
      </c>
      <c r="BB12" s="188" t="s">
        <v>972</v>
      </c>
      <c r="BC12" s="188" t="s">
        <v>3043</v>
      </c>
      <c r="BD12" s="188" t="s">
        <v>972</v>
      </c>
      <c r="BE12" s="188" t="s">
        <v>972</v>
      </c>
      <c r="BF12" s="188" t="s">
        <v>3043</v>
      </c>
      <c r="BG12" s="188" t="s">
        <v>972</v>
      </c>
      <c r="BH12" s="188" t="s">
        <v>972</v>
      </c>
      <c r="BI12" s="188" t="s">
        <v>3043</v>
      </c>
      <c r="BJ12" s="188" t="s">
        <v>972</v>
      </c>
      <c r="BK12" s="188" t="s">
        <v>972</v>
      </c>
      <c r="BL12" s="188" t="s">
        <v>3043</v>
      </c>
      <c r="BM12" s="188" t="s">
        <v>972</v>
      </c>
      <c r="BN12" s="188" t="s">
        <v>972</v>
      </c>
      <c r="BO12" s="188" t="s">
        <v>3043</v>
      </c>
      <c r="BP12" s="188" t="s">
        <v>972</v>
      </c>
      <c r="BQ12" s="188" t="s">
        <v>972</v>
      </c>
      <c r="BR12" s="188" t="s">
        <v>3043</v>
      </c>
      <c r="BS12" s="188" t="s">
        <v>972</v>
      </c>
      <c r="BT12" s="188" t="s">
        <v>972</v>
      </c>
      <c r="BU12" s="188" t="s">
        <v>3043</v>
      </c>
      <c r="BV12" s="188" t="s">
        <v>972</v>
      </c>
      <c r="BW12" s="188" t="s">
        <v>972</v>
      </c>
      <c r="BX12" s="188" t="s">
        <v>3043</v>
      </c>
      <c r="BY12" s="188" t="s">
        <v>972</v>
      </c>
      <c r="BZ12" s="188" t="s">
        <v>972</v>
      </c>
      <c r="CA12" s="188" t="s">
        <v>3043</v>
      </c>
      <c r="CB12" s="188" t="s">
        <v>972</v>
      </c>
      <c r="CC12" s="188" t="s">
        <v>972</v>
      </c>
      <c r="CD12" s="188" t="s">
        <v>3043</v>
      </c>
      <c r="CE12" s="188" t="s">
        <v>972</v>
      </c>
      <c r="CF12" s="188" t="s">
        <v>972</v>
      </c>
      <c r="CG12" s="188" t="s">
        <v>3043</v>
      </c>
      <c r="CH12" s="188" t="s">
        <v>972</v>
      </c>
      <c r="CI12" s="188" t="s">
        <v>972</v>
      </c>
      <c r="CJ12" s="188" t="s">
        <v>3043</v>
      </c>
      <c r="CK12" s="188" t="s">
        <v>972</v>
      </c>
      <c r="CL12" s="188" t="s">
        <v>972</v>
      </c>
      <c r="CM12" s="188" t="s">
        <v>3043</v>
      </c>
      <c r="CN12" s="188" t="s">
        <v>972</v>
      </c>
      <c r="CO12" s="188" t="s">
        <v>972</v>
      </c>
      <c r="CP12" s="188" t="s">
        <v>3043</v>
      </c>
      <c r="CQ12" s="188" t="s">
        <v>972</v>
      </c>
      <c r="CR12" s="188" t="s">
        <v>972</v>
      </c>
      <c r="CS12" s="188" t="s">
        <v>3043</v>
      </c>
      <c r="CT12" s="188" t="s">
        <v>972</v>
      </c>
      <c r="CU12" s="188" t="s">
        <v>972</v>
      </c>
      <c r="CV12" s="188" t="s">
        <v>3043</v>
      </c>
      <c r="CW12" s="188" t="s">
        <v>972</v>
      </c>
      <c r="CX12" s="188" t="s">
        <v>972</v>
      </c>
      <c r="CY12" s="188" t="s">
        <v>3043</v>
      </c>
      <c r="CZ12" s="188" t="s">
        <v>972</v>
      </c>
      <c r="DA12" s="188" t="s">
        <v>972</v>
      </c>
      <c r="DB12" s="188" t="s">
        <v>3043</v>
      </c>
      <c r="DC12" s="188" t="s">
        <v>972</v>
      </c>
      <c r="DD12" s="188" t="s">
        <v>972</v>
      </c>
      <c r="DE12" s="188" t="s">
        <v>3043</v>
      </c>
      <c r="DF12" s="188" t="s">
        <v>972</v>
      </c>
      <c r="DG12" s="188" t="s">
        <v>972</v>
      </c>
      <c r="DH12" s="188" t="s">
        <v>3043</v>
      </c>
      <c r="DI12" s="188" t="s">
        <v>972</v>
      </c>
      <c r="DJ12" s="188" t="s">
        <v>972</v>
      </c>
      <c r="DK12" s="188" t="s">
        <v>3043</v>
      </c>
      <c r="DL12" s="188" t="s">
        <v>972</v>
      </c>
      <c r="DM12" s="188" t="s">
        <v>972</v>
      </c>
      <c r="DN12" s="188" t="s">
        <v>3043</v>
      </c>
      <c r="DO12" s="188" t="s">
        <v>972</v>
      </c>
      <c r="DP12" s="188" t="s">
        <v>972</v>
      </c>
      <c r="DQ12" s="188" t="s">
        <v>3043</v>
      </c>
      <c r="DR12" s="188" t="s">
        <v>972</v>
      </c>
      <c r="DS12" s="188" t="s">
        <v>972</v>
      </c>
      <c r="DT12" s="188" t="s">
        <v>3043</v>
      </c>
      <c r="DU12" s="188" t="s">
        <v>972</v>
      </c>
      <c r="DV12" s="188" t="s">
        <v>972</v>
      </c>
      <c r="DW12" s="188" t="s">
        <v>3043</v>
      </c>
      <c r="DX12" s="188" t="s">
        <v>972</v>
      </c>
      <c r="DY12" s="188" t="s">
        <v>972</v>
      </c>
      <c r="DZ12" s="188" t="s">
        <v>3043</v>
      </c>
      <c r="EA12" s="188" t="s">
        <v>972</v>
      </c>
      <c r="EB12" s="188" t="s">
        <v>972</v>
      </c>
      <c r="EC12" s="188" t="s">
        <v>3043</v>
      </c>
      <c r="ED12" s="188" t="s">
        <v>972</v>
      </c>
      <c r="EE12" s="188" t="s">
        <v>972</v>
      </c>
      <c r="EF12" s="188" t="s">
        <v>3043</v>
      </c>
      <c r="EG12" s="188" t="s">
        <v>972</v>
      </c>
      <c r="EH12" s="188" t="s">
        <v>972</v>
      </c>
      <c r="EI12" s="188" t="s">
        <v>3043</v>
      </c>
      <c r="EJ12" s="188" t="s">
        <v>972</v>
      </c>
      <c r="EK12" s="188" t="s">
        <v>972</v>
      </c>
      <c r="EL12" s="188" t="s">
        <v>3043</v>
      </c>
      <c r="EM12" s="188" t="s">
        <v>972</v>
      </c>
      <c r="EN12" s="188" t="s">
        <v>972</v>
      </c>
      <c r="EO12" s="188" t="s">
        <v>3043</v>
      </c>
      <c r="EP12" s="188" t="s">
        <v>972</v>
      </c>
      <c r="EQ12" s="188" t="s">
        <v>972</v>
      </c>
      <c r="ER12" s="188" t="s">
        <v>3043</v>
      </c>
      <c r="ES12" s="188" t="s">
        <v>972</v>
      </c>
      <c r="ET12" s="188" t="s">
        <v>972</v>
      </c>
    </row>
    <row r="13" spans="1:150" x14ac:dyDescent="0.3">
      <c r="A13" s="1"/>
      <c r="B13" s="187" t="s">
        <v>3050</v>
      </c>
      <c r="C13" s="187" t="s">
        <v>168</v>
      </c>
      <c r="D13" s="187" t="s">
        <v>177</v>
      </c>
      <c r="E13" s="187" t="s">
        <v>3051</v>
      </c>
      <c r="F13" s="187" t="s">
        <v>3052</v>
      </c>
      <c r="G13" s="188" t="s">
        <v>3043</v>
      </c>
      <c r="H13" s="188" t="s">
        <v>972</v>
      </c>
      <c r="I13" s="188" t="s">
        <v>972</v>
      </c>
      <c r="J13" s="188" t="s">
        <v>3043</v>
      </c>
      <c r="K13" s="188" t="s">
        <v>972</v>
      </c>
      <c r="L13" s="188" t="s">
        <v>972</v>
      </c>
      <c r="M13" s="188" t="s">
        <v>3043</v>
      </c>
      <c r="N13" s="188" t="s">
        <v>972</v>
      </c>
      <c r="O13" s="188" t="s">
        <v>972</v>
      </c>
      <c r="P13" s="188" t="s">
        <v>3043</v>
      </c>
      <c r="Q13" s="188" t="s">
        <v>972</v>
      </c>
      <c r="R13" s="188" t="s">
        <v>972</v>
      </c>
      <c r="S13" s="188" t="s">
        <v>3043</v>
      </c>
      <c r="T13" s="188" t="s">
        <v>972</v>
      </c>
      <c r="U13" s="188" t="s">
        <v>972</v>
      </c>
      <c r="V13" s="188" t="s">
        <v>3043</v>
      </c>
      <c r="W13" s="188" t="s">
        <v>972</v>
      </c>
      <c r="X13" s="188" t="s">
        <v>972</v>
      </c>
      <c r="Y13" s="188" t="s">
        <v>3043</v>
      </c>
      <c r="Z13" s="188" t="s">
        <v>972</v>
      </c>
      <c r="AA13" s="188" t="s">
        <v>972</v>
      </c>
      <c r="AB13" s="188" t="s">
        <v>3043</v>
      </c>
      <c r="AC13" s="188" t="s">
        <v>972</v>
      </c>
      <c r="AD13" s="188" t="s">
        <v>972</v>
      </c>
      <c r="AE13" s="188" t="s">
        <v>3043</v>
      </c>
      <c r="AF13" s="188" t="s">
        <v>972</v>
      </c>
      <c r="AG13" s="188" t="s">
        <v>972</v>
      </c>
      <c r="AH13" s="188" t="s">
        <v>3043</v>
      </c>
      <c r="AI13" s="188" t="s">
        <v>972</v>
      </c>
      <c r="AJ13" s="188" t="s">
        <v>972</v>
      </c>
      <c r="AK13" s="188" t="s">
        <v>3043</v>
      </c>
      <c r="AL13" s="188" t="s">
        <v>972</v>
      </c>
      <c r="AM13" s="188" t="s">
        <v>972</v>
      </c>
      <c r="AN13" s="188" t="s">
        <v>3043</v>
      </c>
      <c r="AO13" s="188" t="s">
        <v>972</v>
      </c>
      <c r="AP13" s="188" t="s">
        <v>972</v>
      </c>
      <c r="AQ13" s="188" t="s">
        <v>3043</v>
      </c>
      <c r="AR13" s="188" t="s">
        <v>972</v>
      </c>
      <c r="AS13" s="188" t="s">
        <v>972</v>
      </c>
      <c r="AT13" s="188" t="s">
        <v>3043</v>
      </c>
      <c r="AU13" s="188" t="s">
        <v>972</v>
      </c>
      <c r="AV13" s="188" t="s">
        <v>972</v>
      </c>
      <c r="AW13" s="188" t="s">
        <v>3043</v>
      </c>
      <c r="AX13" s="188" t="s">
        <v>972</v>
      </c>
      <c r="AY13" s="188" t="s">
        <v>972</v>
      </c>
      <c r="AZ13" s="188" t="s">
        <v>3043</v>
      </c>
      <c r="BA13" s="188" t="s">
        <v>972</v>
      </c>
      <c r="BB13" s="188" t="s">
        <v>972</v>
      </c>
      <c r="BC13" s="188" t="s">
        <v>3043</v>
      </c>
      <c r="BD13" s="188" t="s">
        <v>972</v>
      </c>
      <c r="BE13" s="188" t="s">
        <v>972</v>
      </c>
      <c r="BF13" s="188" t="s">
        <v>3043</v>
      </c>
      <c r="BG13" s="188" t="s">
        <v>972</v>
      </c>
      <c r="BH13" s="188" t="s">
        <v>972</v>
      </c>
      <c r="BI13" s="188" t="s">
        <v>3043</v>
      </c>
      <c r="BJ13" s="188" t="s">
        <v>972</v>
      </c>
      <c r="BK13" s="188" t="s">
        <v>972</v>
      </c>
      <c r="BL13" s="188" t="s">
        <v>3043</v>
      </c>
      <c r="BM13" s="188" t="s">
        <v>972</v>
      </c>
      <c r="BN13" s="188" t="s">
        <v>972</v>
      </c>
      <c r="BO13" s="188" t="s">
        <v>3043</v>
      </c>
      <c r="BP13" s="188" t="s">
        <v>972</v>
      </c>
      <c r="BQ13" s="188" t="s">
        <v>972</v>
      </c>
      <c r="BR13" s="188" t="s">
        <v>3043</v>
      </c>
      <c r="BS13" s="188" t="s">
        <v>972</v>
      </c>
      <c r="BT13" s="188" t="s">
        <v>972</v>
      </c>
      <c r="BU13" s="188" t="s">
        <v>3043</v>
      </c>
      <c r="BV13" s="188" t="s">
        <v>972</v>
      </c>
      <c r="BW13" s="188" t="s">
        <v>972</v>
      </c>
      <c r="BX13" s="188" t="s">
        <v>3043</v>
      </c>
      <c r="BY13" s="188" t="s">
        <v>972</v>
      </c>
      <c r="BZ13" s="188" t="s">
        <v>972</v>
      </c>
      <c r="CA13" s="188" t="s">
        <v>3043</v>
      </c>
      <c r="CB13" s="188" t="s">
        <v>972</v>
      </c>
      <c r="CC13" s="188" t="s">
        <v>972</v>
      </c>
      <c r="CD13" s="188" t="s">
        <v>3043</v>
      </c>
      <c r="CE13" s="188" t="s">
        <v>972</v>
      </c>
      <c r="CF13" s="188" t="s">
        <v>972</v>
      </c>
      <c r="CG13" s="188" t="s">
        <v>3043</v>
      </c>
      <c r="CH13" s="188" t="s">
        <v>972</v>
      </c>
      <c r="CI13" s="188" t="s">
        <v>972</v>
      </c>
      <c r="CJ13" s="188" t="s">
        <v>3043</v>
      </c>
      <c r="CK13" s="188" t="s">
        <v>972</v>
      </c>
      <c r="CL13" s="188" t="s">
        <v>972</v>
      </c>
      <c r="CM13" s="188" t="s">
        <v>3043</v>
      </c>
      <c r="CN13" s="188" t="s">
        <v>972</v>
      </c>
      <c r="CO13" s="188" t="s">
        <v>972</v>
      </c>
      <c r="CP13" s="188" t="s">
        <v>3043</v>
      </c>
      <c r="CQ13" s="188" t="s">
        <v>972</v>
      </c>
      <c r="CR13" s="188" t="s">
        <v>972</v>
      </c>
      <c r="CS13" s="188" t="s">
        <v>3043</v>
      </c>
      <c r="CT13" s="188" t="s">
        <v>972</v>
      </c>
      <c r="CU13" s="188" t="s">
        <v>972</v>
      </c>
      <c r="CV13" s="188" t="s">
        <v>3043</v>
      </c>
      <c r="CW13" s="188" t="s">
        <v>972</v>
      </c>
      <c r="CX13" s="188" t="s">
        <v>972</v>
      </c>
      <c r="CY13" s="188" t="s">
        <v>3043</v>
      </c>
      <c r="CZ13" s="188" t="s">
        <v>972</v>
      </c>
      <c r="DA13" s="188" t="s">
        <v>972</v>
      </c>
      <c r="DB13" s="188" t="s">
        <v>3043</v>
      </c>
      <c r="DC13" s="188" t="s">
        <v>972</v>
      </c>
      <c r="DD13" s="188" t="s">
        <v>972</v>
      </c>
      <c r="DE13" s="188" t="s">
        <v>3043</v>
      </c>
      <c r="DF13" s="188" t="s">
        <v>972</v>
      </c>
      <c r="DG13" s="188" t="s">
        <v>972</v>
      </c>
      <c r="DH13" s="188" t="s">
        <v>3043</v>
      </c>
      <c r="DI13" s="188" t="s">
        <v>972</v>
      </c>
      <c r="DJ13" s="188" t="s">
        <v>972</v>
      </c>
      <c r="DK13" s="188" t="s">
        <v>3043</v>
      </c>
      <c r="DL13" s="188" t="s">
        <v>972</v>
      </c>
      <c r="DM13" s="188" t="s">
        <v>972</v>
      </c>
      <c r="DN13" s="188" t="s">
        <v>3043</v>
      </c>
      <c r="DO13" s="188" t="s">
        <v>972</v>
      </c>
      <c r="DP13" s="188" t="s">
        <v>972</v>
      </c>
      <c r="DQ13" s="188" t="s">
        <v>3043</v>
      </c>
      <c r="DR13" s="188" t="s">
        <v>972</v>
      </c>
      <c r="DS13" s="188" t="s">
        <v>972</v>
      </c>
      <c r="DT13" s="188" t="s">
        <v>3043</v>
      </c>
      <c r="DU13" s="188" t="s">
        <v>972</v>
      </c>
      <c r="DV13" s="188" t="s">
        <v>972</v>
      </c>
      <c r="DW13" s="188" t="s">
        <v>3043</v>
      </c>
      <c r="DX13" s="188" t="s">
        <v>972</v>
      </c>
      <c r="DY13" s="188" t="s">
        <v>972</v>
      </c>
      <c r="DZ13" s="188" t="s">
        <v>3043</v>
      </c>
      <c r="EA13" s="188" t="s">
        <v>972</v>
      </c>
      <c r="EB13" s="188" t="s">
        <v>972</v>
      </c>
      <c r="EC13" s="188" t="s">
        <v>3043</v>
      </c>
      <c r="ED13" s="188" t="s">
        <v>972</v>
      </c>
      <c r="EE13" s="188" t="s">
        <v>972</v>
      </c>
      <c r="EF13" s="188" t="s">
        <v>3043</v>
      </c>
      <c r="EG13" s="188" t="s">
        <v>972</v>
      </c>
      <c r="EH13" s="188" t="s">
        <v>972</v>
      </c>
      <c r="EI13" s="188" t="s">
        <v>3043</v>
      </c>
      <c r="EJ13" s="188" t="s">
        <v>972</v>
      </c>
      <c r="EK13" s="188" t="s">
        <v>972</v>
      </c>
      <c r="EL13" s="188" t="s">
        <v>3043</v>
      </c>
      <c r="EM13" s="188" t="s">
        <v>972</v>
      </c>
      <c r="EN13" s="188" t="s">
        <v>972</v>
      </c>
      <c r="EO13" s="188" t="s">
        <v>3043</v>
      </c>
      <c r="EP13" s="188" t="s">
        <v>972</v>
      </c>
      <c r="EQ13" s="188" t="s">
        <v>972</v>
      </c>
      <c r="ER13" s="188" t="s">
        <v>3043</v>
      </c>
      <c r="ES13" s="188" t="s">
        <v>972</v>
      </c>
      <c r="ET13" s="188" t="s">
        <v>972</v>
      </c>
    </row>
    <row r="14" spans="1:150" x14ac:dyDescent="0.3">
      <c r="A14" s="1"/>
      <c r="B14" s="187" t="s">
        <v>3053</v>
      </c>
      <c r="C14" s="187" t="s">
        <v>168</v>
      </c>
      <c r="D14" s="187" t="s">
        <v>177</v>
      </c>
      <c r="E14" s="187" t="s">
        <v>3054</v>
      </c>
      <c r="F14" s="187" t="s">
        <v>3055</v>
      </c>
      <c r="G14" s="188" t="s">
        <v>3043</v>
      </c>
      <c r="H14" s="188" t="s">
        <v>2916</v>
      </c>
      <c r="I14" s="188" t="s">
        <v>2916</v>
      </c>
      <c r="J14" s="188" t="s">
        <v>3043</v>
      </c>
      <c r="K14" s="188" t="s">
        <v>2916</v>
      </c>
      <c r="L14" s="188" t="s">
        <v>2916</v>
      </c>
      <c r="M14" s="188" t="s">
        <v>3043</v>
      </c>
      <c r="N14" s="188" t="s">
        <v>2916</v>
      </c>
      <c r="O14" s="188" t="s">
        <v>2916</v>
      </c>
      <c r="P14" s="188" t="s">
        <v>3043</v>
      </c>
      <c r="Q14" s="188" t="s">
        <v>2916</v>
      </c>
      <c r="R14" s="188" t="s">
        <v>2916</v>
      </c>
      <c r="S14" s="188" t="s">
        <v>3043</v>
      </c>
      <c r="T14" s="188" t="s">
        <v>2916</v>
      </c>
      <c r="U14" s="188" t="s">
        <v>2916</v>
      </c>
      <c r="V14" s="188" t="s">
        <v>3043</v>
      </c>
      <c r="W14" s="188" t="s">
        <v>2916</v>
      </c>
      <c r="X14" s="188" t="s">
        <v>2916</v>
      </c>
      <c r="Y14" s="188" t="s">
        <v>3043</v>
      </c>
      <c r="Z14" s="188" t="s">
        <v>2916</v>
      </c>
      <c r="AA14" s="188" t="s">
        <v>2916</v>
      </c>
      <c r="AB14" s="188" t="s">
        <v>3043</v>
      </c>
      <c r="AC14" s="188" t="s">
        <v>2916</v>
      </c>
      <c r="AD14" s="188" t="s">
        <v>2916</v>
      </c>
      <c r="AE14" s="188" t="s">
        <v>3043</v>
      </c>
      <c r="AF14" s="188" t="s">
        <v>2916</v>
      </c>
      <c r="AG14" s="188" t="s">
        <v>2916</v>
      </c>
      <c r="AH14" s="188" t="s">
        <v>3043</v>
      </c>
      <c r="AI14" s="188" t="s">
        <v>2916</v>
      </c>
      <c r="AJ14" s="188" t="s">
        <v>2916</v>
      </c>
      <c r="AK14" s="188" t="s">
        <v>3043</v>
      </c>
      <c r="AL14" s="188" t="s">
        <v>2916</v>
      </c>
      <c r="AM14" s="188" t="s">
        <v>2916</v>
      </c>
      <c r="AN14" s="188" t="s">
        <v>3043</v>
      </c>
      <c r="AO14" s="188" t="s">
        <v>2916</v>
      </c>
      <c r="AP14" s="188" t="s">
        <v>2916</v>
      </c>
      <c r="AQ14" s="188" t="s">
        <v>3043</v>
      </c>
      <c r="AR14" s="188" t="s">
        <v>2916</v>
      </c>
      <c r="AS14" s="188" t="s">
        <v>2916</v>
      </c>
      <c r="AT14" s="188" t="s">
        <v>3043</v>
      </c>
      <c r="AU14" s="188" t="s">
        <v>2916</v>
      </c>
      <c r="AV14" s="188" t="s">
        <v>2916</v>
      </c>
      <c r="AW14" s="188" t="s">
        <v>3043</v>
      </c>
      <c r="AX14" s="188" t="s">
        <v>2916</v>
      </c>
      <c r="AY14" s="188" t="s">
        <v>2916</v>
      </c>
      <c r="AZ14" s="188" t="s">
        <v>3043</v>
      </c>
      <c r="BA14" s="188" t="s">
        <v>2916</v>
      </c>
      <c r="BB14" s="188" t="s">
        <v>2916</v>
      </c>
      <c r="BC14" s="188" t="s">
        <v>3043</v>
      </c>
      <c r="BD14" s="188" t="s">
        <v>2916</v>
      </c>
      <c r="BE14" s="188" t="s">
        <v>2916</v>
      </c>
      <c r="BF14" s="188" t="s">
        <v>3043</v>
      </c>
      <c r="BG14" s="188" t="s">
        <v>2916</v>
      </c>
      <c r="BH14" s="188" t="s">
        <v>2916</v>
      </c>
      <c r="BI14" s="188" t="s">
        <v>3043</v>
      </c>
      <c r="BJ14" s="188" t="s">
        <v>2916</v>
      </c>
      <c r="BK14" s="188" t="s">
        <v>2916</v>
      </c>
      <c r="BL14" s="188" t="s">
        <v>3043</v>
      </c>
      <c r="BM14" s="188" t="s">
        <v>2916</v>
      </c>
      <c r="BN14" s="188" t="s">
        <v>2916</v>
      </c>
      <c r="BO14" s="188" t="s">
        <v>3043</v>
      </c>
      <c r="BP14" s="188" t="s">
        <v>2916</v>
      </c>
      <c r="BQ14" s="188" t="s">
        <v>2916</v>
      </c>
      <c r="BR14" s="188" t="s">
        <v>3043</v>
      </c>
      <c r="BS14" s="188" t="s">
        <v>2916</v>
      </c>
      <c r="BT14" s="188" t="s">
        <v>2916</v>
      </c>
      <c r="BU14" s="188" t="s">
        <v>3043</v>
      </c>
      <c r="BV14" s="188" t="s">
        <v>2916</v>
      </c>
      <c r="BW14" s="188" t="s">
        <v>2916</v>
      </c>
      <c r="BX14" s="188" t="s">
        <v>3043</v>
      </c>
      <c r="BY14" s="188" t="s">
        <v>2916</v>
      </c>
      <c r="BZ14" s="188" t="s">
        <v>2916</v>
      </c>
      <c r="CA14" s="188" t="s">
        <v>3043</v>
      </c>
      <c r="CB14" s="188" t="s">
        <v>2916</v>
      </c>
      <c r="CC14" s="188" t="s">
        <v>2916</v>
      </c>
      <c r="CD14" s="188" t="s">
        <v>3043</v>
      </c>
      <c r="CE14" s="188" t="s">
        <v>2916</v>
      </c>
      <c r="CF14" s="188" t="s">
        <v>2916</v>
      </c>
      <c r="CG14" s="188" t="s">
        <v>3043</v>
      </c>
      <c r="CH14" s="188" t="s">
        <v>2916</v>
      </c>
      <c r="CI14" s="188" t="s">
        <v>2916</v>
      </c>
      <c r="CJ14" s="188" t="s">
        <v>3043</v>
      </c>
      <c r="CK14" s="188" t="s">
        <v>2916</v>
      </c>
      <c r="CL14" s="188" t="s">
        <v>2916</v>
      </c>
      <c r="CM14" s="188" t="s">
        <v>3043</v>
      </c>
      <c r="CN14" s="188" t="s">
        <v>2916</v>
      </c>
      <c r="CO14" s="188" t="s">
        <v>2916</v>
      </c>
      <c r="CP14" s="188" t="s">
        <v>3043</v>
      </c>
      <c r="CQ14" s="188" t="s">
        <v>2916</v>
      </c>
      <c r="CR14" s="188" t="s">
        <v>2916</v>
      </c>
      <c r="CS14" s="188" t="s">
        <v>3043</v>
      </c>
      <c r="CT14" s="188" t="s">
        <v>2916</v>
      </c>
      <c r="CU14" s="188" t="s">
        <v>2916</v>
      </c>
      <c r="CV14" s="188" t="s">
        <v>3043</v>
      </c>
      <c r="CW14" s="188" t="s">
        <v>2916</v>
      </c>
      <c r="CX14" s="188" t="s">
        <v>2916</v>
      </c>
      <c r="CY14" s="188" t="s">
        <v>3043</v>
      </c>
      <c r="CZ14" s="188" t="s">
        <v>2916</v>
      </c>
      <c r="DA14" s="188" t="s">
        <v>2916</v>
      </c>
      <c r="DB14" s="188" t="s">
        <v>3043</v>
      </c>
      <c r="DC14" s="188" t="s">
        <v>2916</v>
      </c>
      <c r="DD14" s="188" t="s">
        <v>2916</v>
      </c>
      <c r="DE14" s="188" t="s">
        <v>3043</v>
      </c>
      <c r="DF14" s="188" t="s">
        <v>2916</v>
      </c>
      <c r="DG14" s="188" t="s">
        <v>2916</v>
      </c>
      <c r="DH14" s="188" t="s">
        <v>3043</v>
      </c>
      <c r="DI14" s="188" t="s">
        <v>2916</v>
      </c>
      <c r="DJ14" s="188" t="s">
        <v>2916</v>
      </c>
      <c r="DK14" s="188" t="s">
        <v>3043</v>
      </c>
      <c r="DL14" s="188" t="s">
        <v>2916</v>
      </c>
      <c r="DM14" s="188" t="s">
        <v>2916</v>
      </c>
      <c r="DN14" s="188" t="s">
        <v>3043</v>
      </c>
      <c r="DO14" s="188" t="s">
        <v>2916</v>
      </c>
      <c r="DP14" s="188" t="s">
        <v>2916</v>
      </c>
      <c r="DQ14" s="188" t="s">
        <v>3043</v>
      </c>
      <c r="DR14" s="188" t="s">
        <v>2916</v>
      </c>
      <c r="DS14" s="188" t="s">
        <v>2916</v>
      </c>
      <c r="DT14" s="188" t="s">
        <v>3043</v>
      </c>
      <c r="DU14" s="188" t="s">
        <v>2916</v>
      </c>
      <c r="DV14" s="188" t="s">
        <v>2916</v>
      </c>
      <c r="DW14" s="188" t="s">
        <v>3043</v>
      </c>
      <c r="DX14" s="188" t="s">
        <v>2916</v>
      </c>
      <c r="DY14" s="188" t="s">
        <v>2916</v>
      </c>
      <c r="DZ14" s="188" t="s">
        <v>3043</v>
      </c>
      <c r="EA14" s="188" t="s">
        <v>2916</v>
      </c>
      <c r="EB14" s="188" t="s">
        <v>2916</v>
      </c>
      <c r="EC14" s="188" t="s">
        <v>3043</v>
      </c>
      <c r="ED14" s="188" t="s">
        <v>2916</v>
      </c>
      <c r="EE14" s="188" t="s">
        <v>2916</v>
      </c>
      <c r="EF14" s="188" t="s">
        <v>3043</v>
      </c>
      <c r="EG14" s="188" t="s">
        <v>2916</v>
      </c>
      <c r="EH14" s="188" t="s">
        <v>2916</v>
      </c>
      <c r="EI14" s="188" t="s">
        <v>3043</v>
      </c>
      <c r="EJ14" s="188" t="s">
        <v>2916</v>
      </c>
      <c r="EK14" s="188" t="s">
        <v>2916</v>
      </c>
      <c r="EL14" s="188" t="s">
        <v>3043</v>
      </c>
      <c r="EM14" s="188" t="s">
        <v>2916</v>
      </c>
      <c r="EN14" s="188" t="s">
        <v>2916</v>
      </c>
      <c r="EO14" s="188" t="s">
        <v>3043</v>
      </c>
      <c r="EP14" s="188" t="s">
        <v>2916</v>
      </c>
      <c r="EQ14" s="188" t="s">
        <v>2916</v>
      </c>
      <c r="ER14" s="188" t="s">
        <v>3043</v>
      </c>
      <c r="ES14" s="188" t="s">
        <v>2916</v>
      </c>
      <c r="ET14" s="188" t="s">
        <v>2916</v>
      </c>
    </row>
    <row r="15" spans="1:150" x14ac:dyDescent="0.3">
      <c r="A15" s="1"/>
      <c r="B15" s="186" t="s">
        <v>3056</v>
      </c>
      <c r="C15" s="186" t="s">
        <v>168</v>
      </c>
      <c r="D15" s="186" t="s">
        <v>180</v>
      </c>
      <c r="E15" s="186" t="s">
        <v>3057</v>
      </c>
      <c r="F15" s="186" t="s">
        <v>3058</v>
      </c>
      <c r="G15" s="186" t="s">
        <v>3043</v>
      </c>
      <c r="H15" s="186" t="s">
        <v>2916</v>
      </c>
      <c r="I15" s="186" t="s">
        <v>2916</v>
      </c>
      <c r="J15" s="186" t="s">
        <v>3043</v>
      </c>
      <c r="K15" s="186" t="s">
        <v>2916</v>
      </c>
      <c r="L15" s="186" t="s">
        <v>2916</v>
      </c>
      <c r="M15" s="186" t="s">
        <v>3043</v>
      </c>
      <c r="N15" s="186" t="s">
        <v>2916</v>
      </c>
      <c r="O15" s="186" t="s">
        <v>2916</v>
      </c>
      <c r="P15" s="186" t="s">
        <v>3043</v>
      </c>
      <c r="Q15" s="186" t="s">
        <v>2916</v>
      </c>
      <c r="R15" s="186" t="s">
        <v>2916</v>
      </c>
      <c r="S15" s="186" t="s">
        <v>3043</v>
      </c>
      <c r="T15" s="186" t="s">
        <v>2916</v>
      </c>
      <c r="U15" s="186" t="s">
        <v>2916</v>
      </c>
      <c r="V15" s="186" t="s">
        <v>3043</v>
      </c>
      <c r="W15" s="186" t="s">
        <v>2916</v>
      </c>
      <c r="X15" s="186" t="s">
        <v>2916</v>
      </c>
      <c r="Y15" s="186" t="s">
        <v>3043</v>
      </c>
      <c r="Z15" s="186" t="s">
        <v>2916</v>
      </c>
      <c r="AA15" s="186" t="s">
        <v>2916</v>
      </c>
      <c r="AB15" s="186" t="s">
        <v>3043</v>
      </c>
      <c r="AC15" s="186" t="s">
        <v>2916</v>
      </c>
      <c r="AD15" s="186" t="s">
        <v>2916</v>
      </c>
      <c r="AE15" s="186" t="s">
        <v>3043</v>
      </c>
      <c r="AF15" s="186" t="s">
        <v>2916</v>
      </c>
      <c r="AG15" s="186" t="s">
        <v>2916</v>
      </c>
      <c r="AH15" s="186" t="s">
        <v>3043</v>
      </c>
      <c r="AI15" s="186" t="s">
        <v>2916</v>
      </c>
      <c r="AJ15" s="186" t="s">
        <v>2916</v>
      </c>
      <c r="AK15" s="186" t="s">
        <v>3043</v>
      </c>
      <c r="AL15" s="186" t="s">
        <v>2916</v>
      </c>
      <c r="AM15" s="186" t="s">
        <v>2916</v>
      </c>
      <c r="AN15" s="186" t="s">
        <v>3043</v>
      </c>
      <c r="AO15" s="186" t="s">
        <v>2916</v>
      </c>
      <c r="AP15" s="186" t="s">
        <v>2916</v>
      </c>
      <c r="AQ15" s="186" t="s">
        <v>3043</v>
      </c>
      <c r="AR15" s="186" t="s">
        <v>2916</v>
      </c>
      <c r="AS15" s="186" t="s">
        <v>2916</v>
      </c>
      <c r="AT15" s="186" t="s">
        <v>3043</v>
      </c>
      <c r="AU15" s="186" t="s">
        <v>2916</v>
      </c>
      <c r="AV15" s="186" t="s">
        <v>2916</v>
      </c>
      <c r="AW15" s="186" t="s">
        <v>3043</v>
      </c>
      <c r="AX15" s="186" t="s">
        <v>2916</v>
      </c>
      <c r="AY15" s="186" t="s">
        <v>2916</v>
      </c>
      <c r="AZ15" s="186" t="s">
        <v>3043</v>
      </c>
      <c r="BA15" s="186" t="s">
        <v>2916</v>
      </c>
      <c r="BB15" s="186" t="s">
        <v>2916</v>
      </c>
      <c r="BC15" s="186" t="s">
        <v>3043</v>
      </c>
      <c r="BD15" s="186" t="s">
        <v>2916</v>
      </c>
      <c r="BE15" s="186" t="s">
        <v>2916</v>
      </c>
      <c r="BF15" s="186" t="s">
        <v>3043</v>
      </c>
      <c r="BG15" s="186" t="s">
        <v>2916</v>
      </c>
      <c r="BH15" s="186" t="s">
        <v>2916</v>
      </c>
      <c r="BI15" s="186" t="s">
        <v>3043</v>
      </c>
      <c r="BJ15" s="186" t="s">
        <v>2916</v>
      </c>
      <c r="BK15" s="186" t="s">
        <v>2916</v>
      </c>
      <c r="BL15" s="186" t="s">
        <v>3043</v>
      </c>
      <c r="BM15" s="186" t="s">
        <v>2916</v>
      </c>
      <c r="BN15" s="186" t="s">
        <v>2916</v>
      </c>
      <c r="BO15" s="186" t="s">
        <v>3043</v>
      </c>
      <c r="BP15" s="186" t="s">
        <v>2916</v>
      </c>
      <c r="BQ15" s="186" t="s">
        <v>2916</v>
      </c>
      <c r="BR15" s="186" t="s">
        <v>3043</v>
      </c>
      <c r="BS15" s="186" t="s">
        <v>2916</v>
      </c>
      <c r="BT15" s="186" t="s">
        <v>2916</v>
      </c>
      <c r="BU15" s="186" t="s">
        <v>3043</v>
      </c>
      <c r="BV15" s="186" t="s">
        <v>2916</v>
      </c>
      <c r="BW15" s="186" t="s">
        <v>2916</v>
      </c>
      <c r="BX15" s="186" t="s">
        <v>3043</v>
      </c>
      <c r="BY15" s="186" t="s">
        <v>2916</v>
      </c>
      <c r="BZ15" s="186" t="s">
        <v>2916</v>
      </c>
      <c r="CA15" s="186" t="s">
        <v>3043</v>
      </c>
      <c r="CB15" s="186" t="s">
        <v>2916</v>
      </c>
      <c r="CC15" s="186" t="s">
        <v>2916</v>
      </c>
      <c r="CD15" s="186" t="s">
        <v>3043</v>
      </c>
      <c r="CE15" s="186" t="s">
        <v>2916</v>
      </c>
      <c r="CF15" s="186" t="s">
        <v>2916</v>
      </c>
      <c r="CG15" s="186" t="s">
        <v>3043</v>
      </c>
      <c r="CH15" s="186" t="s">
        <v>2916</v>
      </c>
      <c r="CI15" s="186" t="s">
        <v>2916</v>
      </c>
      <c r="CJ15" s="186" t="s">
        <v>3043</v>
      </c>
      <c r="CK15" s="186" t="s">
        <v>2916</v>
      </c>
      <c r="CL15" s="186" t="s">
        <v>2916</v>
      </c>
      <c r="CM15" s="186" t="s">
        <v>3043</v>
      </c>
      <c r="CN15" s="186" t="s">
        <v>2916</v>
      </c>
      <c r="CO15" s="186" t="s">
        <v>2916</v>
      </c>
      <c r="CP15" s="186" t="s">
        <v>3043</v>
      </c>
      <c r="CQ15" s="186" t="s">
        <v>2916</v>
      </c>
      <c r="CR15" s="186" t="s">
        <v>2916</v>
      </c>
      <c r="CS15" s="186" t="s">
        <v>3043</v>
      </c>
      <c r="CT15" s="186" t="s">
        <v>2916</v>
      </c>
      <c r="CU15" s="186" t="s">
        <v>2916</v>
      </c>
      <c r="CV15" s="186" t="s">
        <v>3043</v>
      </c>
      <c r="CW15" s="186" t="s">
        <v>2916</v>
      </c>
      <c r="CX15" s="186" t="s">
        <v>2916</v>
      </c>
      <c r="CY15" s="186" t="s">
        <v>3043</v>
      </c>
      <c r="CZ15" s="186" t="s">
        <v>2916</v>
      </c>
      <c r="DA15" s="186" t="s">
        <v>2916</v>
      </c>
      <c r="DB15" s="186" t="s">
        <v>3043</v>
      </c>
      <c r="DC15" s="186" t="s">
        <v>2916</v>
      </c>
      <c r="DD15" s="186" t="s">
        <v>2916</v>
      </c>
      <c r="DE15" s="186" t="s">
        <v>3043</v>
      </c>
      <c r="DF15" s="186" t="s">
        <v>2916</v>
      </c>
      <c r="DG15" s="186" t="s">
        <v>2916</v>
      </c>
      <c r="DH15" s="186" t="s">
        <v>3043</v>
      </c>
      <c r="DI15" s="186" t="s">
        <v>2916</v>
      </c>
      <c r="DJ15" s="186" t="s">
        <v>2916</v>
      </c>
      <c r="DK15" s="186" t="s">
        <v>3043</v>
      </c>
      <c r="DL15" s="186" t="s">
        <v>2916</v>
      </c>
      <c r="DM15" s="186" t="s">
        <v>2916</v>
      </c>
      <c r="DN15" s="186" t="s">
        <v>3043</v>
      </c>
      <c r="DO15" s="186" t="s">
        <v>2916</v>
      </c>
      <c r="DP15" s="186" t="s">
        <v>2916</v>
      </c>
      <c r="DQ15" s="186" t="s">
        <v>3043</v>
      </c>
      <c r="DR15" s="186" t="s">
        <v>2916</v>
      </c>
      <c r="DS15" s="186" t="s">
        <v>2916</v>
      </c>
      <c r="DT15" s="186" t="s">
        <v>3043</v>
      </c>
      <c r="DU15" s="186" t="s">
        <v>2916</v>
      </c>
      <c r="DV15" s="186" t="s">
        <v>2916</v>
      </c>
      <c r="DW15" s="186" t="s">
        <v>3043</v>
      </c>
      <c r="DX15" s="186" t="s">
        <v>2916</v>
      </c>
      <c r="DY15" s="186" t="s">
        <v>2916</v>
      </c>
      <c r="DZ15" s="186" t="s">
        <v>3043</v>
      </c>
      <c r="EA15" s="186" t="s">
        <v>2916</v>
      </c>
      <c r="EB15" s="186" t="s">
        <v>2916</v>
      </c>
      <c r="EC15" s="186" t="s">
        <v>3043</v>
      </c>
      <c r="ED15" s="186" t="s">
        <v>2916</v>
      </c>
      <c r="EE15" s="186" t="s">
        <v>2916</v>
      </c>
      <c r="EF15" s="186" t="s">
        <v>3043</v>
      </c>
      <c r="EG15" s="186" t="s">
        <v>2916</v>
      </c>
      <c r="EH15" s="186" t="s">
        <v>2916</v>
      </c>
      <c r="EI15" s="186" t="s">
        <v>3043</v>
      </c>
      <c r="EJ15" s="186" t="s">
        <v>2916</v>
      </c>
      <c r="EK15" s="186" t="s">
        <v>2916</v>
      </c>
      <c r="EL15" s="186" t="s">
        <v>3043</v>
      </c>
      <c r="EM15" s="186" t="s">
        <v>2916</v>
      </c>
      <c r="EN15" s="186" t="s">
        <v>2916</v>
      </c>
      <c r="EO15" s="186" t="s">
        <v>3043</v>
      </c>
      <c r="EP15" s="186" t="s">
        <v>2916</v>
      </c>
      <c r="EQ15" s="186" t="s">
        <v>2916</v>
      </c>
      <c r="ER15" s="186" t="s">
        <v>3043</v>
      </c>
      <c r="ES15" s="186" t="s">
        <v>2916</v>
      </c>
      <c r="ET15" s="186" t="s">
        <v>2916</v>
      </c>
    </row>
    <row r="16" spans="1:150" x14ac:dyDescent="0.3">
      <c r="A16" s="1"/>
      <c r="B16" s="187" t="s">
        <v>3059</v>
      </c>
      <c r="C16" s="187" t="s">
        <v>168</v>
      </c>
      <c r="D16" s="187" t="s">
        <v>180</v>
      </c>
      <c r="E16" s="187" t="s">
        <v>3060</v>
      </c>
      <c r="F16" s="187" t="s">
        <v>3061</v>
      </c>
      <c r="G16" s="188" t="s">
        <v>3043</v>
      </c>
      <c r="H16" s="188" t="s">
        <v>2916</v>
      </c>
      <c r="I16" s="188" t="s">
        <v>2916</v>
      </c>
      <c r="J16" s="188" t="s">
        <v>3043</v>
      </c>
      <c r="K16" s="188" t="s">
        <v>2916</v>
      </c>
      <c r="L16" s="188" t="s">
        <v>2916</v>
      </c>
      <c r="M16" s="188" t="s">
        <v>3043</v>
      </c>
      <c r="N16" s="188" t="s">
        <v>2916</v>
      </c>
      <c r="O16" s="188" t="s">
        <v>2916</v>
      </c>
      <c r="P16" s="188" t="s">
        <v>3043</v>
      </c>
      <c r="Q16" s="188" t="s">
        <v>2916</v>
      </c>
      <c r="R16" s="188" t="s">
        <v>2916</v>
      </c>
      <c r="S16" s="188" t="s">
        <v>3043</v>
      </c>
      <c r="T16" s="188" t="s">
        <v>2916</v>
      </c>
      <c r="U16" s="188" t="s">
        <v>2916</v>
      </c>
      <c r="V16" s="188" t="s">
        <v>3043</v>
      </c>
      <c r="W16" s="188" t="s">
        <v>2916</v>
      </c>
      <c r="X16" s="188" t="s">
        <v>2916</v>
      </c>
      <c r="Y16" s="188" t="s">
        <v>3043</v>
      </c>
      <c r="Z16" s="188" t="s">
        <v>2916</v>
      </c>
      <c r="AA16" s="188" t="s">
        <v>2916</v>
      </c>
      <c r="AB16" s="188" t="s">
        <v>3043</v>
      </c>
      <c r="AC16" s="188" t="s">
        <v>2916</v>
      </c>
      <c r="AD16" s="188" t="s">
        <v>2916</v>
      </c>
      <c r="AE16" s="188" t="s">
        <v>3043</v>
      </c>
      <c r="AF16" s="188" t="s">
        <v>2916</v>
      </c>
      <c r="AG16" s="188" t="s">
        <v>2916</v>
      </c>
      <c r="AH16" s="188" t="s">
        <v>3043</v>
      </c>
      <c r="AI16" s="188" t="s">
        <v>2916</v>
      </c>
      <c r="AJ16" s="188" t="s">
        <v>2916</v>
      </c>
      <c r="AK16" s="188" t="s">
        <v>3043</v>
      </c>
      <c r="AL16" s="188" t="s">
        <v>2916</v>
      </c>
      <c r="AM16" s="188" t="s">
        <v>2916</v>
      </c>
      <c r="AN16" s="188" t="s">
        <v>3043</v>
      </c>
      <c r="AO16" s="188" t="s">
        <v>2916</v>
      </c>
      <c r="AP16" s="188" t="s">
        <v>2916</v>
      </c>
      <c r="AQ16" s="188" t="s">
        <v>3043</v>
      </c>
      <c r="AR16" s="188" t="s">
        <v>2916</v>
      </c>
      <c r="AS16" s="188" t="s">
        <v>2916</v>
      </c>
      <c r="AT16" s="188" t="s">
        <v>3043</v>
      </c>
      <c r="AU16" s="188" t="s">
        <v>2916</v>
      </c>
      <c r="AV16" s="188" t="s">
        <v>2916</v>
      </c>
      <c r="AW16" s="188" t="s">
        <v>3043</v>
      </c>
      <c r="AX16" s="188" t="s">
        <v>2916</v>
      </c>
      <c r="AY16" s="188" t="s">
        <v>2916</v>
      </c>
      <c r="AZ16" s="188" t="s">
        <v>3043</v>
      </c>
      <c r="BA16" s="188" t="s">
        <v>2916</v>
      </c>
      <c r="BB16" s="188" t="s">
        <v>2916</v>
      </c>
      <c r="BC16" s="188" t="s">
        <v>3043</v>
      </c>
      <c r="BD16" s="188" t="s">
        <v>2916</v>
      </c>
      <c r="BE16" s="188" t="s">
        <v>2916</v>
      </c>
      <c r="BF16" s="188" t="s">
        <v>3043</v>
      </c>
      <c r="BG16" s="188" t="s">
        <v>2916</v>
      </c>
      <c r="BH16" s="188" t="s">
        <v>2916</v>
      </c>
      <c r="BI16" s="188" t="s">
        <v>3043</v>
      </c>
      <c r="BJ16" s="188" t="s">
        <v>2916</v>
      </c>
      <c r="BK16" s="188" t="s">
        <v>2916</v>
      </c>
      <c r="BL16" s="188" t="s">
        <v>3043</v>
      </c>
      <c r="BM16" s="188" t="s">
        <v>2916</v>
      </c>
      <c r="BN16" s="188" t="s">
        <v>2916</v>
      </c>
      <c r="BO16" s="188" t="s">
        <v>3043</v>
      </c>
      <c r="BP16" s="188" t="s">
        <v>2916</v>
      </c>
      <c r="BQ16" s="188" t="s">
        <v>2916</v>
      </c>
      <c r="BR16" s="188" t="s">
        <v>3043</v>
      </c>
      <c r="BS16" s="188" t="s">
        <v>2916</v>
      </c>
      <c r="BT16" s="188" t="s">
        <v>2916</v>
      </c>
      <c r="BU16" s="188" t="s">
        <v>3043</v>
      </c>
      <c r="BV16" s="188" t="s">
        <v>2916</v>
      </c>
      <c r="BW16" s="188" t="s">
        <v>2916</v>
      </c>
      <c r="BX16" s="188" t="s">
        <v>3043</v>
      </c>
      <c r="BY16" s="188" t="s">
        <v>2916</v>
      </c>
      <c r="BZ16" s="188" t="s">
        <v>2916</v>
      </c>
      <c r="CA16" s="188" t="s">
        <v>3043</v>
      </c>
      <c r="CB16" s="188" t="s">
        <v>2916</v>
      </c>
      <c r="CC16" s="188" t="s">
        <v>2916</v>
      </c>
      <c r="CD16" s="188" t="s">
        <v>3043</v>
      </c>
      <c r="CE16" s="188" t="s">
        <v>2916</v>
      </c>
      <c r="CF16" s="188" t="s">
        <v>2916</v>
      </c>
      <c r="CG16" s="188" t="s">
        <v>3043</v>
      </c>
      <c r="CH16" s="188" t="s">
        <v>2916</v>
      </c>
      <c r="CI16" s="188" t="s">
        <v>2916</v>
      </c>
      <c r="CJ16" s="188" t="s">
        <v>3043</v>
      </c>
      <c r="CK16" s="188" t="s">
        <v>2916</v>
      </c>
      <c r="CL16" s="188" t="s">
        <v>2916</v>
      </c>
      <c r="CM16" s="188" t="s">
        <v>3043</v>
      </c>
      <c r="CN16" s="188" t="s">
        <v>2916</v>
      </c>
      <c r="CO16" s="188" t="s">
        <v>2916</v>
      </c>
      <c r="CP16" s="188" t="s">
        <v>3043</v>
      </c>
      <c r="CQ16" s="188" t="s">
        <v>2916</v>
      </c>
      <c r="CR16" s="188" t="s">
        <v>2916</v>
      </c>
      <c r="CS16" s="188" t="s">
        <v>3043</v>
      </c>
      <c r="CT16" s="188" t="s">
        <v>2916</v>
      </c>
      <c r="CU16" s="188" t="s">
        <v>2916</v>
      </c>
      <c r="CV16" s="188" t="s">
        <v>3043</v>
      </c>
      <c r="CW16" s="188" t="s">
        <v>2916</v>
      </c>
      <c r="CX16" s="188" t="s">
        <v>2916</v>
      </c>
      <c r="CY16" s="188" t="s">
        <v>3043</v>
      </c>
      <c r="CZ16" s="188" t="s">
        <v>2916</v>
      </c>
      <c r="DA16" s="188" t="s">
        <v>2916</v>
      </c>
      <c r="DB16" s="188" t="s">
        <v>3043</v>
      </c>
      <c r="DC16" s="188" t="s">
        <v>2916</v>
      </c>
      <c r="DD16" s="188" t="s">
        <v>2916</v>
      </c>
      <c r="DE16" s="188" t="s">
        <v>3043</v>
      </c>
      <c r="DF16" s="188" t="s">
        <v>2916</v>
      </c>
      <c r="DG16" s="188" t="s">
        <v>2916</v>
      </c>
      <c r="DH16" s="188" t="s">
        <v>3043</v>
      </c>
      <c r="DI16" s="188" t="s">
        <v>2916</v>
      </c>
      <c r="DJ16" s="188" t="s">
        <v>2916</v>
      </c>
      <c r="DK16" s="188" t="s">
        <v>3043</v>
      </c>
      <c r="DL16" s="188" t="s">
        <v>2916</v>
      </c>
      <c r="DM16" s="188" t="s">
        <v>2916</v>
      </c>
      <c r="DN16" s="188" t="s">
        <v>3043</v>
      </c>
      <c r="DO16" s="188" t="s">
        <v>2916</v>
      </c>
      <c r="DP16" s="188" t="s">
        <v>2916</v>
      </c>
      <c r="DQ16" s="188" t="s">
        <v>3043</v>
      </c>
      <c r="DR16" s="188" t="s">
        <v>2916</v>
      </c>
      <c r="DS16" s="188" t="s">
        <v>2916</v>
      </c>
      <c r="DT16" s="188" t="s">
        <v>3043</v>
      </c>
      <c r="DU16" s="188" t="s">
        <v>2916</v>
      </c>
      <c r="DV16" s="188" t="s">
        <v>2916</v>
      </c>
      <c r="DW16" s="188" t="s">
        <v>3043</v>
      </c>
      <c r="DX16" s="188" t="s">
        <v>2916</v>
      </c>
      <c r="DY16" s="188" t="s">
        <v>2916</v>
      </c>
      <c r="DZ16" s="188" t="s">
        <v>3043</v>
      </c>
      <c r="EA16" s="188" t="s">
        <v>2916</v>
      </c>
      <c r="EB16" s="188" t="s">
        <v>2916</v>
      </c>
      <c r="EC16" s="188" t="s">
        <v>3043</v>
      </c>
      <c r="ED16" s="188" t="s">
        <v>2916</v>
      </c>
      <c r="EE16" s="188" t="s">
        <v>2916</v>
      </c>
      <c r="EF16" s="188" t="s">
        <v>3043</v>
      </c>
      <c r="EG16" s="188" t="s">
        <v>2916</v>
      </c>
      <c r="EH16" s="188" t="s">
        <v>2916</v>
      </c>
      <c r="EI16" s="188" t="s">
        <v>3043</v>
      </c>
      <c r="EJ16" s="188" t="s">
        <v>2916</v>
      </c>
      <c r="EK16" s="188" t="s">
        <v>2916</v>
      </c>
      <c r="EL16" s="188" t="s">
        <v>3043</v>
      </c>
      <c r="EM16" s="188" t="s">
        <v>2916</v>
      </c>
      <c r="EN16" s="188" t="s">
        <v>2916</v>
      </c>
      <c r="EO16" s="188" t="s">
        <v>3043</v>
      </c>
      <c r="EP16" s="188" t="s">
        <v>2916</v>
      </c>
      <c r="EQ16" s="188" t="s">
        <v>2916</v>
      </c>
      <c r="ER16" s="188" t="s">
        <v>3043</v>
      </c>
      <c r="ES16" s="188" t="s">
        <v>2916</v>
      </c>
      <c r="ET16" s="188" t="s">
        <v>2916</v>
      </c>
    </row>
    <row r="17" spans="1:150" x14ac:dyDescent="0.3">
      <c r="A17" s="1"/>
      <c r="B17" s="187" t="s">
        <v>3062</v>
      </c>
      <c r="C17" s="187" t="s">
        <v>168</v>
      </c>
      <c r="D17" s="187" t="s">
        <v>180</v>
      </c>
      <c r="E17" s="187" t="s">
        <v>3063</v>
      </c>
      <c r="F17" s="187" t="s">
        <v>3064</v>
      </c>
      <c r="G17" s="188" t="s">
        <v>3043</v>
      </c>
      <c r="H17" s="188" t="s">
        <v>972</v>
      </c>
      <c r="I17" s="188" t="s">
        <v>972</v>
      </c>
      <c r="J17" s="188" t="s">
        <v>3043</v>
      </c>
      <c r="K17" s="188" t="s">
        <v>972</v>
      </c>
      <c r="L17" s="188" t="s">
        <v>972</v>
      </c>
      <c r="M17" s="188" t="s">
        <v>3043</v>
      </c>
      <c r="N17" s="188" t="s">
        <v>972</v>
      </c>
      <c r="O17" s="188" t="s">
        <v>972</v>
      </c>
      <c r="P17" s="188" t="s">
        <v>3043</v>
      </c>
      <c r="Q17" s="188" t="s">
        <v>972</v>
      </c>
      <c r="R17" s="188" t="s">
        <v>972</v>
      </c>
      <c r="S17" s="188" t="s">
        <v>3043</v>
      </c>
      <c r="T17" s="188" t="s">
        <v>972</v>
      </c>
      <c r="U17" s="188" t="s">
        <v>972</v>
      </c>
      <c r="V17" s="188" t="s">
        <v>3043</v>
      </c>
      <c r="W17" s="188" t="s">
        <v>972</v>
      </c>
      <c r="X17" s="188" t="s">
        <v>972</v>
      </c>
      <c r="Y17" s="188" t="s">
        <v>3043</v>
      </c>
      <c r="Z17" s="188" t="s">
        <v>972</v>
      </c>
      <c r="AA17" s="188" t="s">
        <v>972</v>
      </c>
      <c r="AB17" s="188" t="s">
        <v>3043</v>
      </c>
      <c r="AC17" s="188" t="s">
        <v>972</v>
      </c>
      <c r="AD17" s="188" t="s">
        <v>972</v>
      </c>
      <c r="AE17" s="188" t="s">
        <v>3043</v>
      </c>
      <c r="AF17" s="188" t="s">
        <v>972</v>
      </c>
      <c r="AG17" s="188" t="s">
        <v>972</v>
      </c>
      <c r="AH17" s="188" t="s">
        <v>3043</v>
      </c>
      <c r="AI17" s="188" t="s">
        <v>972</v>
      </c>
      <c r="AJ17" s="188" t="s">
        <v>972</v>
      </c>
      <c r="AK17" s="188" t="s">
        <v>3043</v>
      </c>
      <c r="AL17" s="188" t="s">
        <v>972</v>
      </c>
      <c r="AM17" s="188" t="s">
        <v>972</v>
      </c>
      <c r="AN17" s="188" t="s">
        <v>3043</v>
      </c>
      <c r="AO17" s="188" t="s">
        <v>972</v>
      </c>
      <c r="AP17" s="188" t="s">
        <v>972</v>
      </c>
      <c r="AQ17" s="188" t="s">
        <v>3043</v>
      </c>
      <c r="AR17" s="188" t="s">
        <v>972</v>
      </c>
      <c r="AS17" s="188" t="s">
        <v>972</v>
      </c>
      <c r="AT17" s="188" t="s">
        <v>3043</v>
      </c>
      <c r="AU17" s="188" t="s">
        <v>972</v>
      </c>
      <c r="AV17" s="188" t="s">
        <v>972</v>
      </c>
      <c r="AW17" s="188" t="s">
        <v>3043</v>
      </c>
      <c r="AX17" s="188" t="s">
        <v>972</v>
      </c>
      <c r="AY17" s="188" t="s">
        <v>972</v>
      </c>
      <c r="AZ17" s="188" t="s">
        <v>3043</v>
      </c>
      <c r="BA17" s="188" t="s">
        <v>972</v>
      </c>
      <c r="BB17" s="188" t="s">
        <v>972</v>
      </c>
      <c r="BC17" s="188" t="s">
        <v>3043</v>
      </c>
      <c r="BD17" s="188" t="s">
        <v>972</v>
      </c>
      <c r="BE17" s="188" t="s">
        <v>972</v>
      </c>
      <c r="BF17" s="188" t="s">
        <v>3043</v>
      </c>
      <c r="BG17" s="188" t="s">
        <v>972</v>
      </c>
      <c r="BH17" s="188" t="s">
        <v>972</v>
      </c>
      <c r="BI17" s="188" t="s">
        <v>3043</v>
      </c>
      <c r="BJ17" s="188" t="s">
        <v>972</v>
      </c>
      <c r="BK17" s="188" t="s">
        <v>972</v>
      </c>
      <c r="BL17" s="188" t="s">
        <v>3043</v>
      </c>
      <c r="BM17" s="188" t="s">
        <v>972</v>
      </c>
      <c r="BN17" s="188" t="s">
        <v>972</v>
      </c>
      <c r="BO17" s="188" t="s">
        <v>3043</v>
      </c>
      <c r="BP17" s="188" t="s">
        <v>972</v>
      </c>
      <c r="BQ17" s="188" t="s">
        <v>972</v>
      </c>
      <c r="BR17" s="188" t="s">
        <v>3043</v>
      </c>
      <c r="BS17" s="188" t="s">
        <v>972</v>
      </c>
      <c r="BT17" s="188" t="s">
        <v>972</v>
      </c>
      <c r="BU17" s="188" t="s">
        <v>3043</v>
      </c>
      <c r="BV17" s="188" t="s">
        <v>972</v>
      </c>
      <c r="BW17" s="188" t="s">
        <v>972</v>
      </c>
      <c r="BX17" s="188" t="s">
        <v>3043</v>
      </c>
      <c r="BY17" s="188" t="s">
        <v>972</v>
      </c>
      <c r="BZ17" s="188" t="s">
        <v>972</v>
      </c>
      <c r="CA17" s="188" t="s">
        <v>3043</v>
      </c>
      <c r="CB17" s="188" t="s">
        <v>972</v>
      </c>
      <c r="CC17" s="188" t="s">
        <v>972</v>
      </c>
      <c r="CD17" s="188" t="s">
        <v>3043</v>
      </c>
      <c r="CE17" s="188" t="s">
        <v>972</v>
      </c>
      <c r="CF17" s="188" t="s">
        <v>972</v>
      </c>
      <c r="CG17" s="188" t="s">
        <v>3043</v>
      </c>
      <c r="CH17" s="188" t="s">
        <v>972</v>
      </c>
      <c r="CI17" s="188" t="s">
        <v>972</v>
      </c>
      <c r="CJ17" s="188" t="s">
        <v>3043</v>
      </c>
      <c r="CK17" s="188" t="s">
        <v>972</v>
      </c>
      <c r="CL17" s="188" t="s">
        <v>972</v>
      </c>
      <c r="CM17" s="188" t="s">
        <v>3043</v>
      </c>
      <c r="CN17" s="188" t="s">
        <v>972</v>
      </c>
      <c r="CO17" s="188" t="s">
        <v>972</v>
      </c>
      <c r="CP17" s="188" t="s">
        <v>3043</v>
      </c>
      <c r="CQ17" s="188" t="s">
        <v>972</v>
      </c>
      <c r="CR17" s="188" t="s">
        <v>972</v>
      </c>
      <c r="CS17" s="188" t="s">
        <v>3043</v>
      </c>
      <c r="CT17" s="188" t="s">
        <v>972</v>
      </c>
      <c r="CU17" s="188" t="s">
        <v>972</v>
      </c>
      <c r="CV17" s="188" t="s">
        <v>3043</v>
      </c>
      <c r="CW17" s="188" t="s">
        <v>972</v>
      </c>
      <c r="CX17" s="188" t="s">
        <v>972</v>
      </c>
      <c r="CY17" s="188" t="s">
        <v>3043</v>
      </c>
      <c r="CZ17" s="188" t="s">
        <v>972</v>
      </c>
      <c r="DA17" s="188" t="s">
        <v>972</v>
      </c>
      <c r="DB17" s="188" t="s">
        <v>3043</v>
      </c>
      <c r="DC17" s="188" t="s">
        <v>972</v>
      </c>
      <c r="DD17" s="188" t="s">
        <v>972</v>
      </c>
      <c r="DE17" s="188" t="s">
        <v>3043</v>
      </c>
      <c r="DF17" s="188" t="s">
        <v>972</v>
      </c>
      <c r="DG17" s="188" t="s">
        <v>972</v>
      </c>
      <c r="DH17" s="188" t="s">
        <v>3043</v>
      </c>
      <c r="DI17" s="188" t="s">
        <v>972</v>
      </c>
      <c r="DJ17" s="188" t="s">
        <v>972</v>
      </c>
      <c r="DK17" s="188" t="s">
        <v>3043</v>
      </c>
      <c r="DL17" s="188" t="s">
        <v>972</v>
      </c>
      <c r="DM17" s="188" t="s">
        <v>972</v>
      </c>
      <c r="DN17" s="188" t="s">
        <v>3043</v>
      </c>
      <c r="DO17" s="188" t="s">
        <v>972</v>
      </c>
      <c r="DP17" s="188" t="s">
        <v>972</v>
      </c>
      <c r="DQ17" s="188" t="s">
        <v>3043</v>
      </c>
      <c r="DR17" s="188" t="s">
        <v>972</v>
      </c>
      <c r="DS17" s="188" t="s">
        <v>972</v>
      </c>
      <c r="DT17" s="188" t="s">
        <v>3043</v>
      </c>
      <c r="DU17" s="188" t="s">
        <v>972</v>
      </c>
      <c r="DV17" s="188" t="s">
        <v>972</v>
      </c>
      <c r="DW17" s="188" t="s">
        <v>3043</v>
      </c>
      <c r="DX17" s="188" t="s">
        <v>972</v>
      </c>
      <c r="DY17" s="188" t="s">
        <v>972</v>
      </c>
      <c r="DZ17" s="188" t="s">
        <v>3043</v>
      </c>
      <c r="EA17" s="188" t="s">
        <v>972</v>
      </c>
      <c r="EB17" s="188" t="s">
        <v>972</v>
      </c>
      <c r="EC17" s="188" t="s">
        <v>3043</v>
      </c>
      <c r="ED17" s="188" t="s">
        <v>972</v>
      </c>
      <c r="EE17" s="188" t="s">
        <v>972</v>
      </c>
      <c r="EF17" s="188" t="s">
        <v>3043</v>
      </c>
      <c r="EG17" s="188" t="s">
        <v>972</v>
      </c>
      <c r="EH17" s="188" t="s">
        <v>972</v>
      </c>
      <c r="EI17" s="188" t="s">
        <v>3043</v>
      </c>
      <c r="EJ17" s="188" t="s">
        <v>972</v>
      </c>
      <c r="EK17" s="188" t="s">
        <v>972</v>
      </c>
      <c r="EL17" s="188" t="s">
        <v>3043</v>
      </c>
      <c r="EM17" s="188" t="s">
        <v>972</v>
      </c>
      <c r="EN17" s="188" t="s">
        <v>972</v>
      </c>
      <c r="EO17" s="188" t="s">
        <v>3043</v>
      </c>
      <c r="EP17" s="188" t="s">
        <v>972</v>
      </c>
      <c r="EQ17" s="188" t="s">
        <v>972</v>
      </c>
      <c r="ER17" s="188" t="s">
        <v>3043</v>
      </c>
      <c r="ES17" s="188" t="s">
        <v>972</v>
      </c>
      <c r="ET17" s="188" t="s">
        <v>972</v>
      </c>
    </row>
    <row r="18" spans="1:150" x14ac:dyDescent="0.3">
      <c r="A18" s="1"/>
      <c r="B18" s="186" t="s">
        <v>3065</v>
      </c>
      <c r="C18" s="186" t="s">
        <v>115</v>
      </c>
      <c r="D18" s="186" t="s">
        <v>1031</v>
      </c>
      <c r="E18" s="186" t="s">
        <v>3066</v>
      </c>
      <c r="F18" s="186" t="s">
        <v>3067</v>
      </c>
      <c r="G18" s="186" t="s">
        <v>3043</v>
      </c>
      <c r="H18" s="186" t="s">
        <v>2916</v>
      </c>
      <c r="I18" s="186" t="s">
        <v>2916</v>
      </c>
      <c r="J18" s="186" t="s">
        <v>3043</v>
      </c>
      <c r="K18" s="186" t="s">
        <v>2916</v>
      </c>
      <c r="L18" s="186" t="s">
        <v>2916</v>
      </c>
      <c r="M18" s="186" t="s">
        <v>3043</v>
      </c>
      <c r="N18" s="186" t="s">
        <v>2916</v>
      </c>
      <c r="O18" s="186" t="s">
        <v>2916</v>
      </c>
      <c r="P18" s="186" t="s">
        <v>3043</v>
      </c>
      <c r="Q18" s="186" t="s">
        <v>2916</v>
      </c>
      <c r="R18" s="186" t="s">
        <v>2916</v>
      </c>
      <c r="S18" s="186" t="s">
        <v>3043</v>
      </c>
      <c r="T18" s="186" t="s">
        <v>2916</v>
      </c>
      <c r="U18" s="186" t="s">
        <v>2916</v>
      </c>
      <c r="V18" s="186" t="s">
        <v>3043</v>
      </c>
      <c r="W18" s="186" t="s">
        <v>2916</v>
      </c>
      <c r="X18" s="186" t="s">
        <v>2916</v>
      </c>
      <c r="Y18" s="186" t="s">
        <v>3043</v>
      </c>
      <c r="Z18" s="186" t="s">
        <v>2916</v>
      </c>
      <c r="AA18" s="186" t="s">
        <v>2916</v>
      </c>
      <c r="AB18" s="186" t="s">
        <v>3043</v>
      </c>
      <c r="AC18" s="186" t="s">
        <v>2916</v>
      </c>
      <c r="AD18" s="186" t="s">
        <v>2916</v>
      </c>
      <c r="AE18" s="186" t="s">
        <v>3043</v>
      </c>
      <c r="AF18" s="186" t="s">
        <v>2916</v>
      </c>
      <c r="AG18" s="186" t="s">
        <v>2916</v>
      </c>
      <c r="AH18" s="186" t="s">
        <v>3043</v>
      </c>
      <c r="AI18" s="186" t="s">
        <v>2916</v>
      </c>
      <c r="AJ18" s="186" t="s">
        <v>2916</v>
      </c>
      <c r="AK18" s="186" t="s">
        <v>3043</v>
      </c>
      <c r="AL18" s="186" t="s">
        <v>2916</v>
      </c>
      <c r="AM18" s="186" t="s">
        <v>2916</v>
      </c>
      <c r="AN18" s="186" t="s">
        <v>3043</v>
      </c>
      <c r="AO18" s="186" t="s">
        <v>2916</v>
      </c>
      <c r="AP18" s="186" t="s">
        <v>2916</v>
      </c>
      <c r="AQ18" s="186" t="s">
        <v>3043</v>
      </c>
      <c r="AR18" s="186" t="s">
        <v>2916</v>
      </c>
      <c r="AS18" s="186" t="s">
        <v>2916</v>
      </c>
      <c r="AT18" s="186" t="s">
        <v>3043</v>
      </c>
      <c r="AU18" s="186" t="s">
        <v>2916</v>
      </c>
      <c r="AV18" s="186" t="s">
        <v>2916</v>
      </c>
      <c r="AW18" s="186" t="s">
        <v>3043</v>
      </c>
      <c r="AX18" s="186" t="s">
        <v>2916</v>
      </c>
      <c r="AY18" s="186" t="s">
        <v>2916</v>
      </c>
      <c r="AZ18" s="186" t="s">
        <v>3043</v>
      </c>
      <c r="BA18" s="186" t="s">
        <v>2916</v>
      </c>
      <c r="BB18" s="186" t="s">
        <v>2916</v>
      </c>
      <c r="BC18" s="186" t="s">
        <v>3043</v>
      </c>
      <c r="BD18" s="186" t="s">
        <v>2916</v>
      </c>
      <c r="BE18" s="186" t="s">
        <v>2916</v>
      </c>
      <c r="BF18" s="186" t="s">
        <v>3043</v>
      </c>
      <c r="BG18" s="186" t="s">
        <v>2916</v>
      </c>
      <c r="BH18" s="186" t="s">
        <v>2916</v>
      </c>
      <c r="BI18" s="186" t="s">
        <v>3043</v>
      </c>
      <c r="BJ18" s="186" t="s">
        <v>2916</v>
      </c>
      <c r="BK18" s="186" t="s">
        <v>2916</v>
      </c>
      <c r="BL18" s="186" t="s">
        <v>3043</v>
      </c>
      <c r="BM18" s="186" t="s">
        <v>2916</v>
      </c>
      <c r="BN18" s="186" t="s">
        <v>2916</v>
      </c>
      <c r="BO18" s="186" t="s">
        <v>3043</v>
      </c>
      <c r="BP18" s="186" t="s">
        <v>2916</v>
      </c>
      <c r="BQ18" s="186" t="s">
        <v>2916</v>
      </c>
      <c r="BR18" s="186" t="s">
        <v>3043</v>
      </c>
      <c r="BS18" s="186" t="s">
        <v>2916</v>
      </c>
      <c r="BT18" s="186" t="s">
        <v>2916</v>
      </c>
      <c r="BU18" s="186" t="s">
        <v>3043</v>
      </c>
      <c r="BV18" s="186" t="s">
        <v>2916</v>
      </c>
      <c r="BW18" s="186" t="s">
        <v>2916</v>
      </c>
      <c r="BX18" s="186" t="s">
        <v>3043</v>
      </c>
      <c r="BY18" s="186" t="s">
        <v>2916</v>
      </c>
      <c r="BZ18" s="186" t="s">
        <v>2916</v>
      </c>
      <c r="CA18" s="186" t="s">
        <v>3043</v>
      </c>
      <c r="CB18" s="186" t="s">
        <v>2916</v>
      </c>
      <c r="CC18" s="186" t="s">
        <v>2916</v>
      </c>
      <c r="CD18" s="186" t="s">
        <v>3043</v>
      </c>
      <c r="CE18" s="186" t="s">
        <v>2916</v>
      </c>
      <c r="CF18" s="186" t="s">
        <v>2916</v>
      </c>
      <c r="CG18" s="186" t="s">
        <v>3043</v>
      </c>
      <c r="CH18" s="186" t="s">
        <v>2916</v>
      </c>
      <c r="CI18" s="186" t="s">
        <v>2916</v>
      </c>
      <c r="CJ18" s="186" t="s">
        <v>3043</v>
      </c>
      <c r="CK18" s="186" t="s">
        <v>2916</v>
      </c>
      <c r="CL18" s="186" t="s">
        <v>2916</v>
      </c>
      <c r="CM18" s="186" t="s">
        <v>3043</v>
      </c>
      <c r="CN18" s="186" t="s">
        <v>2916</v>
      </c>
      <c r="CO18" s="186" t="s">
        <v>2916</v>
      </c>
      <c r="CP18" s="186" t="s">
        <v>3043</v>
      </c>
      <c r="CQ18" s="186" t="s">
        <v>2916</v>
      </c>
      <c r="CR18" s="186" t="s">
        <v>2916</v>
      </c>
      <c r="CS18" s="186" t="s">
        <v>3043</v>
      </c>
      <c r="CT18" s="186" t="s">
        <v>2916</v>
      </c>
      <c r="CU18" s="186" t="s">
        <v>2916</v>
      </c>
      <c r="CV18" s="186" t="s">
        <v>3043</v>
      </c>
      <c r="CW18" s="186" t="s">
        <v>2916</v>
      </c>
      <c r="CX18" s="186" t="s">
        <v>2916</v>
      </c>
      <c r="CY18" s="186" t="s">
        <v>3043</v>
      </c>
      <c r="CZ18" s="186" t="s">
        <v>2916</v>
      </c>
      <c r="DA18" s="186" t="s">
        <v>2916</v>
      </c>
      <c r="DB18" s="186" t="s">
        <v>3043</v>
      </c>
      <c r="DC18" s="186" t="s">
        <v>2916</v>
      </c>
      <c r="DD18" s="186" t="s">
        <v>2916</v>
      </c>
      <c r="DE18" s="186" t="s">
        <v>3043</v>
      </c>
      <c r="DF18" s="186" t="s">
        <v>2916</v>
      </c>
      <c r="DG18" s="186" t="s">
        <v>2916</v>
      </c>
      <c r="DH18" s="186" t="s">
        <v>3043</v>
      </c>
      <c r="DI18" s="186" t="s">
        <v>2916</v>
      </c>
      <c r="DJ18" s="186" t="s">
        <v>2916</v>
      </c>
      <c r="DK18" s="186" t="s">
        <v>3043</v>
      </c>
      <c r="DL18" s="186" t="s">
        <v>2916</v>
      </c>
      <c r="DM18" s="186" t="s">
        <v>2916</v>
      </c>
      <c r="DN18" s="186" t="s">
        <v>3043</v>
      </c>
      <c r="DO18" s="186" t="s">
        <v>2916</v>
      </c>
      <c r="DP18" s="186" t="s">
        <v>2916</v>
      </c>
      <c r="DQ18" s="186" t="s">
        <v>3043</v>
      </c>
      <c r="DR18" s="186" t="s">
        <v>2916</v>
      </c>
      <c r="DS18" s="186" t="s">
        <v>2916</v>
      </c>
      <c r="DT18" s="186" t="s">
        <v>3043</v>
      </c>
      <c r="DU18" s="186" t="s">
        <v>2916</v>
      </c>
      <c r="DV18" s="186" t="s">
        <v>2916</v>
      </c>
      <c r="DW18" s="186" t="s">
        <v>3043</v>
      </c>
      <c r="DX18" s="186" t="s">
        <v>2916</v>
      </c>
      <c r="DY18" s="186" t="s">
        <v>2916</v>
      </c>
      <c r="DZ18" s="186" t="s">
        <v>3043</v>
      </c>
      <c r="EA18" s="186" t="s">
        <v>2916</v>
      </c>
      <c r="EB18" s="186" t="s">
        <v>2916</v>
      </c>
      <c r="EC18" s="186" t="s">
        <v>3043</v>
      </c>
      <c r="ED18" s="186" t="s">
        <v>2916</v>
      </c>
      <c r="EE18" s="186" t="s">
        <v>2916</v>
      </c>
      <c r="EF18" s="186" t="s">
        <v>3043</v>
      </c>
      <c r="EG18" s="186" t="s">
        <v>2916</v>
      </c>
      <c r="EH18" s="186" t="s">
        <v>2916</v>
      </c>
      <c r="EI18" s="186" t="s">
        <v>3043</v>
      </c>
      <c r="EJ18" s="186" t="s">
        <v>2916</v>
      </c>
      <c r="EK18" s="186" t="s">
        <v>2916</v>
      </c>
      <c r="EL18" s="186" t="s">
        <v>3043</v>
      </c>
      <c r="EM18" s="186" t="s">
        <v>2916</v>
      </c>
      <c r="EN18" s="186" t="s">
        <v>2916</v>
      </c>
      <c r="EO18" s="186" t="s">
        <v>3043</v>
      </c>
      <c r="EP18" s="186" t="s">
        <v>2916</v>
      </c>
      <c r="EQ18" s="186" t="s">
        <v>2916</v>
      </c>
      <c r="ER18" s="186" t="s">
        <v>3043</v>
      </c>
      <c r="ES18" s="186" t="s">
        <v>2916</v>
      </c>
      <c r="ET18" s="186" t="s">
        <v>2916</v>
      </c>
    </row>
    <row r="19" spans="1:150" x14ac:dyDescent="0.3">
      <c r="A19" s="1"/>
      <c r="B19" s="187" t="s">
        <v>3068</v>
      </c>
      <c r="C19" s="187" t="s">
        <v>115</v>
      </c>
      <c r="D19" s="187" t="s">
        <v>1031</v>
      </c>
      <c r="E19" s="187" t="s">
        <v>3069</v>
      </c>
      <c r="F19" s="187" t="s">
        <v>3070</v>
      </c>
      <c r="G19" s="188" t="s">
        <v>3043</v>
      </c>
      <c r="H19" s="188" t="s">
        <v>2916</v>
      </c>
      <c r="I19" s="188" t="s">
        <v>2916</v>
      </c>
      <c r="J19" s="188" t="s">
        <v>3043</v>
      </c>
      <c r="K19" s="188" t="s">
        <v>2916</v>
      </c>
      <c r="L19" s="188" t="s">
        <v>2916</v>
      </c>
      <c r="M19" s="188" t="s">
        <v>3043</v>
      </c>
      <c r="N19" s="188" t="s">
        <v>2916</v>
      </c>
      <c r="O19" s="188" t="s">
        <v>2916</v>
      </c>
      <c r="P19" s="188" t="s">
        <v>3043</v>
      </c>
      <c r="Q19" s="188" t="s">
        <v>2916</v>
      </c>
      <c r="R19" s="188" t="s">
        <v>2916</v>
      </c>
      <c r="S19" s="188" t="s">
        <v>3043</v>
      </c>
      <c r="T19" s="188" t="s">
        <v>2916</v>
      </c>
      <c r="U19" s="188" t="s">
        <v>2916</v>
      </c>
      <c r="V19" s="188" t="s">
        <v>3043</v>
      </c>
      <c r="W19" s="188" t="s">
        <v>2916</v>
      </c>
      <c r="X19" s="188" t="s">
        <v>2916</v>
      </c>
      <c r="Y19" s="188" t="s">
        <v>3043</v>
      </c>
      <c r="Z19" s="188" t="s">
        <v>2916</v>
      </c>
      <c r="AA19" s="188" t="s">
        <v>2916</v>
      </c>
      <c r="AB19" s="188" t="s">
        <v>3043</v>
      </c>
      <c r="AC19" s="188" t="s">
        <v>2916</v>
      </c>
      <c r="AD19" s="188" t="s">
        <v>2916</v>
      </c>
      <c r="AE19" s="188" t="s">
        <v>3043</v>
      </c>
      <c r="AF19" s="188" t="s">
        <v>2916</v>
      </c>
      <c r="AG19" s="188" t="s">
        <v>2916</v>
      </c>
      <c r="AH19" s="188" t="s">
        <v>3043</v>
      </c>
      <c r="AI19" s="188" t="s">
        <v>2916</v>
      </c>
      <c r="AJ19" s="188" t="s">
        <v>2916</v>
      </c>
      <c r="AK19" s="188" t="s">
        <v>3043</v>
      </c>
      <c r="AL19" s="188" t="s">
        <v>2916</v>
      </c>
      <c r="AM19" s="188" t="s">
        <v>2916</v>
      </c>
      <c r="AN19" s="188" t="s">
        <v>3043</v>
      </c>
      <c r="AO19" s="188" t="s">
        <v>2916</v>
      </c>
      <c r="AP19" s="188" t="s">
        <v>2916</v>
      </c>
      <c r="AQ19" s="188" t="s">
        <v>3043</v>
      </c>
      <c r="AR19" s="188" t="s">
        <v>2916</v>
      </c>
      <c r="AS19" s="188" t="s">
        <v>2916</v>
      </c>
      <c r="AT19" s="188" t="s">
        <v>3043</v>
      </c>
      <c r="AU19" s="188" t="s">
        <v>2916</v>
      </c>
      <c r="AV19" s="188" t="s">
        <v>2916</v>
      </c>
      <c r="AW19" s="188" t="s">
        <v>3043</v>
      </c>
      <c r="AX19" s="188" t="s">
        <v>2916</v>
      </c>
      <c r="AY19" s="188" t="s">
        <v>2916</v>
      </c>
      <c r="AZ19" s="188" t="s">
        <v>3043</v>
      </c>
      <c r="BA19" s="188" t="s">
        <v>2916</v>
      </c>
      <c r="BB19" s="188" t="s">
        <v>2916</v>
      </c>
      <c r="BC19" s="188" t="s">
        <v>3043</v>
      </c>
      <c r="BD19" s="188" t="s">
        <v>2916</v>
      </c>
      <c r="BE19" s="188" t="s">
        <v>2916</v>
      </c>
      <c r="BF19" s="188" t="s">
        <v>3043</v>
      </c>
      <c r="BG19" s="188" t="s">
        <v>2916</v>
      </c>
      <c r="BH19" s="188" t="s">
        <v>2916</v>
      </c>
      <c r="BI19" s="188" t="s">
        <v>3043</v>
      </c>
      <c r="BJ19" s="188" t="s">
        <v>2916</v>
      </c>
      <c r="BK19" s="188" t="s">
        <v>2916</v>
      </c>
      <c r="BL19" s="188" t="s">
        <v>3043</v>
      </c>
      <c r="BM19" s="188" t="s">
        <v>2916</v>
      </c>
      <c r="BN19" s="188" t="s">
        <v>2916</v>
      </c>
      <c r="BO19" s="188" t="s">
        <v>3043</v>
      </c>
      <c r="BP19" s="188" t="s">
        <v>2916</v>
      </c>
      <c r="BQ19" s="188" t="s">
        <v>2916</v>
      </c>
      <c r="BR19" s="188" t="s">
        <v>3043</v>
      </c>
      <c r="BS19" s="188" t="s">
        <v>2916</v>
      </c>
      <c r="BT19" s="188" t="s">
        <v>2916</v>
      </c>
      <c r="BU19" s="188" t="s">
        <v>3043</v>
      </c>
      <c r="BV19" s="188" t="s">
        <v>2916</v>
      </c>
      <c r="BW19" s="188" t="s">
        <v>2916</v>
      </c>
      <c r="BX19" s="188" t="s">
        <v>3043</v>
      </c>
      <c r="BY19" s="188" t="s">
        <v>2916</v>
      </c>
      <c r="BZ19" s="188" t="s">
        <v>2916</v>
      </c>
      <c r="CA19" s="188" t="s">
        <v>3043</v>
      </c>
      <c r="CB19" s="188" t="s">
        <v>2916</v>
      </c>
      <c r="CC19" s="188" t="s">
        <v>2916</v>
      </c>
      <c r="CD19" s="188" t="s">
        <v>3043</v>
      </c>
      <c r="CE19" s="188" t="s">
        <v>2916</v>
      </c>
      <c r="CF19" s="188" t="s">
        <v>2916</v>
      </c>
      <c r="CG19" s="188" t="s">
        <v>3043</v>
      </c>
      <c r="CH19" s="188" t="s">
        <v>2916</v>
      </c>
      <c r="CI19" s="188" t="s">
        <v>2916</v>
      </c>
      <c r="CJ19" s="188" t="s">
        <v>3043</v>
      </c>
      <c r="CK19" s="188" t="s">
        <v>2916</v>
      </c>
      <c r="CL19" s="188" t="s">
        <v>2916</v>
      </c>
      <c r="CM19" s="188" t="s">
        <v>3043</v>
      </c>
      <c r="CN19" s="188" t="s">
        <v>2916</v>
      </c>
      <c r="CO19" s="188" t="s">
        <v>2916</v>
      </c>
      <c r="CP19" s="188" t="s">
        <v>3043</v>
      </c>
      <c r="CQ19" s="188" t="s">
        <v>2916</v>
      </c>
      <c r="CR19" s="188" t="s">
        <v>2916</v>
      </c>
      <c r="CS19" s="188" t="s">
        <v>3043</v>
      </c>
      <c r="CT19" s="188" t="s">
        <v>2916</v>
      </c>
      <c r="CU19" s="188" t="s">
        <v>2916</v>
      </c>
      <c r="CV19" s="188" t="s">
        <v>3043</v>
      </c>
      <c r="CW19" s="188" t="s">
        <v>2916</v>
      </c>
      <c r="CX19" s="188" t="s">
        <v>2916</v>
      </c>
      <c r="CY19" s="188" t="s">
        <v>3043</v>
      </c>
      <c r="CZ19" s="188" t="s">
        <v>2916</v>
      </c>
      <c r="DA19" s="188" t="s">
        <v>2916</v>
      </c>
      <c r="DB19" s="188" t="s">
        <v>3043</v>
      </c>
      <c r="DC19" s="188" t="s">
        <v>2916</v>
      </c>
      <c r="DD19" s="188" t="s">
        <v>2916</v>
      </c>
      <c r="DE19" s="188" t="s">
        <v>3043</v>
      </c>
      <c r="DF19" s="188" t="s">
        <v>2916</v>
      </c>
      <c r="DG19" s="188" t="s">
        <v>2916</v>
      </c>
      <c r="DH19" s="188" t="s">
        <v>3043</v>
      </c>
      <c r="DI19" s="188" t="s">
        <v>2916</v>
      </c>
      <c r="DJ19" s="188" t="s">
        <v>2916</v>
      </c>
      <c r="DK19" s="188" t="s">
        <v>3043</v>
      </c>
      <c r="DL19" s="188" t="s">
        <v>2916</v>
      </c>
      <c r="DM19" s="188" t="s">
        <v>2916</v>
      </c>
      <c r="DN19" s="188" t="s">
        <v>3043</v>
      </c>
      <c r="DO19" s="188" t="s">
        <v>2916</v>
      </c>
      <c r="DP19" s="188" t="s">
        <v>2916</v>
      </c>
      <c r="DQ19" s="188" t="s">
        <v>3043</v>
      </c>
      <c r="DR19" s="188" t="s">
        <v>2916</v>
      </c>
      <c r="DS19" s="188" t="s">
        <v>2916</v>
      </c>
      <c r="DT19" s="188" t="s">
        <v>3043</v>
      </c>
      <c r="DU19" s="188" t="s">
        <v>2916</v>
      </c>
      <c r="DV19" s="188" t="s">
        <v>2916</v>
      </c>
      <c r="DW19" s="188" t="s">
        <v>3043</v>
      </c>
      <c r="DX19" s="188" t="s">
        <v>2916</v>
      </c>
      <c r="DY19" s="188" t="s">
        <v>2916</v>
      </c>
      <c r="DZ19" s="188" t="s">
        <v>3043</v>
      </c>
      <c r="EA19" s="188" t="s">
        <v>2916</v>
      </c>
      <c r="EB19" s="188" t="s">
        <v>2916</v>
      </c>
      <c r="EC19" s="188" t="s">
        <v>3043</v>
      </c>
      <c r="ED19" s="188" t="s">
        <v>2916</v>
      </c>
      <c r="EE19" s="188" t="s">
        <v>2916</v>
      </c>
      <c r="EF19" s="188" t="s">
        <v>3043</v>
      </c>
      <c r="EG19" s="188" t="s">
        <v>2916</v>
      </c>
      <c r="EH19" s="188" t="s">
        <v>2916</v>
      </c>
      <c r="EI19" s="188" t="s">
        <v>3043</v>
      </c>
      <c r="EJ19" s="188" t="s">
        <v>2916</v>
      </c>
      <c r="EK19" s="188" t="s">
        <v>2916</v>
      </c>
      <c r="EL19" s="188" t="s">
        <v>3043</v>
      </c>
      <c r="EM19" s="188" t="s">
        <v>2916</v>
      </c>
      <c r="EN19" s="188" t="s">
        <v>2916</v>
      </c>
      <c r="EO19" s="188" t="s">
        <v>3043</v>
      </c>
      <c r="EP19" s="188" t="s">
        <v>2916</v>
      </c>
      <c r="EQ19" s="188" t="s">
        <v>2916</v>
      </c>
      <c r="ER19" s="188" t="s">
        <v>3043</v>
      </c>
      <c r="ES19" s="188" t="s">
        <v>2916</v>
      </c>
      <c r="ET19" s="188" t="s">
        <v>2916</v>
      </c>
    </row>
    <row r="20" spans="1:150" x14ac:dyDescent="0.3">
      <c r="A20" s="1"/>
      <c r="B20" s="187" t="s">
        <v>3071</v>
      </c>
      <c r="C20" s="187" t="s">
        <v>115</v>
      </c>
      <c r="D20" s="187" t="s">
        <v>1031</v>
      </c>
      <c r="E20" s="187" t="s">
        <v>3072</v>
      </c>
      <c r="F20" s="187" t="s">
        <v>3073</v>
      </c>
      <c r="G20" s="188" t="s">
        <v>3043</v>
      </c>
      <c r="H20" s="188" t="s">
        <v>2916</v>
      </c>
      <c r="I20" s="188" t="s">
        <v>2916</v>
      </c>
      <c r="J20" s="188" t="s">
        <v>3043</v>
      </c>
      <c r="K20" s="188" t="s">
        <v>2916</v>
      </c>
      <c r="L20" s="188" t="s">
        <v>2916</v>
      </c>
      <c r="M20" s="188" t="s">
        <v>3043</v>
      </c>
      <c r="N20" s="188" t="s">
        <v>2916</v>
      </c>
      <c r="O20" s="188" t="s">
        <v>2916</v>
      </c>
      <c r="P20" s="188" t="s">
        <v>3043</v>
      </c>
      <c r="Q20" s="188" t="s">
        <v>2916</v>
      </c>
      <c r="R20" s="188" t="s">
        <v>2916</v>
      </c>
      <c r="S20" s="188" t="s">
        <v>3043</v>
      </c>
      <c r="T20" s="188" t="s">
        <v>2916</v>
      </c>
      <c r="U20" s="188" t="s">
        <v>2916</v>
      </c>
      <c r="V20" s="188" t="s">
        <v>3043</v>
      </c>
      <c r="W20" s="188" t="s">
        <v>2916</v>
      </c>
      <c r="X20" s="188" t="s">
        <v>2916</v>
      </c>
      <c r="Y20" s="188" t="s">
        <v>3043</v>
      </c>
      <c r="Z20" s="188" t="s">
        <v>2916</v>
      </c>
      <c r="AA20" s="188" t="s">
        <v>2916</v>
      </c>
      <c r="AB20" s="188" t="s">
        <v>3043</v>
      </c>
      <c r="AC20" s="188" t="s">
        <v>2916</v>
      </c>
      <c r="AD20" s="188" t="s">
        <v>2916</v>
      </c>
      <c r="AE20" s="188" t="s">
        <v>3043</v>
      </c>
      <c r="AF20" s="188" t="s">
        <v>2916</v>
      </c>
      <c r="AG20" s="188" t="s">
        <v>2916</v>
      </c>
      <c r="AH20" s="188" t="s">
        <v>3043</v>
      </c>
      <c r="AI20" s="188" t="s">
        <v>2916</v>
      </c>
      <c r="AJ20" s="188" t="s">
        <v>2916</v>
      </c>
      <c r="AK20" s="188" t="s">
        <v>3043</v>
      </c>
      <c r="AL20" s="188" t="s">
        <v>2916</v>
      </c>
      <c r="AM20" s="188" t="s">
        <v>2916</v>
      </c>
      <c r="AN20" s="188" t="s">
        <v>3043</v>
      </c>
      <c r="AO20" s="188" t="s">
        <v>2916</v>
      </c>
      <c r="AP20" s="188" t="s">
        <v>2916</v>
      </c>
      <c r="AQ20" s="188" t="s">
        <v>3043</v>
      </c>
      <c r="AR20" s="188" t="s">
        <v>2916</v>
      </c>
      <c r="AS20" s="188" t="s">
        <v>2916</v>
      </c>
      <c r="AT20" s="188" t="s">
        <v>3043</v>
      </c>
      <c r="AU20" s="188" t="s">
        <v>2916</v>
      </c>
      <c r="AV20" s="188" t="s">
        <v>2916</v>
      </c>
      <c r="AW20" s="188" t="s">
        <v>3043</v>
      </c>
      <c r="AX20" s="188" t="s">
        <v>2916</v>
      </c>
      <c r="AY20" s="188" t="s">
        <v>2916</v>
      </c>
      <c r="AZ20" s="188" t="s">
        <v>3043</v>
      </c>
      <c r="BA20" s="188" t="s">
        <v>2916</v>
      </c>
      <c r="BB20" s="188" t="s">
        <v>2916</v>
      </c>
      <c r="BC20" s="188" t="s">
        <v>3043</v>
      </c>
      <c r="BD20" s="188" t="s">
        <v>2916</v>
      </c>
      <c r="BE20" s="188" t="s">
        <v>2916</v>
      </c>
      <c r="BF20" s="188" t="s">
        <v>3043</v>
      </c>
      <c r="BG20" s="188" t="s">
        <v>2916</v>
      </c>
      <c r="BH20" s="188" t="s">
        <v>2916</v>
      </c>
      <c r="BI20" s="188" t="s">
        <v>3043</v>
      </c>
      <c r="BJ20" s="188" t="s">
        <v>2916</v>
      </c>
      <c r="BK20" s="188" t="s">
        <v>2916</v>
      </c>
      <c r="BL20" s="188" t="s">
        <v>3043</v>
      </c>
      <c r="BM20" s="188" t="s">
        <v>2916</v>
      </c>
      <c r="BN20" s="188" t="s">
        <v>2916</v>
      </c>
      <c r="BO20" s="188" t="s">
        <v>3043</v>
      </c>
      <c r="BP20" s="188" t="s">
        <v>2916</v>
      </c>
      <c r="BQ20" s="188" t="s">
        <v>2916</v>
      </c>
      <c r="BR20" s="188" t="s">
        <v>3043</v>
      </c>
      <c r="BS20" s="188" t="s">
        <v>2916</v>
      </c>
      <c r="BT20" s="188" t="s">
        <v>2916</v>
      </c>
      <c r="BU20" s="188" t="s">
        <v>3043</v>
      </c>
      <c r="BV20" s="188" t="s">
        <v>2916</v>
      </c>
      <c r="BW20" s="188" t="s">
        <v>2916</v>
      </c>
      <c r="BX20" s="188" t="s">
        <v>3043</v>
      </c>
      <c r="BY20" s="188" t="s">
        <v>2916</v>
      </c>
      <c r="BZ20" s="188" t="s">
        <v>2916</v>
      </c>
      <c r="CA20" s="188" t="s">
        <v>3043</v>
      </c>
      <c r="CB20" s="188" t="s">
        <v>2916</v>
      </c>
      <c r="CC20" s="188" t="s">
        <v>2916</v>
      </c>
      <c r="CD20" s="188" t="s">
        <v>3043</v>
      </c>
      <c r="CE20" s="188" t="s">
        <v>2916</v>
      </c>
      <c r="CF20" s="188" t="s">
        <v>2916</v>
      </c>
      <c r="CG20" s="188" t="s">
        <v>3043</v>
      </c>
      <c r="CH20" s="188" t="s">
        <v>2916</v>
      </c>
      <c r="CI20" s="188" t="s">
        <v>2916</v>
      </c>
      <c r="CJ20" s="188" t="s">
        <v>3043</v>
      </c>
      <c r="CK20" s="188" t="s">
        <v>2916</v>
      </c>
      <c r="CL20" s="188" t="s">
        <v>2916</v>
      </c>
      <c r="CM20" s="188" t="s">
        <v>3043</v>
      </c>
      <c r="CN20" s="188" t="s">
        <v>2916</v>
      </c>
      <c r="CO20" s="188" t="s">
        <v>2916</v>
      </c>
      <c r="CP20" s="188" t="s">
        <v>3043</v>
      </c>
      <c r="CQ20" s="188" t="s">
        <v>2916</v>
      </c>
      <c r="CR20" s="188" t="s">
        <v>2916</v>
      </c>
      <c r="CS20" s="188" t="s">
        <v>3043</v>
      </c>
      <c r="CT20" s="188" t="s">
        <v>2916</v>
      </c>
      <c r="CU20" s="188" t="s">
        <v>2916</v>
      </c>
      <c r="CV20" s="188" t="s">
        <v>3043</v>
      </c>
      <c r="CW20" s="188" t="s">
        <v>2916</v>
      </c>
      <c r="CX20" s="188" t="s">
        <v>2916</v>
      </c>
      <c r="CY20" s="188" t="s">
        <v>3043</v>
      </c>
      <c r="CZ20" s="188" t="s">
        <v>2916</v>
      </c>
      <c r="DA20" s="188" t="s">
        <v>2916</v>
      </c>
      <c r="DB20" s="188" t="s">
        <v>3043</v>
      </c>
      <c r="DC20" s="188" t="s">
        <v>2916</v>
      </c>
      <c r="DD20" s="188" t="s">
        <v>2916</v>
      </c>
      <c r="DE20" s="188" t="s">
        <v>3043</v>
      </c>
      <c r="DF20" s="188" t="s">
        <v>2916</v>
      </c>
      <c r="DG20" s="188" t="s">
        <v>2916</v>
      </c>
      <c r="DH20" s="188" t="s">
        <v>3043</v>
      </c>
      <c r="DI20" s="188" t="s">
        <v>2916</v>
      </c>
      <c r="DJ20" s="188" t="s">
        <v>2916</v>
      </c>
      <c r="DK20" s="188" t="s">
        <v>3043</v>
      </c>
      <c r="DL20" s="188" t="s">
        <v>2916</v>
      </c>
      <c r="DM20" s="188" t="s">
        <v>2916</v>
      </c>
      <c r="DN20" s="188" t="s">
        <v>3043</v>
      </c>
      <c r="DO20" s="188" t="s">
        <v>2916</v>
      </c>
      <c r="DP20" s="188" t="s">
        <v>2916</v>
      </c>
      <c r="DQ20" s="188" t="s">
        <v>3043</v>
      </c>
      <c r="DR20" s="188" t="s">
        <v>2916</v>
      </c>
      <c r="DS20" s="188" t="s">
        <v>2916</v>
      </c>
      <c r="DT20" s="188" t="s">
        <v>3043</v>
      </c>
      <c r="DU20" s="188" t="s">
        <v>2916</v>
      </c>
      <c r="DV20" s="188" t="s">
        <v>2916</v>
      </c>
      <c r="DW20" s="188" t="s">
        <v>3043</v>
      </c>
      <c r="DX20" s="188" t="s">
        <v>2916</v>
      </c>
      <c r="DY20" s="188" t="s">
        <v>2916</v>
      </c>
      <c r="DZ20" s="188" t="s">
        <v>3043</v>
      </c>
      <c r="EA20" s="188" t="s">
        <v>2916</v>
      </c>
      <c r="EB20" s="188" t="s">
        <v>2916</v>
      </c>
      <c r="EC20" s="188" t="s">
        <v>3043</v>
      </c>
      <c r="ED20" s="188" t="s">
        <v>2916</v>
      </c>
      <c r="EE20" s="188" t="s">
        <v>2916</v>
      </c>
      <c r="EF20" s="188" t="s">
        <v>3043</v>
      </c>
      <c r="EG20" s="188" t="s">
        <v>2916</v>
      </c>
      <c r="EH20" s="188" t="s">
        <v>2916</v>
      </c>
      <c r="EI20" s="188" t="s">
        <v>3043</v>
      </c>
      <c r="EJ20" s="188" t="s">
        <v>2916</v>
      </c>
      <c r="EK20" s="188" t="s">
        <v>2916</v>
      </c>
      <c r="EL20" s="188" t="s">
        <v>3043</v>
      </c>
      <c r="EM20" s="188" t="s">
        <v>2916</v>
      </c>
      <c r="EN20" s="188" t="s">
        <v>2916</v>
      </c>
      <c r="EO20" s="188" t="s">
        <v>3043</v>
      </c>
      <c r="EP20" s="188" t="s">
        <v>2916</v>
      </c>
      <c r="EQ20" s="188" t="s">
        <v>2916</v>
      </c>
      <c r="ER20" s="188" t="s">
        <v>3043</v>
      </c>
      <c r="ES20" s="188" t="s">
        <v>2916</v>
      </c>
      <c r="ET20" s="188" t="s">
        <v>2916</v>
      </c>
    </row>
    <row r="21" spans="1:150" x14ac:dyDescent="0.3">
      <c r="A21" s="1"/>
      <c r="B21" s="187" t="s">
        <v>3074</v>
      </c>
      <c r="C21" s="187" t="s">
        <v>115</v>
      </c>
      <c r="D21" s="187" t="s">
        <v>1031</v>
      </c>
      <c r="E21" s="187" t="s">
        <v>3075</v>
      </c>
      <c r="F21" s="187" t="s">
        <v>3076</v>
      </c>
      <c r="G21" s="188" t="s">
        <v>3043</v>
      </c>
      <c r="H21" s="188" t="s">
        <v>2916</v>
      </c>
      <c r="I21" s="188" t="s">
        <v>2916</v>
      </c>
      <c r="J21" s="188" t="s">
        <v>3043</v>
      </c>
      <c r="K21" s="188" t="s">
        <v>2916</v>
      </c>
      <c r="L21" s="188" t="s">
        <v>2916</v>
      </c>
      <c r="M21" s="188" t="s">
        <v>3043</v>
      </c>
      <c r="N21" s="188" t="s">
        <v>2916</v>
      </c>
      <c r="O21" s="188" t="s">
        <v>2916</v>
      </c>
      <c r="P21" s="188" t="s">
        <v>3043</v>
      </c>
      <c r="Q21" s="188" t="s">
        <v>2916</v>
      </c>
      <c r="R21" s="188" t="s">
        <v>2916</v>
      </c>
      <c r="S21" s="188" t="s">
        <v>3043</v>
      </c>
      <c r="T21" s="188" t="s">
        <v>2916</v>
      </c>
      <c r="U21" s="188" t="s">
        <v>2916</v>
      </c>
      <c r="V21" s="188" t="s">
        <v>3043</v>
      </c>
      <c r="W21" s="188" t="s">
        <v>2916</v>
      </c>
      <c r="X21" s="188" t="s">
        <v>2916</v>
      </c>
      <c r="Y21" s="188" t="s">
        <v>3043</v>
      </c>
      <c r="Z21" s="188" t="s">
        <v>2916</v>
      </c>
      <c r="AA21" s="188" t="s">
        <v>2916</v>
      </c>
      <c r="AB21" s="188" t="s">
        <v>3043</v>
      </c>
      <c r="AC21" s="188" t="s">
        <v>2916</v>
      </c>
      <c r="AD21" s="188" t="s">
        <v>2916</v>
      </c>
      <c r="AE21" s="188" t="s">
        <v>3043</v>
      </c>
      <c r="AF21" s="188" t="s">
        <v>2916</v>
      </c>
      <c r="AG21" s="188" t="s">
        <v>2916</v>
      </c>
      <c r="AH21" s="188" t="s">
        <v>3043</v>
      </c>
      <c r="AI21" s="188" t="s">
        <v>2916</v>
      </c>
      <c r="AJ21" s="188" t="s">
        <v>2916</v>
      </c>
      <c r="AK21" s="188" t="s">
        <v>3043</v>
      </c>
      <c r="AL21" s="188" t="s">
        <v>2916</v>
      </c>
      <c r="AM21" s="188" t="s">
        <v>2916</v>
      </c>
      <c r="AN21" s="188" t="s">
        <v>3043</v>
      </c>
      <c r="AO21" s="188" t="s">
        <v>2916</v>
      </c>
      <c r="AP21" s="188" t="s">
        <v>2916</v>
      </c>
      <c r="AQ21" s="188" t="s">
        <v>3043</v>
      </c>
      <c r="AR21" s="188" t="s">
        <v>2916</v>
      </c>
      <c r="AS21" s="188" t="s">
        <v>2916</v>
      </c>
      <c r="AT21" s="188" t="s">
        <v>3043</v>
      </c>
      <c r="AU21" s="188" t="s">
        <v>2916</v>
      </c>
      <c r="AV21" s="188" t="s">
        <v>2916</v>
      </c>
      <c r="AW21" s="188" t="s">
        <v>3043</v>
      </c>
      <c r="AX21" s="188" t="s">
        <v>2916</v>
      </c>
      <c r="AY21" s="188" t="s">
        <v>2916</v>
      </c>
      <c r="AZ21" s="188" t="s">
        <v>3043</v>
      </c>
      <c r="BA21" s="188" t="s">
        <v>2916</v>
      </c>
      <c r="BB21" s="188" t="s">
        <v>2916</v>
      </c>
      <c r="BC21" s="188" t="s">
        <v>3043</v>
      </c>
      <c r="BD21" s="188" t="s">
        <v>2916</v>
      </c>
      <c r="BE21" s="188" t="s">
        <v>2916</v>
      </c>
      <c r="BF21" s="188" t="s">
        <v>3043</v>
      </c>
      <c r="BG21" s="188" t="s">
        <v>2916</v>
      </c>
      <c r="BH21" s="188" t="s">
        <v>2916</v>
      </c>
      <c r="BI21" s="188" t="s">
        <v>3043</v>
      </c>
      <c r="BJ21" s="188" t="s">
        <v>2916</v>
      </c>
      <c r="BK21" s="188" t="s">
        <v>2916</v>
      </c>
      <c r="BL21" s="188" t="s">
        <v>3043</v>
      </c>
      <c r="BM21" s="188" t="s">
        <v>2916</v>
      </c>
      <c r="BN21" s="188" t="s">
        <v>2916</v>
      </c>
      <c r="BO21" s="188" t="s">
        <v>3043</v>
      </c>
      <c r="BP21" s="188" t="s">
        <v>2916</v>
      </c>
      <c r="BQ21" s="188" t="s">
        <v>2916</v>
      </c>
      <c r="BR21" s="188" t="s">
        <v>3043</v>
      </c>
      <c r="BS21" s="188" t="s">
        <v>2916</v>
      </c>
      <c r="BT21" s="188" t="s">
        <v>2916</v>
      </c>
      <c r="BU21" s="188" t="s">
        <v>3043</v>
      </c>
      <c r="BV21" s="188" t="s">
        <v>2916</v>
      </c>
      <c r="BW21" s="188" t="s">
        <v>2916</v>
      </c>
      <c r="BX21" s="188" t="s">
        <v>3043</v>
      </c>
      <c r="BY21" s="188" t="s">
        <v>2916</v>
      </c>
      <c r="BZ21" s="188" t="s">
        <v>2916</v>
      </c>
      <c r="CA21" s="188" t="s">
        <v>3043</v>
      </c>
      <c r="CB21" s="188" t="s">
        <v>2916</v>
      </c>
      <c r="CC21" s="188" t="s">
        <v>2916</v>
      </c>
      <c r="CD21" s="188" t="s">
        <v>3043</v>
      </c>
      <c r="CE21" s="188" t="s">
        <v>2916</v>
      </c>
      <c r="CF21" s="188" t="s">
        <v>2916</v>
      </c>
      <c r="CG21" s="188" t="s">
        <v>3043</v>
      </c>
      <c r="CH21" s="188" t="s">
        <v>2916</v>
      </c>
      <c r="CI21" s="188" t="s">
        <v>2916</v>
      </c>
      <c r="CJ21" s="188" t="s">
        <v>3043</v>
      </c>
      <c r="CK21" s="188" t="s">
        <v>2916</v>
      </c>
      <c r="CL21" s="188" t="s">
        <v>2916</v>
      </c>
      <c r="CM21" s="188" t="s">
        <v>3043</v>
      </c>
      <c r="CN21" s="188" t="s">
        <v>2916</v>
      </c>
      <c r="CO21" s="188" t="s">
        <v>2916</v>
      </c>
      <c r="CP21" s="188" t="s">
        <v>3043</v>
      </c>
      <c r="CQ21" s="188" t="s">
        <v>2916</v>
      </c>
      <c r="CR21" s="188" t="s">
        <v>2916</v>
      </c>
      <c r="CS21" s="188" t="s">
        <v>3043</v>
      </c>
      <c r="CT21" s="188" t="s">
        <v>2916</v>
      </c>
      <c r="CU21" s="188" t="s">
        <v>2916</v>
      </c>
      <c r="CV21" s="188" t="s">
        <v>3043</v>
      </c>
      <c r="CW21" s="188" t="s">
        <v>2916</v>
      </c>
      <c r="CX21" s="188" t="s">
        <v>2916</v>
      </c>
      <c r="CY21" s="188" t="s">
        <v>3043</v>
      </c>
      <c r="CZ21" s="188" t="s">
        <v>2916</v>
      </c>
      <c r="DA21" s="188" t="s">
        <v>2916</v>
      </c>
      <c r="DB21" s="188" t="s">
        <v>3043</v>
      </c>
      <c r="DC21" s="188" t="s">
        <v>2916</v>
      </c>
      <c r="DD21" s="188" t="s">
        <v>2916</v>
      </c>
      <c r="DE21" s="188" t="s">
        <v>3043</v>
      </c>
      <c r="DF21" s="188" t="s">
        <v>2916</v>
      </c>
      <c r="DG21" s="188" t="s">
        <v>2916</v>
      </c>
      <c r="DH21" s="188" t="s">
        <v>3043</v>
      </c>
      <c r="DI21" s="188" t="s">
        <v>2916</v>
      </c>
      <c r="DJ21" s="188" t="s">
        <v>2916</v>
      </c>
      <c r="DK21" s="188" t="s">
        <v>3043</v>
      </c>
      <c r="DL21" s="188" t="s">
        <v>2916</v>
      </c>
      <c r="DM21" s="188" t="s">
        <v>2916</v>
      </c>
      <c r="DN21" s="188" t="s">
        <v>3043</v>
      </c>
      <c r="DO21" s="188" t="s">
        <v>2916</v>
      </c>
      <c r="DP21" s="188" t="s">
        <v>2916</v>
      </c>
      <c r="DQ21" s="188" t="s">
        <v>3043</v>
      </c>
      <c r="DR21" s="188" t="s">
        <v>2916</v>
      </c>
      <c r="DS21" s="188" t="s">
        <v>2916</v>
      </c>
      <c r="DT21" s="188" t="s">
        <v>3043</v>
      </c>
      <c r="DU21" s="188" t="s">
        <v>2916</v>
      </c>
      <c r="DV21" s="188" t="s">
        <v>2916</v>
      </c>
      <c r="DW21" s="188" t="s">
        <v>3043</v>
      </c>
      <c r="DX21" s="188" t="s">
        <v>2916</v>
      </c>
      <c r="DY21" s="188" t="s">
        <v>2916</v>
      </c>
      <c r="DZ21" s="188" t="s">
        <v>3043</v>
      </c>
      <c r="EA21" s="188" t="s">
        <v>2916</v>
      </c>
      <c r="EB21" s="188" t="s">
        <v>2916</v>
      </c>
      <c r="EC21" s="188" t="s">
        <v>3043</v>
      </c>
      <c r="ED21" s="188" t="s">
        <v>2916</v>
      </c>
      <c r="EE21" s="188" t="s">
        <v>2916</v>
      </c>
      <c r="EF21" s="188" t="s">
        <v>3043</v>
      </c>
      <c r="EG21" s="188" t="s">
        <v>2916</v>
      </c>
      <c r="EH21" s="188" t="s">
        <v>2916</v>
      </c>
      <c r="EI21" s="188" t="s">
        <v>3043</v>
      </c>
      <c r="EJ21" s="188" t="s">
        <v>2916</v>
      </c>
      <c r="EK21" s="188" t="s">
        <v>2916</v>
      </c>
      <c r="EL21" s="188" t="s">
        <v>3043</v>
      </c>
      <c r="EM21" s="188" t="s">
        <v>2916</v>
      </c>
      <c r="EN21" s="188" t="s">
        <v>2916</v>
      </c>
      <c r="EO21" s="188" t="s">
        <v>3043</v>
      </c>
      <c r="EP21" s="188" t="s">
        <v>2916</v>
      </c>
      <c r="EQ21" s="188" t="s">
        <v>2916</v>
      </c>
      <c r="ER21" s="188" t="s">
        <v>3043</v>
      </c>
      <c r="ES21" s="188" t="s">
        <v>2916</v>
      </c>
      <c r="ET21" s="188" t="s">
        <v>2916</v>
      </c>
    </row>
    <row r="22" spans="1:150" x14ac:dyDescent="0.3">
      <c r="A22" s="1"/>
      <c r="B22" s="187" t="s">
        <v>3077</v>
      </c>
      <c r="C22" s="187" t="s">
        <v>115</v>
      </c>
      <c r="D22" s="187" t="s">
        <v>1031</v>
      </c>
      <c r="E22" s="187" t="s">
        <v>3078</v>
      </c>
      <c r="F22" s="187" t="s">
        <v>3079</v>
      </c>
      <c r="G22" s="188" t="s">
        <v>3043</v>
      </c>
      <c r="H22" s="188" t="s">
        <v>2916</v>
      </c>
      <c r="I22" s="188" t="s">
        <v>2916</v>
      </c>
      <c r="J22" s="188" t="s">
        <v>3043</v>
      </c>
      <c r="K22" s="188" t="s">
        <v>2916</v>
      </c>
      <c r="L22" s="188" t="s">
        <v>2916</v>
      </c>
      <c r="M22" s="188" t="s">
        <v>3043</v>
      </c>
      <c r="N22" s="188" t="s">
        <v>2916</v>
      </c>
      <c r="O22" s="188" t="s">
        <v>2916</v>
      </c>
      <c r="P22" s="188" t="s">
        <v>3043</v>
      </c>
      <c r="Q22" s="188" t="s">
        <v>2916</v>
      </c>
      <c r="R22" s="188" t="s">
        <v>2916</v>
      </c>
      <c r="S22" s="188" t="s">
        <v>3043</v>
      </c>
      <c r="T22" s="188" t="s">
        <v>2916</v>
      </c>
      <c r="U22" s="188" t="s">
        <v>2916</v>
      </c>
      <c r="V22" s="188" t="s">
        <v>3043</v>
      </c>
      <c r="W22" s="188" t="s">
        <v>2916</v>
      </c>
      <c r="X22" s="188" t="s">
        <v>2916</v>
      </c>
      <c r="Y22" s="188" t="s">
        <v>3043</v>
      </c>
      <c r="Z22" s="188" t="s">
        <v>2916</v>
      </c>
      <c r="AA22" s="188" t="s">
        <v>2916</v>
      </c>
      <c r="AB22" s="188" t="s">
        <v>3043</v>
      </c>
      <c r="AC22" s="188" t="s">
        <v>2916</v>
      </c>
      <c r="AD22" s="188" t="s">
        <v>2916</v>
      </c>
      <c r="AE22" s="188" t="s">
        <v>3043</v>
      </c>
      <c r="AF22" s="188" t="s">
        <v>2916</v>
      </c>
      <c r="AG22" s="188" t="s">
        <v>2916</v>
      </c>
      <c r="AH22" s="188" t="s">
        <v>3043</v>
      </c>
      <c r="AI22" s="188" t="s">
        <v>2916</v>
      </c>
      <c r="AJ22" s="188" t="s">
        <v>2916</v>
      </c>
      <c r="AK22" s="188" t="s">
        <v>3043</v>
      </c>
      <c r="AL22" s="188" t="s">
        <v>2916</v>
      </c>
      <c r="AM22" s="188" t="s">
        <v>2916</v>
      </c>
      <c r="AN22" s="188" t="s">
        <v>3043</v>
      </c>
      <c r="AO22" s="188" t="s">
        <v>2916</v>
      </c>
      <c r="AP22" s="188" t="s">
        <v>2916</v>
      </c>
      <c r="AQ22" s="188" t="s">
        <v>3043</v>
      </c>
      <c r="AR22" s="188" t="s">
        <v>2916</v>
      </c>
      <c r="AS22" s="188" t="s">
        <v>2916</v>
      </c>
      <c r="AT22" s="188" t="s">
        <v>3043</v>
      </c>
      <c r="AU22" s="188" t="s">
        <v>2916</v>
      </c>
      <c r="AV22" s="188" t="s">
        <v>2916</v>
      </c>
      <c r="AW22" s="188" t="s">
        <v>3043</v>
      </c>
      <c r="AX22" s="188" t="s">
        <v>2916</v>
      </c>
      <c r="AY22" s="188" t="s">
        <v>2916</v>
      </c>
      <c r="AZ22" s="188" t="s">
        <v>3043</v>
      </c>
      <c r="BA22" s="188" t="s">
        <v>2916</v>
      </c>
      <c r="BB22" s="188" t="s">
        <v>2916</v>
      </c>
      <c r="BC22" s="188" t="s">
        <v>3043</v>
      </c>
      <c r="BD22" s="188" t="s">
        <v>2916</v>
      </c>
      <c r="BE22" s="188" t="s">
        <v>2916</v>
      </c>
      <c r="BF22" s="188" t="s">
        <v>3043</v>
      </c>
      <c r="BG22" s="188" t="s">
        <v>2916</v>
      </c>
      <c r="BH22" s="188" t="s">
        <v>2916</v>
      </c>
      <c r="BI22" s="188" t="s">
        <v>3043</v>
      </c>
      <c r="BJ22" s="188" t="s">
        <v>2916</v>
      </c>
      <c r="BK22" s="188" t="s">
        <v>2916</v>
      </c>
      <c r="BL22" s="188" t="s">
        <v>3043</v>
      </c>
      <c r="BM22" s="188" t="s">
        <v>2916</v>
      </c>
      <c r="BN22" s="188" t="s">
        <v>2916</v>
      </c>
      <c r="BO22" s="188" t="s">
        <v>3043</v>
      </c>
      <c r="BP22" s="188" t="s">
        <v>2916</v>
      </c>
      <c r="BQ22" s="188" t="s">
        <v>2916</v>
      </c>
      <c r="BR22" s="188" t="s">
        <v>3043</v>
      </c>
      <c r="BS22" s="188" t="s">
        <v>2916</v>
      </c>
      <c r="BT22" s="188" t="s">
        <v>2916</v>
      </c>
      <c r="BU22" s="188" t="s">
        <v>3043</v>
      </c>
      <c r="BV22" s="188" t="s">
        <v>2916</v>
      </c>
      <c r="BW22" s="188" t="s">
        <v>2916</v>
      </c>
      <c r="BX22" s="188" t="s">
        <v>3043</v>
      </c>
      <c r="BY22" s="188" t="s">
        <v>2916</v>
      </c>
      <c r="BZ22" s="188" t="s">
        <v>2916</v>
      </c>
      <c r="CA22" s="188" t="s">
        <v>3043</v>
      </c>
      <c r="CB22" s="188" t="s">
        <v>2916</v>
      </c>
      <c r="CC22" s="188" t="s">
        <v>2916</v>
      </c>
      <c r="CD22" s="188" t="s">
        <v>3043</v>
      </c>
      <c r="CE22" s="188" t="s">
        <v>2916</v>
      </c>
      <c r="CF22" s="188" t="s">
        <v>2916</v>
      </c>
      <c r="CG22" s="188" t="s">
        <v>3043</v>
      </c>
      <c r="CH22" s="188" t="s">
        <v>2916</v>
      </c>
      <c r="CI22" s="188" t="s">
        <v>2916</v>
      </c>
      <c r="CJ22" s="188" t="s">
        <v>3043</v>
      </c>
      <c r="CK22" s="188" t="s">
        <v>2916</v>
      </c>
      <c r="CL22" s="188" t="s">
        <v>2916</v>
      </c>
      <c r="CM22" s="188" t="s">
        <v>3043</v>
      </c>
      <c r="CN22" s="188" t="s">
        <v>2916</v>
      </c>
      <c r="CO22" s="188" t="s">
        <v>2916</v>
      </c>
      <c r="CP22" s="188" t="s">
        <v>3043</v>
      </c>
      <c r="CQ22" s="188" t="s">
        <v>2916</v>
      </c>
      <c r="CR22" s="188" t="s">
        <v>2916</v>
      </c>
      <c r="CS22" s="188" t="s">
        <v>3043</v>
      </c>
      <c r="CT22" s="188" t="s">
        <v>2916</v>
      </c>
      <c r="CU22" s="188" t="s">
        <v>2916</v>
      </c>
      <c r="CV22" s="188" t="s">
        <v>3043</v>
      </c>
      <c r="CW22" s="188" t="s">
        <v>2916</v>
      </c>
      <c r="CX22" s="188" t="s">
        <v>2916</v>
      </c>
      <c r="CY22" s="188" t="s">
        <v>3043</v>
      </c>
      <c r="CZ22" s="188" t="s">
        <v>2916</v>
      </c>
      <c r="DA22" s="188" t="s">
        <v>2916</v>
      </c>
      <c r="DB22" s="188" t="s">
        <v>3043</v>
      </c>
      <c r="DC22" s="188" t="s">
        <v>2916</v>
      </c>
      <c r="DD22" s="188" t="s">
        <v>2916</v>
      </c>
      <c r="DE22" s="188" t="s">
        <v>3043</v>
      </c>
      <c r="DF22" s="188" t="s">
        <v>2916</v>
      </c>
      <c r="DG22" s="188" t="s">
        <v>2916</v>
      </c>
      <c r="DH22" s="188" t="s">
        <v>3043</v>
      </c>
      <c r="DI22" s="188" t="s">
        <v>2916</v>
      </c>
      <c r="DJ22" s="188" t="s">
        <v>2916</v>
      </c>
      <c r="DK22" s="188" t="s">
        <v>3043</v>
      </c>
      <c r="DL22" s="188" t="s">
        <v>2916</v>
      </c>
      <c r="DM22" s="188" t="s">
        <v>2916</v>
      </c>
      <c r="DN22" s="188" t="s">
        <v>3043</v>
      </c>
      <c r="DO22" s="188" t="s">
        <v>2916</v>
      </c>
      <c r="DP22" s="188" t="s">
        <v>2916</v>
      </c>
      <c r="DQ22" s="188" t="s">
        <v>3043</v>
      </c>
      <c r="DR22" s="188" t="s">
        <v>2916</v>
      </c>
      <c r="DS22" s="188" t="s">
        <v>2916</v>
      </c>
      <c r="DT22" s="188" t="s">
        <v>3043</v>
      </c>
      <c r="DU22" s="188" t="s">
        <v>2916</v>
      </c>
      <c r="DV22" s="188" t="s">
        <v>2916</v>
      </c>
      <c r="DW22" s="188" t="s">
        <v>3043</v>
      </c>
      <c r="DX22" s="188" t="s">
        <v>2916</v>
      </c>
      <c r="DY22" s="188" t="s">
        <v>2916</v>
      </c>
      <c r="DZ22" s="188" t="s">
        <v>3043</v>
      </c>
      <c r="EA22" s="188" t="s">
        <v>2916</v>
      </c>
      <c r="EB22" s="188" t="s">
        <v>2916</v>
      </c>
      <c r="EC22" s="188" t="s">
        <v>3043</v>
      </c>
      <c r="ED22" s="188" t="s">
        <v>2916</v>
      </c>
      <c r="EE22" s="188" t="s">
        <v>2916</v>
      </c>
      <c r="EF22" s="188" t="s">
        <v>3043</v>
      </c>
      <c r="EG22" s="188" t="s">
        <v>2916</v>
      </c>
      <c r="EH22" s="188" t="s">
        <v>2916</v>
      </c>
      <c r="EI22" s="188" t="s">
        <v>3043</v>
      </c>
      <c r="EJ22" s="188" t="s">
        <v>2916</v>
      </c>
      <c r="EK22" s="188" t="s">
        <v>2916</v>
      </c>
      <c r="EL22" s="188" t="s">
        <v>3043</v>
      </c>
      <c r="EM22" s="188" t="s">
        <v>2916</v>
      </c>
      <c r="EN22" s="188" t="s">
        <v>2916</v>
      </c>
      <c r="EO22" s="188" t="s">
        <v>3043</v>
      </c>
      <c r="EP22" s="188" t="s">
        <v>2916</v>
      </c>
      <c r="EQ22" s="188" t="s">
        <v>2916</v>
      </c>
      <c r="ER22" s="188" t="s">
        <v>3043</v>
      </c>
      <c r="ES22" s="188" t="s">
        <v>2916</v>
      </c>
      <c r="ET22" s="188" t="s">
        <v>2916</v>
      </c>
    </row>
    <row r="23" spans="1:150" x14ac:dyDescent="0.3">
      <c r="A23" s="1"/>
      <c r="B23" s="187" t="s">
        <v>3080</v>
      </c>
      <c r="C23" s="187" t="s">
        <v>115</v>
      </c>
      <c r="D23" s="187" t="s">
        <v>1031</v>
      </c>
      <c r="E23" s="187" t="s">
        <v>3081</v>
      </c>
      <c r="F23" s="187" t="s">
        <v>3082</v>
      </c>
      <c r="G23" s="188" t="s">
        <v>3043</v>
      </c>
      <c r="H23" s="188" t="s">
        <v>2916</v>
      </c>
      <c r="I23" s="188" t="s">
        <v>2916</v>
      </c>
      <c r="J23" s="188" t="s">
        <v>3043</v>
      </c>
      <c r="K23" s="188" t="s">
        <v>2916</v>
      </c>
      <c r="L23" s="188" t="s">
        <v>2916</v>
      </c>
      <c r="M23" s="188" t="s">
        <v>3043</v>
      </c>
      <c r="N23" s="188" t="s">
        <v>2916</v>
      </c>
      <c r="O23" s="188" t="s">
        <v>2916</v>
      </c>
      <c r="P23" s="188" t="s">
        <v>3043</v>
      </c>
      <c r="Q23" s="188" t="s">
        <v>2916</v>
      </c>
      <c r="R23" s="188" t="s">
        <v>2916</v>
      </c>
      <c r="S23" s="188" t="s">
        <v>3043</v>
      </c>
      <c r="T23" s="188" t="s">
        <v>2916</v>
      </c>
      <c r="U23" s="188" t="s">
        <v>2916</v>
      </c>
      <c r="V23" s="188" t="s">
        <v>3043</v>
      </c>
      <c r="W23" s="188" t="s">
        <v>2916</v>
      </c>
      <c r="X23" s="188" t="s">
        <v>2916</v>
      </c>
      <c r="Y23" s="188" t="s">
        <v>3043</v>
      </c>
      <c r="Z23" s="188" t="s">
        <v>2916</v>
      </c>
      <c r="AA23" s="188" t="s">
        <v>2916</v>
      </c>
      <c r="AB23" s="188" t="s">
        <v>3043</v>
      </c>
      <c r="AC23" s="188" t="s">
        <v>2916</v>
      </c>
      <c r="AD23" s="188" t="s">
        <v>2916</v>
      </c>
      <c r="AE23" s="188" t="s">
        <v>3043</v>
      </c>
      <c r="AF23" s="188" t="s">
        <v>2916</v>
      </c>
      <c r="AG23" s="188" t="s">
        <v>2916</v>
      </c>
      <c r="AH23" s="188" t="s">
        <v>3043</v>
      </c>
      <c r="AI23" s="188" t="s">
        <v>2916</v>
      </c>
      <c r="AJ23" s="188" t="s">
        <v>2916</v>
      </c>
      <c r="AK23" s="188" t="s">
        <v>3043</v>
      </c>
      <c r="AL23" s="188" t="s">
        <v>2916</v>
      </c>
      <c r="AM23" s="188" t="s">
        <v>2916</v>
      </c>
      <c r="AN23" s="188" t="s">
        <v>3043</v>
      </c>
      <c r="AO23" s="188" t="s">
        <v>2916</v>
      </c>
      <c r="AP23" s="188" t="s">
        <v>2916</v>
      </c>
      <c r="AQ23" s="188" t="s">
        <v>3043</v>
      </c>
      <c r="AR23" s="188" t="s">
        <v>2916</v>
      </c>
      <c r="AS23" s="188" t="s">
        <v>2916</v>
      </c>
      <c r="AT23" s="188" t="s">
        <v>3043</v>
      </c>
      <c r="AU23" s="188" t="s">
        <v>2916</v>
      </c>
      <c r="AV23" s="188" t="s">
        <v>2916</v>
      </c>
      <c r="AW23" s="188" t="s">
        <v>3043</v>
      </c>
      <c r="AX23" s="188" t="s">
        <v>2916</v>
      </c>
      <c r="AY23" s="188" t="s">
        <v>2916</v>
      </c>
      <c r="AZ23" s="188" t="s">
        <v>3043</v>
      </c>
      <c r="BA23" s="188" t="s">
        <v>2916</v>
      </c>
      <c r="BB23" s="188" t="s">
        <v>2916</v>
      </c>
      <c r="BC23" s="188" t="s">
        <v>3043</v>
      </c>
      <c r="BD23" s="188" t="s">
        <v>2916</v>
      </c>
      <c r="BE23" s="188" t="s">
        <v>2916</v>
      </c>
      <c r="BF23" s="188" t="s">
        <v>3043</v>
      </c>
      <c r="BG23" s="188" t="s">
        <v>2916</v>
      </c>
      <c r="BH23" s="188" t="s">
        <v>2916</v>
      </c>
      <c r="BI23" s="188" t="s">
        <v>3043</v>
      </c>
      <c r="BJ23" s="188" t="s">
        <v>2916</v>
      </c>
      <c r="BK23" s="188" t="s">
        <v>2916</v>
      </c>
      <c r="BL23" s="188" t="s">
        <v>3043</v>
      </c>
      <c r="BM23" s="188" t="s">
        <v>2916</v>
      </c>
      <c r="BN23" s="188" t="s">
        <v>2916</v>
      </c>
      <c r="BO23" s="188" t="s">
        <v>3043</v>
      </c>
      <c r="BP23" s="188" t="s">
        <v>2916</v>
      </c>
      <c r="BQ23" s="188" t="s">
        <v>2916</v>
      </c>
      <c r="BR23" s="188" t="s">
        <v>3043</v>
      </c>
      <c r="BS23" s="188" t="s">
        <v>2916</v>
      </c>
      <c r="BT23" s="188" t="s">
        <v>2916</v>
      </c>
      <c r="BU23" s="188" t="s">
        <v>3043</v>
      </c>
      <c r="BV23" s="188" t="s">
        <v>2916</v>
      </c>
      <c r="BW23" s="188" t="s">
        <v>2916</v>
      </c>
      <c r="BX23" s="188" t="s">
        <v>3043</v>
      </c>
      <c r="BY23" s="188" t="s">
        <v>2916</v>
      </c>
      <c r="BZ23" s="188" t="s">
        <v>2916</v>
      </c>
      <c r="CA23" s="188" t="s">
        <v>3043</v>
      </c>
      <c r="CB23" s="188" t="s">
        <v>2916</v>
      </c>
      <c r="CC23" s="188" t="s">
        <v>2916</v>
      </c>
      <c r="CD23" s="188" t="s">
        <v>3043</v>
      </c>
      <c r="CE23" s="188" t="s">
        <v>2916</v>
      </c>
      <c r="CF23" s="188" t="s">
        <v>2916</v>
      </c>
      <c r="CG23" s="188" t="s">
        <v>3043</v>
      </c>
      <c r="CH23" s="188" t="s">
        <v>2916</v>
      </c>
      <c r="CI23" s="188" t="s">
        <v>2916</v>
      </c>
      <c r="CJ23" s="188" t="s">
        <v>3043</v>
      </c>
      <c r="CK23" s="188" t="s">
        <v>2916</v>
      </c>
      <c r="CL23" s="188" t="s">
        <v>2916</v>
      </c>
      <c r="CM23" s="188" t="s">
        <v>3043</v>
      </c>
      <c r="CN23" s="188" t="s">
        <v>2916</v>
      </c>
      <c r="CO23" s="188" t="s">
        <v>2916</v>
      </c>
      <c r="CP23" s="188" t="s">
        <v>3043</v>
      </c>
      <c r="CQ23" s="188" t="s">
        <v>2916</v>
      </c>
      <c r="CR23" s="188" t="s">
        <v>2916</v>
      </c>
      <c r="CS23" s="188" t="s">
        <v>3043</v>
      </c>
      <c r="CT23" s="188" t="s">
        <v>2916</v>
      </c>
      <c r="CU23" s="188" t="s">
        <v>2916</v>
      </c>
      <c r="CV23" s="188" t="s">
        <v>3043</v>
      </c>
      <c r="CW23" s="188" t="s">
        <v>2916</v>
      </c>
      <c r="CX23" s="188" t="s">
        <v>2916</v>
      </c>
      <c r="CY23" s="188" t="s">
        <v>3043</v>
      </c>
      <c r="CZ23" s="188" t="s">
        <v>2916</v>
      </c>
      <c r="DA23" s="188" t="s">
        <v>2916</v>
      </c>
      <c r="DB23" s="188" t="s">
        <v>3043</v>
      </c>
      <c r="DC23" s="188" t="s">
        <v>2916</v>
      </c>
      <c r="DD23" s="188" t="s">
        <v>2916</v>
      </c>
      <c r="DE23" s="188" t="s">
        <v>3043</v>
      </c>
      <c r="DF23" s="188" t="s">
        <v>2916</v>
      </c>
      <c r="DG23" s="188" t="s">
        <v>2916</v>
      </c>
      <c r="DH23" s="188" t="s">
        <v>3043</v>
      </c>
      <c r="DI23" s="188" t="s">
        <v>2916</v>
      </c>
      <c r="DJ23" s="188" t="s">
        <v>2916</v>
      </c>
      <c r="DK23" s="188" t="s">
        <v>3043</v>
      </c>
      <c r="DL23" s="188" t="s">
        <v>2916</v>
      </c>
      <c r="DM23" s="188" t="s">
        <v>2916</v>
      </c>
      <c r="DN23" s="188" t="s">
        <v>3043</v>
      </c>
      <c r="DO23" s="188" t="s">
        <v>2916</v>
      </c>
      <c r="DP23" s="188" t="s">
        <v>2916</v>
      </c>
      <c r="DQ23" s="188" t="s">
        <v>3043</v>
      </c>
      <c r="DR23" s="188" t="s">
        <v>2916</v>
      </c>
      <c r="DS23" s="188" t="s">
        <v>2916</v>
      </c>
      <c r="DT23" s="188" t="s">
        <v>3043</v>
      </c>
      <c r="DU23" s="188" t="s">
        <v>2916</v>
      </c>
      <c r="DV23" s="188" t="s">
        <v>2916</v>
      </c>
      <c r="DW23" s="188" t="s">
        <v>3043</v>
      </c>
      <c r="DX23" s="188" t="s">
        <v>2916</v>
      </c>
      <c r="DY23" s="188" t="s">
        <v>2916</v>
      </c>
      <c r="DZ23" s="188" t="s">
        <v>3043</v>
      </c>
      <c r="EA23" s="188" t="s">
        <v>2916</v>
      </c>
      <c r="EB23" s="188" t="s">
        <v>2916</v>
      </c>
      <c r="EC23" s="188" t="s">
        <v>3043</v>
      </c>
      <c r="ED23" s="188" t="s">
        <v>2916</v>
      </c>
      <c r="EE23" s="188" t="s">
        <v>2916</v>
      </c>
      <c r="EF23" s="188" t="s">
        <v>3043</v>
      </c>
      <c r="EG23" s="188" t="s">
        <v>2916</v>
      </c>
      <c r="EH23" s="188" t="s">
        <v>2916</v>
      </c>
      <c r="EI23" s="188" t="s">
        <v>3043</v>
      </c>
      <c r="EJ23" s="188" t="s">
        <v>2916</v>
      </c>
      <c r="EK23" s="188" t="s">
        <v>2916</v>
      </c>
      <c r="EL23" s="188" t="s">
        <v>3043</v>
      </c>
      <c r="EM23" s="188" t="s">
        <v>2916</v>
      </c>
      <c r="EN23" s="188" t="s">
        <v>2916</v>
      </c>
      <c r="EO23" s="188" t="s">
        <v>3043</v>
      </c>
      <c r="EP23" s="188" t="s">
        <v>2916</v>
      </c>
      <c r="EQ23" s="188" t="s">
        <v>2916</v>
      </c>
      <c r="ER23" s="188" t="s">
        <v>3043</v>
      </c>
      <c r="ES23" s="188" t="s">
        <v>2916</v>
      </c>
      <c r="ET23" s="188" t="s">
        <v>2916</v>
      </c>
    </row>
    <row r="24" spans="1:150" x14ac:dyDescent="0.3">
      <c r="A24" s="1"/>
      <c r="B24" s="186" t="s">
        <v>3083</v>
      </c>
      <c r="C24" s="186" t="s">
        <v>115</v>
      </c>
      <c r="D24" s="186" t="s">
        <v>1030</v>
      </c>
      <c r="E24" s="186" t="s">
        <v>3084</v>
      </c>
      <c r="F24" s="186" t="s">
        <v>3085</v>
      </c>
      <c r="G24" s="186" t="s">
        <v>3043</v>
      </c>
      <c r="H24" s="186" t="s">
        <v>2916</v>
      </c>
      <c r="I24" s="186" t="s">
        <v>2916</v>
      </c>
      <c r="J24" s="186" t="s">
        <v>3043</v>
      </c>
      <c r="K24" s="186" t="s">
        <v>2916</v>
      </c>
      <c r="L24" s="186" t="s">
        <v>2916</v>
      </c>
      <c r="M24" s="186" t="s">
        <v>3043</v>
      </c>
      <c r="N24" s="186" t="s">
        <v>2916</v>
      </c>
      <c r="O24" s="186" t="s">
        <v>2916</v>
      </c>
      <c r="P24" s="186" t="s">
        <v>3043</v>
      </c>
      <c r="Q24" s="186" t="s">
        <v>2916</v>
      </c>
      <c r="R24" s="186" t="s">
        <v>2916</v>
      </c>
      <c r="S24" s="186" t="s">
        <v>3043</v>
      </c>
      <c r="T24" s="186" t="s">
        <v>2916</v>
      </c>
      <c r="U24" s="186" t="s">
        <v>2916</v>
      </c>
      <c r="V24" s="186" t="s">
        <v>3043</v>
      </c>
      <c r="W24" s="186" t="s">
        <v>2916</v>
      </c>
      <c r="X24" s="186" t="s">
        <v>2916</v>
      </c>
      <c r="Y24" s="186" t="s">
        <v>3043</v>
      </c>
      <c r="Z24" s="186" t="s">
        <v>2916</v>
      </c>
      <c r="AA24" s="186" t="s">
        <v>2916</v>
      </c>
      <c r="AB24" s="186" t="s">
        <v>3043</v>
      </c>
      <c r="AC24" s="186" t="s">
        <v>2916</v>
      </c>
      <c r="AD24" s="186" t="s">
        <v>2916</v>
      </c>
      <c r="AE24" s="186" t="s">
        <v>3043</v>
      </c>
      <c r="AF24" s="186" t="s">
        <v>2916</v>
      </c>
      <c r="AG24" s="186" t="s">
        <v>2916</v>
      </c>
      <c r="AH24" s="186" t="s">
        <v>3043</v>
      </c>
      <c r="AI24" s="186" t="s">
        <v>2916</v>
      </c>
      <c r="AJ24" s="186" t="s">
        <v>2916</v>
      </c>
      <c r="AK24" s="186" t="s">
        <v>3043</v>
      </c>
      <c r="AL24" s="186" t="s">
        <v>2916</v>
      </c>
      <c r="AM24" s="186" t="s">
        <v>2916</v>
      </c>
      <c r="AN24" s="186" t="s">
        <v>3043</v>
      </c>
      <c r="AO24" s="186" t="s">
        <v>2916</v>
      </c>
      <c r="AP24" s="186" t="s">
        <v>2916</v>
      </c>
      <c r="AQ24" s="186" t="s">
        <v>3043</v>
      </c>
      <c r="AR24" s="186" t="s">
        <v>2916</v>
      </c>
      <c r="AS24" s="186" t="s">
        <v>2916</v>
      </c>
      <c r="AT24" s="186" t="s">
        <v>3043</v>
      </c>
      <c r="AU24" s="186" t="s">
        <v>2916</v>
      </c>
      <c r="AV24" s="186" t="s">
        <v>2916</v>
      </c>
      <c r="AW24" s="186" t="s">
        <v>3043</v>
      </c>
      <c r="AX24" s="186" t="s">
        <v>2916</v>
      </c>
      <c r="AY24" s="186" t="s">
        <v>2916</v>
      </c>
      <c r="AZ24" s="186" t="s">
        <v>3043</v>
      </c>
      <c r="BA24" s="186" t="s">
        <v>2916</v>
      </c>
      <c r="BB24" s="186" t="s">
        <v>2916</v>
      </c>
      <c r="BC24" s="186" t="s">
        <v>3043</v>
      </c>
      <c r="BD24" s="186" t="s">
        <v>2916</v>
      </c>
      <c r="BE24" s="186" t="s">
        <v>2916</v>
      </c>
      <c r="BF24" s="186" t="s">
        <v>3043</v>
      </c>
      <c r="BG24" s="186" t="s">
        <v>2916</v>
      </c>
      <c r="BH24" s="186" t="s">
        <v>2916</v>
      </c>
      <c r="BI24" s="186" t="s">
        <v>3043</v>
      </c>
      <c r="BJ24" s="186" t="s">
        <v>3086</v>
      </c>
      <c r="BK24" s="186" t="s">
        <v>3087</v>
      </c>
      <c r="BL24" s="186" t="s">
        <v>3043</v>
      </c>
      <c r="BM24" s="186" t="s">
        <v>3086</v>
      </c>
      <c r="BN24" s="186" t="s">
        <v>3088</v>
      </c>
      <c r="BO24" s="186" t="s">
        <v>3043</v>
      </c>
      <c r="BP24" s="186" t="s">
        <v>3086</v>
      </c>
      <c r="BQ24" s="186" t="s">
        <v>3089</v>
      </c>
      <c r="BR24" s="186" t="s">
        <v>3043</v>
      </c>
      <c r="BS24" s="186" t="s">
        <v>3086</v>
      </c>
      <c r="BT24" s="186" t="s">
        <v>3090</v>
      </c>
      <c r="BU24" s="186" t="s">
        <v>3043</v>
      </c>
      <c r="BV24" s="186" t="s">
        <v>3086</v>
      </c>
      <c r="BW24" s="186" t="s">
        <v>3091</v>
      </c>
      <c r="BX24" s="186" t="s">
        <v>3043</v>
      </c>
      <c r="BY24" s="186" t="s">
        <v>3086</v>
      </c>
      <c r="BZ24" s="186" t="s">
        <v>3092</v>
      </c>
      <c r="CA24" s="186" t="s">
        <v>3043</v>
      </c>
      <c r="CB24" s="186" t="s">
        <v>3086</v>
      </c>
      <c r="CC24" s="186" t="s">
        <v>2916</v>
      </c>
      <c r="CD24" s="186" t="s">
        <v>3043</v>
      </c>
      <c r="CE24" s="186" t="s">
        <v>3086</v>
      </c>
      <c r="CF24" s="186" t="s">
        <v>2916</v>
      </c>
      <c r="CG24" s="186" t="s">
        <v>3043</v>
      </c>
      <c r="CH24" s="186" t="s">
        <v>3086</v>
      </c>
      <c r="CI24" s="186" t="s">
        <v>2916</v>
      </c>
      <c r="CJ24" s="186" t="s">
        <v>3043</v>
      </c>
      <c r="CK24" s="186" t="s">
        <v>2916</v>
      </c>
      <c r="CL24" s="186" t="s">
        <v>2916</v>
      </c>
      <c r="CM24" s="186" t="s">
        <v>3043</v>
      </c>
      <c r="CN24" s="186" t="s">
        <v>3086</v>
      </c>
      <c r="CO24" s="186" t="s">
        <v>2916</v>
      </c>
      <c r="CP24" s="186" t="s">
        <v>3043</v>
      </c>
      <c r="CQ24" s="186" t="s">
        <v>2916</v>
      </c>
      <c r="CR24" s="186" t="s">
        <v>2916</v>
      </c>
      <c r="CS24" s="186" t="s">
        <v>3043</v>
      </c>
      <c r="CT24" s="186" t="s">
        <v>3086</v>
      </c>
      <c r="CU24" s="186" t="s">
        <v>3093</v>
      </c>
      <c r="CV24" s="186" t="s">
        <v>3043</v>
      </c>
      <c r="CW24" s="186" t="s">
        <v>3086</v>
      </c>
      <c r="CX24" s="186" t="s">
        <v>3093</v>
      </c>
      <c r="CY24" s="186" t="s">
        <v>3043</v>
      </c>
      <c r="CZ24" s="186" t="s">
        <v>2916</v>
      </c>
      <c r="DA24" s="186" t="s">
        <v>2916</v>
      </c>
      <c r="DB24" s="186" t="s">
        <v>3043</v>
      </c>
      <c r="DC24" s="186" t="s">
        <v>2916</v>
      </c>
      <c r="DD24" s="186" t="s">
        <v>2916</v>
      </c>
      <c r="DE24" s="186" t="s">
        <v>3043</v>
      </c>
      <c r="DF24" s="186" t="s">
        <v>2916</v>
      </c>
      <c r="DG24" s="186" t="s">
        <v>2916</v>
      </c>
      <c r="DH24" s="186" t="s">
        <v>3043</v>
      </c>
      <c r="DI24" s="186" t="s">
        <v>2916</v>
      </c>
      <c r="DJ24" s="186" t="s">
        <v>2916</v>
      </c>
      <c r="DK24" s="186" t="s">
        <v>3043</v>
      </c>
      <c r="DL24" s="186" t="s">
        <v>2916</v>
      </c>
      <c r="DM24" s="186" t="s">
        <v>2916</v>
      </c>
      <c r="DN24" s="186" t="s">
        <v>3043</v>
      </c>
      <c r="DO24" s="186" t="s">
        <v>2916</v>
      </c>
      <c r="DP24" s="186" t="s">
        <v>2916</v>
      </c>
      <c r="DQ24" s="186" t="s">
        <v>3043</v>
      </c>
      <c r="DR24" s="186" t="s">
        <v>2916</v>
      </c>
      <c r="DS24" s="186" t="s">
        <v>2916</v>
      </c>
      <c r="DT24" s="186" t="s">
        <v>3043</v>
      </c>
      <c r="DU24" s="186" t="s">
        <v>2916</v>
      </c>
      <c r="DV24" s="186" t="s">
        <v>2916</v>
      </c>
      <c r="DW24" s="186" t="s">
        <v>3043</v>
      </c>
      <c r="DX24" s="186" t="s">
        <v>2916</v>
      </c>
      <c r="DY24" s="186" t="s">
        <v>2916</v>
      </c>
      <c r="DZ24" s="186" t="s">
        <v>3043</v>
      </c>
      <c r="EA24" s="186" t="s">
        <v>2916</v>
      </c>
      <c r="EB24" s="186" t="s">
        <v>2916</v>
      </c>
      <c r="EC24" s="186" t="s">
        <v>3043</v>
      </c>
      <c r="ED24" s="186" t="s">
        <v>2916</v>
      </c>
      <c r="EE24" s="186" t="s">
        <v>2916</v>
      </c>
      <c r="EF24" s="186" t="s">
        <v>3043</v>
      </c>
      <c r="EG24" s="186" t="s">
        <v>2916</v>
      </c>
      <c r="EH24" s="186" t="s">
        <v>2916</v>
      </c>
      <c r="EI24" s="186" t="s">
        <v>3043</v>
      </c>
      <c r="EJ24" s="186" t="s">
        <v>2916</v>
      </c>
      <c r="EK24" s="186" t="s">
        <v>2916</v>
      </c>
      <c r="EL24" s="186" t="s">
        <v>3043</v>
      </c>
      <c r="EM24" s="186" t="s">
        <v>2916</v>
      </c>
      <c r="EN24" s="186" t="s">
        <v>2916</v>
      </c>
      <c r="EO24" s="186" t="s">
        <v>3043</v>
      </c>
      <c r="EP24" s="186" t="s">
        <v>2916</v>
      </c>
      <c r="EQ24" s="186" t="s">
        <v>2916</v>
      </c>
      <c r="ER24" s="186" t="s">
        <v>3043</v>
      </c>
      <c r="ES24" s="186" t="s">
        <v>2916</v>
      </c>
      <c r="ET24" s="186" t="s">
        <v>2916</v>
      </c>
    </row>
    <row r="25" spans="1:150" x14ac:dyDescent="0.3">
      <c r="A25" s="1"/>
      <c r="B25" s="187" t="s">
        <v>3094</v>
      </c>
      <c r="C25" s="187" t="s">
        <v>115</v>
      </c>
      <c r="D25" s="187" t="s">
        <v>1030</v>
      </c>
      <c r="E25" s="187" t="s">
        <v>3095</v>
      </c>
      <c r="F25" s="187" t="s">
        <v>3096</v>
      </c>
      <c r="G25" s="188" t="s">
        <v>3043</v>
      </c>
      <c r="H25" s="188" t="s">
        <v>2916</v>
      </c>
      <c r="I25" s="188" t="s">
        <v>2916</v>
      </c>
      <c r="J25" s="188" t="s">
        <v>3043</v>
      </c>
      <c r="K25" s="188" t="s">
        <v>2916</v>
      </c>
      <c r="L25" s="188" t="s">
        <v>2916</v>
      </c>
      <c r="M25" s="188" t="s">
        <v>3043</v>
      </c>
      <c r="N25" s="188" t="s">
        <v>2916</v>
      </c>
      <c r="O25" s="188" t="s">
        <v>2916</v>
      </c>
      <c r="P25" s="188" t="s">
        <v>3043</v>
      </c>
      <c r="Q25" s="188" t="s">
        <v>2916</v>
      </c>
      <c r="R25" s="188" t="s">
        <v>2916</v>
      </c>
      <c r="S25" s="188" t="s">
        <v>3043</v>
      </c>
      <c r="T25" s="188" t="s">
        <v>2916</v>
      </c>
      <c r="U25" s="188" t="s">
        <v>2916</v>
      </c>
      <c r="V25" s="188" t="s">
        <v>3043</v>
      </c>
      <c r="W25" s="188" t="s">
        <v>2916</v>
      </c>
      <c r="X25" s="188" t="s">
        <v>2916</v>
      </c>
      <c r="Y25" s="188" t="s">
        <v>3043</v>
      </c>
      <c r="Z25" s="188" t="s">
        <v>2916</v>
      </c>
      <c r="AA25" s="188" t="s">
        <v>2916</v>
      </c>
      <c r="AB25" s="188" t="s">
        <v>3043</v>
      </c>
      <c r="AC25" s="188" t="s">
        <v>2916</v>
      </c>
      <c r="AD25" s="188" t="s">
        <v>2916</v>
      </c>
      <c r="AE25" s="188" t="s">
        <v>3043</v>
      </c>
      <c r="AF25" s="188" t="s">
        <v>2916</v>
      </c>
      <c r="AG25" s="188" t="s">
        <v>2916</v>
      </c>
      <c r="AH25" s="188" t="s">
        <v>3043</v>
      </c>
      <c r="AI25" s="188" t="s">
        <v>2916</v>
      </c>
      <c r="AJ25" s="188" t="s">
        <v>2916</v>
      </c>
      <c r="AK25" s="188" t="s">
        <v>3043</v>
      </c>
      <c r="AL25" s="188" t="s">
        <v>2916</v>
      </c>
      <c r="AM25" s="188" t="s">
        <v>2916</v>
      </c>
      <c r="AN25" s="188" t="s">
        <v>3043</v>
      </c>
      <c r="AO25" s="188" t="s">
        <v>2916</v>
      </c>
      <c r="AP25" s="188" t="s">
        <v>2916</v>
      </c>
      <c r="AQ25" s="188" t="s">
        <v>3043</v>
      </c>
      <c r="AR25" s="188" t="s">
        <v>2916</v>
      </c>
      <c r="AS25" s="188" t="s">
        <v>2916</v>
      </c>
      <c r="AT25" s="188" t="s">
        <v>3043</v>
      </c>
      <c r="AU25" s="188" t="s">
        <v>2916</v>
      </c>
      <c r="AV25" s="188" t="s">
        <v>2916</v>
      </c>
      <c r="AW25" s="188" t="s">
        <v>3043</v>
      </c>
      <c r="AX25" s="188" t="s">
        <v>2916</v>
      </c>
      <c r="AY25" s="188" t="s">
        <v>2916</v>
      </c>
      <c r="AZ25" s="188" t="s">
        <v>3043</v>
      </c>
      <c r="BA25" s="188" t="s">
        <v>2916</v>
      </c>
      <c r="BB25" s="188" t="s">
        <v>2916</v>
      </c>
      <c r="BC25" s="188" t="s">
        <v>3043</v>
      </c>
      <c r="BD25" s="188" t="s">
        <v>2916</v>
      </c>
      <c r="BE25" s="188" t="s">
        <v>2916</v>
      </c>
      <c r="BF25" s="188" t="s">
        <v>3043</v>
      </c>
      <c r="BG25" s="188" t="s">
        <v>2916</v>
      </c>
      <c r="BH25" s="188" t="s">
        <v>2916</v>
      </c>
      <c r="BI25" s="188" t="s">
        <v>3043</v>
      </c>
      <c r="BJ25" s="188" t="s">
        <v>3097</v>
      </c>
      <c r="BK25" s="188" t="s">
        <v>3098</v>
      </c>
      <c r="BL25" s="188" t="s">
        <v>3043</v>
      </c>
      <c r="BM25" s="188" t="s">
        <v>3097</v>
      </c>
      <c r="BN25" s="188" t="s">
        <v>3099</v>
      </c>
      <c r="BO25" s="188" t="s">
        <v>3043</v>
      </c>
      <c r="BP25" s="188" t="s">
        <v>3097</v>
      </c>
      <c r="BQ25" s="188" t="s">
        <v>3100</v>
      </c>
      <c r="BR25" s="188" t="s">
        <v>3043</v>
      </c>
      <c r="BS25" s="188" t="s">
        <v>3097</v>
      </c>
      <c r="BT25" s="188" t="s">
        <v>3101</v>
      </c>
      <c r="BU25" s="188" t="s">
        <v>3043</v>
      </c>
      <c r="BV25" s="188" t="s">
        <v>3097</v>
      </c>
      <c r="BW25" s="188" t="s">
        <v>3102</v>
      </c>
      <c r="BX25" s="188" t="s">
        <v>3043</v>
      </c>
      <c r="BY25" s="188" t="s">
        <v>3097</v>
      </c>
      <c r="BZ25" s="188" t="s">
        <v>3103</v>
      </c>
      <c r="CA25" s="188" t="s">
        <v>3043</v>
      </c>
      <c r="CB25" s="188" t="s">
        <v>3097</v>
      </c>
      <c r="CC25" s="188" t="s">
        <v>2916</v>
      </c>
      <c r="CD25" s="188" t="s">
        <v>3043</v>
      </c>
      <c r="CE25" s="188" t="s">
        <v>3097</v>
      </c>
      <c r="CF25" s="188" t="s">
        <v>2916</v>
      </c>
      <c r="CG25" s="188" t="s">
        <v>3043</v>
      </c>
      <c r="CH25" s="188" t="s">
        <v>3097</v>
      </c>
      <c r="CI25" s="188" t="s">
        <v>2916</v>
      </c>
      <c r="CJ25" s="188" t="s">
        <v>3043</v>
      </c>
      <c r="CK25" s="188" t="s">
        <v>2916</v>
      </c>
      <c r="CL25" s="188" t="s">
        <v>2916</v>
      </c>
      <c r="CM25" s="188" t="s">
        <v>3043</v>
      </c>
      <c r="CN25" s="188" t="s">
        <v>3097</v>
      </c>
      <c r="CO25" s="188" t="s">
        <v>2916</v>
      </c>
      <c r="CP25" s="188" t="s">
        <v>3043</v>
      </c>
      <c r="CQ25" s="188" t="s">
        <v>2916</v>
      </c>
      <c r="CR25" s="188" t="s">
        <v>2916</v>
      </c>
      <c r="CS25" s="188" t="s">
        <v>3043</v>
      </c>
      <c r="CT25" s="188" t="s">
        <v>3097</v>
      </c>
      <c r="CU25" s="188" t="s">
        <v>3104</v>
      </c>
      <c r="CV25" s="188" t="s">
        <v>3043</v>
      </c>
      <c r="CW25" s="188" t="s">
        <v>3097</v>
      </c>
      <c r="CX25" s="188" t="s">
        <v>3104</v>
      </c>
      <c r="CY25" s="188" t="s">
        <v>3043</v>
      </c>
      <c r="CZ25" s="188" t="s">
        <v>2916</v>
      </c>
      <c r="DA25" s="188" t="s">
        <v>2916</v>
      </c>
      <c r="DB25" s="188" t="s">
        <v>3043</v>
      </c>
      <c r="DC25" s="188" t="s">
        <v>2916</v>
      </c>
      <c r="DD25" s="188" t="s">
        <v>2916</v>
      </c>
      <c r="DE25" s="188" t="s">
        <v>3043</v>
      </c>
      <c r="DF25" s="188" t="s">
        <v>2916</v>
      </c>
      <c r="DG25" s="188" t="s">
        <v>2916</v>
      </c>
      <c r="DH25" s="188" t="s">
        <v>3043</v>
      </c>
      <c r="DI25" s="188" t="s">
        <v>2916</v>
      </c>
      <c r="DJ25" s="188" t="s">
        <v>2916</v>
      </c>
      <c r="DK25" s="188" t="s">
        <v>3043</v>
      </c>
      <c r="DL25" s="188" t="s">
        <v>2916</v>
      </c>
      <c r="DM25" s="188" t="s">
        <v>2916</v>
      </c>
      <c r="DN25" s="188" t="s">
        <v>3043</v>
      </c>
      <c r="DO25" s="188" t="s">
        <v>2916</v>
      </c>
      <c r="DP25" s="188" t="s">
        <v>2916</v>
      </c>
      <c r="DQ25" s="188" t="s">
        <v>3043</v>
      </c>
      <c r="DR25" s="188" t="s">
        <v>2916</v>
      </c>
      <c r="DS25" s="188" t="s">
        <v>2916</v>
      </c>
      <c r="DT25" s="188" t="s">
        <v>3043</v>
      </c>
      <c r="DU25" s="188" t="s">
        <v>2916</v>
      </c>
      <c r="DV25" s="188" t="s">
        <v>2916</v>
      </c>
      <c r="DW25" s="188" t="s">
        <v>3043</v>
      </c>
      <c r="DX25" s="188" t="s">
        <v>2916</v>
      </c>
      <c r="DY25" s="188" t="s">
        <v>2916</v>
      </c>
      <c r="DZ25" s="188" t="s">
        <v>3043</v>
      </c>
      <c r="EA25" s="188" t="s">
        <v>2916</v>
      </c>
      <c r="EB25" s="188" t="s">
        <v>2916</v>
      </c>
      <c r="EC25" s="188" t="s">
        <v>3043</v>
      </c>
      <c r="ED25" s="188" t="s">
        <v>2916</v>
      </c>
      <c r="EE25" s="188" t="s">
        <v>2916</v>
      </c>
      <c r="EF25" s="188" t="s">
        <v>3043</v>
      </c>
      <c r="EG25" s="188" t="s">
        <v>2916</v>
      </c>
      <c r="EH25" s="188" t="s">
        <v>2916</v>
      </c>
      <c r="EI25" s="188" t="s">
        <v>3043</v>
      </c>
      <c r="EJ25" s="188" t="s">
        <v>2916</v>
      </c>
      <c r="EK25" s="188" t="s">
        <v>2916</v>
      </c>
      <c r="EL25" s="188" t="s">
        <v>3043</v>
      </c>
      <c r="EM25" s="188" t="s">
        <v>2916</v>
      </c>
      <c r="EN25" s="188" t="s">
        <v>2916</v>
      </c>
      <c r="EO25" s="188" t="s">
        <v>3043</v>
      </c>
      <c r="EP25" s="188" t="s">
        <v>2916</v>
      </c>
      <c r="EQ25" s="188" t="s">
        <v>2916</v>
      </c>
      <c r="ER25" s="188" t="s">
        <v>3043</v>
      </c>
      <c r="ES25" s="188" t="s">
        <v>2916</v>
      </c>
      <c r="ET25" s="188" t="s">
        <v>2916</v>
      </c>
    </row>
    <row r="26" spans="1:150" x14ac:dyDescent="0.3">
      <c r="A26" s="1"/>
      <c r="B26" s="187" t="s">
        <v>3105</v>
      </c>
      <c r="C26" s="187" t="s">
        <v>115</v>
      </c>
      <c r="D26" s="187" t="s">
        <v>1030</v>
      </c>
      <c r="E26" s="187" t="s">
        <v>3106</v>
      </c>
      <c r="F26" s="187" t="s">
        <v>3107</v>
      </c>
      <c r="G26" s="188" t="s">
        <v>3043</v>
      </c>
      <c r="H26" s="188" t="s">
        <v>2916</v>
      </c>
      <c r="I26" s="188" t="s">
        <v>2916</v>
      </c>
      <c r="J26" s="188" t="s">
        <v>3043</v>
      </c>
      <c r="K26" s="188" t="s">
        <v>2916</v>
      </c>
      <c r="L26" s="188" t="s">
        <v>2916</v>
      </c>
      <c r="M26" s="188" t="s">
        <v>3043</v>
      </c>
      <c r="N26" s="188" t="s">
        <v>2916</v>
      </c>
      <c r="O26" s="188" t="s">
        <v>2916</v>
      </c>
      <c r="P26" s="188" t="s">
        <v>3043</v>
      </c>
      <c r="Q26" s="188" t="s">
        <v>2916</v>
      </c>
      <c r="R26" s="188" t="s">
        <v>2916</v>
      </c>
      <c r="S26" s="188" t="s">
        <v>3043</v>
      </c>
      <c r="T26" s="188" t="s">
        <v>2916</v>
      </c>
      <c r="U26" s="188" t="s">
        <v>2916</v>
      </c>
      <c r="V26" s="188" t="s">
        <v>3043</v>
      </c>
      <c r="W26" s="188" t="s">
        <v>2916</v>
      </c>
      <c r="X26" s="188" t="s">
        <v>2916</v>
      </c>
      <c r="Y26" s="188" t="s">
        <v>3043</v>
      </c>
      <c r="Z26" s="188" t="s">
        <v>2916</v>
      </c>
      <c r="AA26" s="188" t="s">
        <v>2916</v>
      </c>
      <c r="AB26" s="188" t="s">
        <v>3043</v>
      </c>
      <c r="AC26" s="188" t="s">
        <v>2916</v>
      </c>
      <c r="AD26" s="188" t="s">
        <v>2916</v>
      </c>
      <c r="AE26" s="188" t="s">
        <v>3043</v>
      </c>
      <c r="AF26" s="188" t="s">
        <v>2916</v>
      </c>
      <c r="AG26" s="188" t="s">
        <v>2916</v>
      </c>
      <c r="AH26" s="188" t="s">
        <v>3043</v>
      </c>
      <c r="AI26" s="188" t="s">
        <v>2916</v>
      </c>
      <c r="AJ26" s="188" t="s">
        <v>2916</v>
      </c>
      <c r="AK26" s="188" t="s">
        <v>3043</v>
      </c>
      <c r="AL26" s="188" t="s">
        <v>2916</v>
      </c>
      <c r="AM26" s="188" t="s">
        <v>2916</v>
      </c>
      <c r="AN26" s="188" t="s">
        <v>3043</v>
      </c>
      <c r="AO26" s="188" t="s">
        <v>2916</v>
      </c>
      <c r="AP26" s="188" t="s">
        <v>2916</v>
      </c>
      <c r="AQ26" s="188" t="s">
        <v>3043</v>
      </c>
      <c r="AR26" s="188" t="s">
        <v>2916</v>
      </c>
      <c r="AS26" s="188" t="s">
        <v>2916</v>
      </c>
      <c r="AT26" s="188" t="s">
        <v>3043</v>
      </c>
      <c r="AU26" s="188" t="s">
        <v>2916</v>
      </c>
      <c r="AV26" s="188" t="s">
        <v>2916</v>
      </c>
      <c r="AW26" s="188" t="s">
        <v>3043</v>
      </c>
      <c r="AX26" s="188" t="s">
        <v>2916</v>
      </c>
      <c r="AY26" s="188" t="s">
        <v>2916</v>
      </c>
      <c r="AZ26" s="188" t="s">
        <v>3043</v>
      </c>
      <c r="BA26" s="188" t="s">
        <v>2916</v>
      </c>
      <c r="BB26" s="188" t="s">
        <v>2916</v>
      </c>
      <c r="BC26" s="188" t="s">
        <v>3043</v>
      </c>
      <c r="BD26" s="188" t="s">
        <v>2916</v>
      </c>
      <c r="BE26" s="188" t="s">
        <v>2916</v>
      </c>
      <c r="BF26" s="188" t="s">
        <v>3043</v>
      </c>
      <c r="BG26" s="188" t="s">
        <v>2916</v>
      </c>
      <c r="BH26" s="188" t="s">
        <v>2916</v>
      </c>
      <c r="BI26" s="188" t="s">
        <v>3043</v>
      </c>
      <c r="BJ26" s="188" t="s">
        <v>3097</v>
      </c>
      <c r="BK26" s="188" t="s">
        <v>3098</v>
      </c>
      <c r="BL26" s="188" t="s">
        <v>3043</v>
      </c>
      <c r="BM26" s="188" t="s">
        <v>3097</v>
      </c>
      <c r="BN26" s="188" t="s">
        <v>3099</v>
      </c>
      <c r="BO26" s="188" t="s">
        <v>3043</v>
      </c>
      <c r="BP26" s="188" t="s">
        <v>3097</v>
      </c>
      <c r="BQ26" s="188" t="s">
        <v>3100</v>
      </c>
      <c r="BR26" s="188" t="s">
        <v>3043</v>
      </c>
      <c r="BS26" s="188" t="s">
        <v>3097</v>
      </c>
      <c r="BT26" s="188" t="s">
        <v>3101</v>
      </c>
      <c r="BU26" s="188" t="s">
        <v>3043</v>
      </c>
      <c r="BV26" s="188" t="s">
        <v>3097</v>
      </c>
      <c r="BW26" s="188" t="s">
        <v>3102</v>
      </c>
      <c r="BX26" s="188" t="s">
        <v>3043</v>
      </c>
      <c r="BY26" s="188" t="s">
        <v>3097</v>
      </c>
      <c r="BZ26" s="188" t="s">
        <v>3103</v>
      </c>
      <c r="CA26" s="188" t="s">
        <v>3043</v>
      </c>
      <c r="CB26" s="188" t="s">
        <v>3097</v>
      </c>
      <c r="CC26" s="188" t="s">
        <v>2916</v>
      </c>
      <c r="CD26" s="188" t="s">
        <v>3043</v>
      </c>
      <c r="CE26" s="188" t="s">
        <v>3097</v>
      </c>
      <c r="CF26" s="188" t="s">
        <v>2916</v>
      </c>
      <c r="CG26" s="188" t="s">
        <v>3043</v>
      </c>
      <c r="CH26" s="188" t="s">
        <v>3097</v>
      </c>
      <c r="CI26" s="188" t="s">
        <v>2916</v>
      </c>
      <c r="CJ26" s="188" t="s">
        <v>3043</v>
      </c>
      <c r="CK26" s="188" t="s">
        <v>2916</v>
      </c>
      <c r="CL26" s="188" t="s">
        <v>2916</v>
      </c>
      <c r="CM26" s="188" t="s">
        <v>3043</v>
      </c>
      <c r="CN26" s="188" t="s">
        <v>3097</v>
      </c>
      <c r="CO26" s="188" t="s">
        <v>2916</v>
      </c>
      <c r="CP26" s="188" t="s">
        <v>3043</v>
      </c>
      <c r="CQ26" s="188" t="s">
        <v>2916</v>
      </c>
      <c r="CR26" s="188" t="s">
        <v>2916</v>
      </c>
      <c r="CS26" s="188" t="s">
        <v>3043</v>
      </c>
      <c r="CT26" s="188" t="s">
        <v>3097</v>
      </c>
      <c r="CU26" s="188" t="s">
        <v>3104</v>
      </c>
      <c r="CV26" s="188" t="s">
        <v>3043</v>
      </c>
      <c r="CW26" s="188" t="s">
        <v>3097</v>
      </c>
      <c r="CX26" s="188" t="s">
        <v>3104</v>
      </c>
      <c r="CY26" s="188" t="s">
        <v>3043</v>
      </c>
      <c r="CZ26" s="188" t="s">
        <v>2916</v>
      </c>
      <c r="DA26" s="188" t="s">
        <v>2916</v>
      </c>
      <c r="DB26" s="188" t="s">
        <v>3043</v>
      </c>
      <c r="DC26" s="188" t="s">
        <v>2916</v>
      </c>
      <c r="DD26" s="188" t="s">
        <v>2916</v>
      </c>
      <c r="DE26" s="188" t="s">
        <v>3043</v>
      </c>
      <c r="DF26" s="188" t="s">
        <v>2916</v>
      </c>
      <c r="DG26" s="188" t="s">
        <v>2916</v>
      </c>
      <c r="DH26" s="188" t="s">
        <v>3043</v>
      </c>
      <c r="DI26" s="188" t="s">
        <v>2916</v>
      </c>
      <c r="DJ26" s="188" t="s">
        <v>2916</v>
      </c>
      <c r="DK26" s="188" t="s">
        <v>3043</v>
      </c>
      <c r="DL26" s="188" t="s">
        <v>2916</v>
      </c>
      <c r="DM26" s="188" t="s">
        <v>2916</v>
      </c>
      <c r="DN26" s="188" t="s">
        <v>3043</v>
      </c>
      <c r="DO26" s="188" t="s">
        <v>2916</v>
      </c>
      <c r="DP26" s="188" t="s">
        <v>2916</v>
      </c>
      <c r="DQ26" s="188" t="s">
        <v>3043</v>
      </c>
      <c r="DR26" s="188" t="s">
        <v>2916</v>
      </c>
      <c r="DS26" s="188" t="s">
        <v>2916</v>
      </c>
      <c r="DT26" s="188" t="s">
        <v>3043</v>
      </c>
      <c r="DU26" s="188" t="s">
        <v>2916</v>
      </c>
      <c r="DV26" s="188" t="s">
        <v>2916</v>
      </c>
      <c r="DW26" s="188" t="s">
        <v>3043</v>
      </c>
      <c r="DX26" s="188" t="s">
        <v>2916</v>
      </c>
      <c r="DY26" s="188" t="s">
        <v>2916</v>
      </c>
      <c r="DZ26" s="188" t="s">
        <v>3043</v>
      </c>
      <c r="EA26" s="188" t="s">
        <v>2916</v>
      </c>
      <c r="EB26" s="188" t="s">
        <v>2916</v>
      </c>
      <c r="EC26" s="188" t="s">
        <v>3043</v>
      </c>
      <c r="ED26" s="188" t="s">
        <v>2916</v>
      </c>
      <c r="EE26" s="188" t="s">
        <v>2916</v>
      </c>
      <c r="EF26" s="188" t="s">
        <v>3043</v>
      </c>
      <c r="EG26" s="188" t="s">
        <v>2916</v>
      </c>
      <c r="EH26" s="188" t="s">
        <v>2916</v>
      </c>
      <c r="EI26" s="188" t="s">
        <v>3043</v>
      </c>
      <c r="EJ26" s="188" t="s">
        <v>2916</v>
      </c>
      <c r="EK26" s="188" t="s">
        <v>2916</v>
      </c>
      <c r="EL26" s="188" t="s">
        <v>3043</v>
      </c>
      <c r="EM26" s="188" t="s">
        <v>2916</v>
      </c>
      <c r="EN26" s="188" t="s">
        <v>2916</v>
      </c>
      <c r="EO26" s="188" t="s">
        <v>3043</v>
      </c>
      <c r="EP26" s="188" t="s">
        <v>2916</v>
      </c>
      <c r="EQ26" s="188" t="s">
        <v>2916</v>
      </c>
      <c r="ER26" s="188" t="s">
        <v>3043</v>
      </c>
      <c r="ES26" s="188" t="s">
        <v>2916</v>
      </c>
      <c r="ET26" s="188" t="s">
        <v>2916</v>
      </c>
    </row>
    <row r="27" spans="1:150" x14ac:dyDescent="0.3">
      <c r="A27" s="1"/>
      <c r="B27" s="187" t="s">
        <v>3108</v>
      </c>
      <c r="C27" s="187" t="s">
        <v>115</v>
      </c>
      <c r="D27" s="187" t="s">
        <v>1030</v>
      </c>
      <c r="E27" s="187" t="s">
        <v>3109</v>
      </c>
      <c r="F27" s="187" t="s">
        <v>3110</v>
      </c>
      <c r="G27" s="188" t="s">
        <v>3043</v>
      </c>
      <c r="H27" s="188" t="s">
        <v>2916</v>
      </c>
      <c r="I27" s="188" t="s">
        <v>2916</v>
      </c>
      <c r="J27" s="188" t="s">
        <v>3043</v>
      </c>
      <c r="K27" s="188" t="s">
        <v>2916</v>
      </c>
      <c r="L27" s="188" t="s">
        <v>2916</v>
      </c>
      <c r="M27" s="188" t="s">
        <v>3043</v>
      </c>
      <c r="N27" s="188" t="s">
        <v>2916</v>
      </c>
      <c r="O27" s="188" t="s">
        <v>2916</v>
      </c>
      <c r="P27" s="188" t="s">
        <v>3043</v>
      </c>
      <c r="Q27" s="188" t="s">
        <v>2916</v>
      </c>
      <c r="R27" s="188" t="s">
        <v>2916</v>
      </c>
      <c r="S27" s="188" t="s">
        <v>3043</v>
      </c>
      <c r="T27" s="188" t="s">
        <v>2916</v>
      </c>
      <c r="U27" s="188" t="s">
        <v>2916</v>
      </c>
      <c r="V27" s="188" t="s">
        <v>3043</v>
      </c>
      <c r="W27" s="188" t="s">
        <v>2916</v>
      </c>
      <c r="X27" s="188" t="s">
        <v>2916</v>
      </c>
      <c r="Y27" s="188" t="s">
        <v>3043</v>
      </c>
      <c r="Z27" s="188" t="s">
        <v>2916</v>
      </c>
      <c r="AA27" s="188" t="s">
        <v>2916</v>
      </c>
      <c r="AB27" s="188" t="s">
        <v>3043</v>
      </c>
      <c r="AC27" s="188" t="s">
        <v>2916</v>
      </c>
      <c r="AD27" s="188" t="s">
        <v>2916</v>
      </c>
      <c r="AE27" s="188" t="s">
        <v>3043</v>
      </c>
      <c r="AF27" s="188" t="s">
        <v>2916</v>
      </c>
      <c r="AG27" s="188" t="s">
        <v>2916</v>
      </c>
      <c r="AH27" s="188" t="s">
        <v>3043</v>
      </c>
      <c r="AI27" s="188" t="s">
        <v>2916</v>
      </c>
      <c r="AJ27" s="188" t="s">
        <v>2916</v>
      </c>
      <c r="AK27" s="188" t="s">
        <v>3043</v>
      </c>
      <c r="AL27" s="188" t="s">
        <v>2916</v>
      </c>
      <c r="AM27" s="188" t="s">
        <v>2916</v>
      </c>
      <c r="AN27" s="188" t="s">
        <v>3043</v>
      </c>
      <c r="AO27" s="188" t="s">
        <v>2916</v>
      </c>
      <c r="AP27" s="188" t="s">
        <v>2916</v>
      </c>
      <c r="AQ27" s="188" t="s">
        <v>3043</v>
      </c>
      <c r="AR27" s="188" t="s">
        <v>2916</v>
      </c>
      <c r="AS27" s="188" t="s">
        <v>2916</v>
      </c>
      <c r="AT27" s="188" t="s">
        <v>3043</v>
      </c>
      <c r="AU27" s="188" t="s">
        <v>2916</v>
      </c>
      <c r="AV27" s="188" t="s">
        <v>2916</v>
      </c>
      <c r="AW27" s="188" t="s">
        <v>3043</v>
      </c>
      <c r="AX27" s="188" t="s">
        <v>2916</v>
      </c>
      <c r="AY27" s="188" t="s">
        <v>2916</v>
      </c>
      <c r="AZ27" s="188" t="s">
        <v>3043</v>
      </c>
      <c r="BA27" s="188" t="s">
        <v>2916</v>
      </c>
      <c r="BB27" s="188" t="s">
        <v>2916</v>
      </c>
      <c r="BC27" s="188" t="s">
        <v>3043</v>
      </c>
      <c r="BD27" s="188" t="s">
        <v>2916</v>
      </c>
      <c r="BE27" s="188" t="s">
        <v>2916</v>
      </c>
      <c r="BF27" s="188" t="s">
        <v>3043</v>
      </c>
      <c r="BG27" s="188" t="s">
        <v>2916</v>
      </c>
      <c r="BH27" s="188" t="s">
        <v>2916</v>
      </c>
      <c r="BI27" s="188" t="s">
        <v>3043</v>
      </c>
      <c r="BJ27" s="188" t="s">
        <v>3097</v>
      </c>
      <c r="BK27" s="188" t="s">
        <v>3098</v>
      </c>
      <c r="BL27" s="188" t="s">
        <v>3043</v>
      </c>
      <c r="BM27" s="188" t="s">
        <v>3097</v>
      </c>
      <c r="BN27" s="188" t="s">
        <v>3099</v>
      </c>
      <c r="BO27" s="188" t="s">
        <v>3043</v>
      </c>
      <c r="BP27" s="188" t="s">
        <v>3097</v>
      </c>
      <c r="BQ27" s="188" t="s">
        <v>3100</v>
      </c>
      <c r="BR27" s="188" t="s">
        <v>3043</v>
      </c>
      <c r="BS27" s="188" t="s">
        <v>3097</v>
      </c>
      <c r="BT27" s="188" t="s">
        <v>3101</v>
      </c>
      <c r="BU27" s="188" t="s">
        <v>3043</v>
      </c>
      <c r="BV27" s="188" t="s">
        <v>3097</v>
      </c>
      <c r="BW27" s="188" t="s">
        <v>3102</v>
      </c>
      <c r="BX27" s="188" t="s">
        <v>3043</v>
      </c>
      <c r="BY27" s="188" t="s">
        <v>3097</v>
      </c>
      <c r="BZ27" s="188" t="s">
        <v>3103</v>
      </c>
      <c r="CA27" s="188" t="s">
        <v>3043</v>
      </c>
      <c r="CB27" s="188" t="s">
        <v>3097</v>
      </c>
      <c r="CC27" s="188" t="s">
        <v>2916</v>
      </c>
      <c r="CD27" s="188" t="s">
        <v>3043</v>
      </c>
      <c r="CE27" s="188" t="s">
        <v>3097</v>
      </c>
      <c r="CF27" s="188" t="s">
        <v>2916</v>
      </c>
      <c r="CG27" s="188" t="s">
        <v>3043</v>
      </c>
      <c r="CH27" s="188" t="s">
        <v>3097</v>
      </c>
      <c r="CI27" s="188" t="s">
        <v>2916</v>
      </c>
      <c r="CJ27" s="188" t="s">
        <v>3043</v>
      </c>
      <c r="CK27" s="188" t="s">
        <v>2916</v>
      </c>
      <c r="CL27" s="188" t="s">
        <v>2916</v>
      </c>
      <c r="CM27" s="188" t="s">
        <v>3043</v>
      </c>
      <c r="CN27" s="188" t="s">
        <v>3097</v>
      </c>
      <c r="CO27" s="188" t="s">
        <v>2916</v>
      </c>
      <c r="CP27" s="188" t="s">
        <v>3043</v>
      </c>
      <c r="CQ27" s="188" t="s">
        <v>2916</v>
      </c>
      <c r="CR27" s="188" t="s">
        <v>2916</v>
      </c>
      <c r="CS27" s="188" t="s">
        <v>3043</v>
      </c>
      <c r="CT27" s="188" t="s">
        <v>3097</v>
      </c>
      <c r="CU27" s="188" t="s">
        <v>3104</v>
      </c>
      <c r="CV27" s="188" t="s">
        <v>3043</v>
      </c>
      <c r="CW27" s="188" t="s">
        <v>3097</v>
      </c>
      <c r="CX27" s="188" t="s">
        <v>3104</v>
      </c>
      <c r="CY27" s="188" t="s">
        <v>3043</v>
      </c>
      <c r="CZ27" s="188" t="s">
        <v>2916</v>
      </c>
      <c r="DA27" s="188" t="s">
        <v>2916</v>
      </c>
      <c r="DB27" s="188" t="s">
        <v>3043</v>
      </c>
      <c r="DC27" s="188" t="s">
        <v>2916</v>
      </c>
      <c r="DD27" s="188" t="s">
        <v>2916</v>
      </c>
      <c r="DE27" s="188" t="s">
        <v>3043</v>
      </c>
      <c r="DF27" s="188" t="s">
        <v>2916</v>
      </c>
      <c r="DG27" s="188" t="s">
        <v>2916</v>
      </c>
      <c r="DH27" s="188" t="s">
        <v>3043</v>
      </c>
      <c r="DI27" s="188" t="s">
        <v>2916</v>
      </c>
      <c r="DJ27" s="188" t="s">
        <v>2916</v>
      </c>
      <c r="DK27" s="188" t="s">
        <v>3043</v>
      </c>
      <c r="DL27" s="188" t="s">
        <v>2916</v>
      </c>
      <c r="DM27" s="188" t="s">
        <v>2916</v>
      </c>
      <c r="DN27" s="188" t="s">
        <v>3043</v>
      </c>
      <c r="DO27" s="188" t="s">
        <v>2916</v>
      </c>
      <c r="DP27" s="188" t="s">
        <v>2916</v>
      </c>
      <c r="DQ27" s="188" t="s">
        <v>3043</v>
      </c>
      <c r="DR27" s="188" t="s">
        <v>2916</v>
      </c>
      <c r="DS27" s="188" t="s">
        <v>2916</v>
      </c>
      <c r="DT27" s="188" t="s">
        <v>3043</v>
      </c>
      <c r="DU27" s="188" t="s">
        <v>2916</v>
      </c>
      <c r="DV27" s="188" t="s">
        <v>2916</v>
      </c>
      <c r="DW27" s="188" t="s">
        <v>3043</v>
      </c>
      <c r="DX27" s="188" t="s">
        <v>2916</v>
      </c>
      <c r="DY27" s="188" t="s">
        <v>2916</v>
      </c>
      <c r="DZ27" s="188" t="s">
        <v>3043</v>
      </c>
      <c r="EA27" s="188" t="s">
        <v>2916</v>
      </c>
      <c r="EB27" s="188" t="s">
        <v>2916</v>
      </c>
      <c r="EC27" s="188" t="s">
        <v>3043</v>
      </c>
      <c r="ED27" s="188" t="s">
        <v>2916</v>
      </c>
      <c r="EE27" s="188" t="s">
        <v>2916</v>
      </c>
      <c r="EF27" s="188" t="s">
        <v>3043</v>
      </c>
      <c r="EG27" s="188" t="s">
        <v>2916</v>
      </c>
      <c r="EH27" s="188" t="s">
        <v>2916</v>
      </c>
      <c r="EI27" s="188" t="s">
        <v>3043</v>
      </c>
      <c r="EJ27" s="188" t="s">
        <v>2916</v>
      </c>
      <c r="EK27" s="188" t="s">
        <v>2916</v>
      </c>
      <c r="EL27" s="188" t="s">
        <v>3043</v>
      </c>
      <c r="EM27" s="188" t="s">
        <v>2916</v>
      </c>
      <c r="EN27" s="188" t="s">
        <v>2916</v>
      </c>
      <c r="EO27" s="188" t="s">
        <v>3043</v>
      </c>
      <c r="EP27" s="188" t="s">
        <v>2916</v>
      </c>
      <c r="EQ27" s="188" t="s">
        <v>2916</v>
      </c>
      <c r="ER27" s="188" t="s">
        <v>3043</v>
      </c>
      <c r="ES27" s="188" t="s">
        <v>2916</v>
      </c>
      <c r="ET27" s="188" t="s">
        <v>2916</v>
      </c>
    </row>
    <row r="28" spans="1:150" x14ac:dyDescent="0.3">
      <c r="A28" s="1"/>
      <c r="B28" s="187" t="s">
        <v>3111</v>
      </c>
      <c r="C28" s="187" t="s">
        <v>115</v>
      </c>
      <c r="D28" s="187" t="s">
        <v>1030</v>
      </c>
      <c r="E28" s="187" t="s">
        <v>3112</v>
      </c>
      <c r="F28" s="187" t="s">
        <v>3113</v>
      </c>
      <c r="G28" s="188" t="s">
        <v>3043</v>
      </c>
      <c r="H28" s="188" t="s">
        <v>2916</v>
      </c>
      <c r="I28" s="188" t="s">
        <v>2916</v>
      </c>
      <c r="J28" s="188" t="s">
        <v>3043</v>
      </c>
      <c r="K28" s="188" t="s">
        <v>2916</v>
      </c>
      <c r="L28" s="188" t="s">
        <v>2916</v>
      </c>
      <c r="M28" s="188" t="s">
        <v>3043</v>
      </c>
      <c r="N28" s="188" t="s">
        <v>2916</v>
      </c>
      <c r="O28" s="188" t="s">
        <v>2916</v>
      </c>
      <c r="P28" s="188" t="s">
        <v>3043</v>
      </c>
      <c r="Q28" s="188" t="s">
        <v>2916</v>
      </c>
      <c r="R28" s="188" t="s">
        <v>2916</v>
      </c>
      <c r="S28" s="188" t="s">
        <v>3043</v>
      </c>
      <c r="T28" s="188" t="s">
        <v>2916</v>
      </c>
      <c r="U28" s="188" t="s">
        <v>2916</v>
      </c>
      <c r="V28" s="188" t="s">
        <v>3043</v>
      </c>
      <c r="W28" s="188" t="s">
        <v>2916</v>
      </c>
      <c r="X28" s="188" t="s">
        <v>2916</v>
      </c>
      <c r="Y28" s="188" t="s">
        <v>3043</v>
      </c>
      <c r="Z28" s="188" t="s">
        <v>2916</v>
      </c>
      <c r="AA28" s="188" t="s">
        <v>2916</v>
      </c>
      <c r="AB28" s="188" t="s">
        <v>3043</v>
      </c>
      <c r="AC28" s="188" t="s">
        <v>2916</v>
      </c>
      <c r="AD28" s="188" t="s">
        <v>2916</v>
      </c>
      <c r="AE28" s="188" t="s">
        <v>3043</v>
      </c>
      <c r="AF28" s="188" t="s">
        <v>2916</v>
      </c>
      <c r="AG28" s="188" t="s">
        <v>2916</v>
      </c>
      <c r="AH28" s="188" t="s">
        <v>3043</v>
      </c>
      <c r="AI28" s="188" t="s">
        <v>2916</v>
      </c>
      <c r="AJ28" s="188" t="s">
        <v>2916</v>
      </c>
      <c r="AK28" s="188" t="s">
        <v>3043</v>
      </c>
      <c r="AL28" s="188" t="s">
        <v>2916</v>
      </c>
      <c r="AM28" s="188" t="s">
        <v>2916</v>
      </c>
      <c r="AN28" s="188" t="s">
        <v>3043</v>
      </c>
      <c r="AO28" s="188" t="s">
        <v>2916</v>
      </c>
      <c r="AP28" s="188" t="s">
        <v>2916</v>
      </c>
      <c r="AQ28" s="188" t="s">
        <v>3043</v>
      </c>
      <c r="AR28" s="188" t="s">
        <v>2916</v>
      </c>
      <c r="AS28" s="188" t="s">
        <v>2916</v>
      </c>
      <c r="AT28" s="188" t="s">
        <v>3043</v>
      </c>
      <c r="AU28" s="188" t="s">
        <v>2916</v>
      </c>
      <c r="AV28" s="188" t="s">
        <v>2916</v>
      </c>
      <c r="AW28" s="188" t="s">
        <v>3043</v>
      </c>
      <c r="AX28" s="188" t="s">
        <v>2916</v>
      </c>
      <c r="AY28" s="188" t="s">
        <v>2916</v>
      </c>
      <c r="AZ28" s="188" t="s">
        <v>3043</v>
      </c>
      <c r="BA28" s="188" t="s">
        <v>2916</v>
      </c>
      <c r="BB28" s="188" t="s">
        <v>2916</v>
      </c>
      <c r="BC28" s="188" t="s">
        <v>3043</v>
      </c>
      <c r="BD28" s="188" t="s">
        <v>2916</v>
      </c>
      <c r="BE28" s="188" t="s">
        <v>2916</v>
      </c>
      <c r="BF28" s="188" t="s">
        <v>3043</v>
      </c>
      <c r="BG28" s="188" t="s">
        <v>2916</v>
      </c>
      <c r="BH28" s="188" t="s">
        <v>2916</v>
      </c>
      <c r="BI28" s="188" t="s">
        <v>3043</v>
      </c>
      <c r="BJ28" s="188" t="s">
        <v>3097</v>
      </c>
      <c r="BK28" s="188" t="s">
        <v>3098</v>
      </c>
      <c r="BL28" s="188" t="s">
        <v>3043</v>
      </c>
      <c r="BM28" s="188" t="s">
        <v>3097</v>
      </c>
      <c r="BN28" s="188" t="s">
        <v>3099</v>
      </c>
      <c r="BO28" s="188" t="s">
        <v>3043</v>
      </c>
      <c r="BP28" s="188" t="s">
        <v>3097</v>
      </c>
      <c r="BQ28" s="188" t="s">
        <v>3100</v>
      </c>
      <c r="BR28" s="188" t="s">
        <v>3043</v>
      </c>
      <c r="BS28" s="188" t="s">
        <v>3097</v>
      </c>
      <c r="BT28" s="188" t="s">
        <v>3101</v>
      </c>
      <c r="BU28" s="188" t="s">
        <v>3043</v>
      </c>
      <c r="BV28" s="188" t="s">
        <v>3097</v>
      </c>
      <c r="BW28" s="188" t="s">
        <v>3102</v>
      </c>
      <c r="BX28" s="188" t="s">
        <v>3043</v>
      </c>
      <c r="BY28" s="188" t="s">
        <v>3097</v>
      </c>
      <c r="BZ28" s="188" t="s">
        <v>3103</v>
      </c>
      <c r="CA28" s="188" t="s">
        <v>3043</v>
      </c>
      <c r="CB28" s="188" t="s">
        <v>3097</v>
      </c>
      <c r="CC28" s="188" t="s">
        <v>2916</v>
      </c>
      <c r="CD28" s="188" t="s">
        <v>3043</v>
      </c>
      <c r="CE28" s="188" t="s">
        <v>3097</v>
      </c>
      <c r="CF28" s="188" t="s">
        <v>2916</v>
      </c>
      <c r="CG28" s="188" t="s">
        <v>3043</v>
      </c>
      <c r="CH28" s="188" t="s">
        <v>3097</v>
      </c>
      <c r="CI28" s="188" t="s">
        <v>2916</v>
      </c>
      <c r="CJ28" s="188" t="s">
        <v>3043</v>
      </c>
      <c r="CK28" s="188" t="s">
        <v>2916</v>
      </c>
      <c r="CL28" s="188" t="s">
        <v>2916</v>
      </c>
      <c r="CM28" s="188" t="s">
        <v>3043</v>
      </c>
      <c r="CN28" s="188" t="s">
        <v>3097</v>
      </c>
      <c r="CO28" s="188" t="s">
        <v>2916</v>
      </c>
      <c r="CP28" s="188" t="s">
        <v>3043</v>
      </c>
      <c r="CQ28" s="188" t="s">
        <v>2916</v>
      </c>
      <c r="CR28" s="188" t="s">
        <v>2916</v>
      </c>
      <c r="CS28" s="188" t="s">
        <v>3043</v>
      </c>
      <c r="CT28" s="188" t="s">
        <v>3097</v>
      </c>
      <c r="CU28" s="188" t="s">
        <v>3104</v>
      </c>
      <c r="CV28" s="188" t="s">
        <v>3043</v>
      </c>
      <c r="CW28" s="188" t="s">
        <v>3097</v>
      </c>
      <c r="CX28" s="188" t="s">
        <v>3104</v>
      </c>
      <c r="CY28" s="188" t="s">
        <v>3043</v>
      </c>
      <c r="CZ28" s="188" t="s">
        <v>2916</v>
      </c>
      <c r="DA28" s="188" t="s">
        <v>2916</v>
      </c>
      <c r="DB28" s="188" t="s">
        <v>3043</v>
      </c>
      <c r="DC28" s="188" t="s">
        <v>2916</v>
      </c>
      <c r="DD28" s="188" t="s">
        <v>2916</v>
      </c>
      <c r="DE28" s="188" t="s">
        <v>3043</v>
      </c>
      <c r="DF28" s="188" t="s">
        <v>2916</v>
      </c>
      <c r="DG28" s="188" t="s">
        <v>2916</v>
      </c>
      <c r="DH28" s="188" t="s">
        <v>3043</v>
      </c>
      <c r="DI28" s="188" t="s">
        <v>2916</v>
      </c>
      <c r="DJ28" s="188" t="s">
        <v>2916</v>
      </c>
      <c r="DK28" s="188" t="s">
        <v>3043</v>
      </c>
      <c r="DL28" s="188" t="s">
        <v>2916</v>
      </c>
      <c r="DM28" s="188" t="s">
        <v>2916</v>
      </c>
      <c r="DN28" s="188" t="s">
        <v>3043</v>
      </c>
      <c r="DO28" s="188" t="s">
        <v>2916</v>
      </c>
      <c r="DP28" s="188" t="s">
        <v>2916</v>
      </c>
      <c r="DQ28" s="188" t="s">
        <v>3043</v>
      </c>
      <c r="DR28" s="188" t="s">
        <v>2916</v>
      </c>
      <c r="DS28" s="188" t="s">
        <v>2916</v>
      </c>
      <c r="DT28" s="188" t="s">
        <v>3043</v>
      </c>
      <c r="DU28" s="188" t="s">
        <v>2916</v>
      </c>
      <c r="DV28" s="188" t="s">
        <v>2916</v>
      </c>
      <c r="DW28" s="188" t="s">
        <v>3043</v>
      </c>
      <c r="DX28" s="188" t="s">
        <v>2916</v>
      </c>
      <c r="DY28" s="188" t="s">
        <v>2916</v>
      </c>
      <c r="DZ28" s="188" t="s">
        <v>3043</v>
      </c>
      <c r="EA28" s="188" t="s">
        <v>2916</v>
      </c>
      <c r="EB28" s="188" t="s">
        <v>2916</v>
      </c>
      <c r="EC28" s="188" t="s">
        <v>3043</v>
      </c>
      <c r="ED28" s="188" t="s">
        <v>2916</v>
      </c>
      <c r="EE28" s="188" t="s">
        <v>2916</v>
      </c>
      <c r="EF28" s="188" t="s">
        <v>3043</v>
      </c>
      <c r="EG28" s="188" t="s">
        <v>2916</v>
      </c>
      <c r="EH28" s="188" t="s">
        <v>2916</v>
      </c>
      <c r="EI28" s="188" t="s">
        <v>3043</v>
      </c>
      <c r="EJ28" s="188" t="s">
        <v>2916</v>
      </c>
      <c r="EK28" s="188" t="s">
        <v>2916</v>
      </c>
      <c r="EL28" s="188" t="s">
        <v>3043</v>
      </c>
      <c r="EM28" s="188" t="s">
        <v>2916</v>
      </c>
      <c r="EN28" s="188" t="s">
        <v>2916</v>
      </c>
      <c r="EO28" s="188" t="s">
        <v>3043</v>
      </c>
      <c r="EP28" s="188" t="s">
        <v>2916</v>
      </c>
      <c r="EQ28" s="188" t="s">
        <v>2916</v>
      </c>
      <c r="ER28" s="188" t="s">
        <v>3043</v>
      </c>
      <c r="ES28" s="188" t="s">
        <v>2916</v>
      </c>
      <c r="ET28" s="188" t="s">
        <v>2916</v>
      </c>
    </row>
    <row r="29" spans="1:150" x14ac:dyDescent="0.3">
      <c r="A29" s="1"/>
      <c r="B29" s="186" t="s">
        <v>3114</v>
      </c>
      <c r="C29" s="186" t="s">
        <v>115</v>
      </c>
      <c r="D29" s="186" t="s">
        <v>1192</v>
      </c>
      <c r="E29" s="186" t="s">
        <v>3115</v>
      </c>
      <c r="F29" s="186" t="s">
        <v>3116</v>
      </c>
      <c r="G29" s="186" t="s">
        <v>3043</v>
      </c>
      <c r="H29" s="186" t="s">
        <v>2916</v>
      </c>
      <c r="I29" s="186" t="s">
        <v>2916</v>
      </c>
      <c r="J29" s="186" t="s">
        <v>3043</v>
      </c>
      <c r="K29" s="186" t="s">
        <v>2916</v>
      </c>
      <c r="L29" s="186" t="s">
        <v>2916</v>
      </c>
      <c r="M29" s="186" t="s">
        <v>3043</v>
      </c>
      <c r="N29" s="186" t="s">
        <v>2916</v>
      </c>
      <c r="O29" s="186" t="s">
        <v>2916</v>
      </c>
      <c r="P29" s="186" t="s">
        <v>3043</v>
      </c>
      <c r="Q29" s="186" t="s">
        <v>2916</v>
      </c>
      <c r="R29" s="186" t="s">
        <v>2916</v>
      </c>
      <c r="S29" s="186" t="s">
        <v>3043</v>
      </c>
      <c r="T29" s="186" t="s">
        <v>2916</v>
      </c>
      <c r="U29" s="186" t="s">
        <v>2916</v>
      </c>
      <c r="V29" s="186" t="s">
        <v>3043</v>
      </c>
      <c r="W29" s="186" t="s">
        <v>2916</v>
      </c>
      <c r="X29" s="186" t="s">
        <v>2916</v>
      </c>
      <c r="Y29" s="186" t="s">
        <v>3043</v>
      </c>
      <c r="Z29" s="186" t="s">
        <v>2916</v>
      </c>
      <c r="AA29" s="186" t="s">
        <v>2916</v>
      </c>
      <c r="AB29" s="186" t="s">
        <v>3043</v>
      </c>
      <c r="AC29" s="186" t="s">
        <v>2916</v>
      </c>
      <c r="AD29" s="186" t="s">
        <v>2916</v>
      </c>
      <c r="AE29" s="186" t="s">
        <v>3043</v>
      </c>
      <c r="AF29" s="186" t="s">
        <v>2916</v>
      </c>
      <c r="AG29" s="186" t="s">
        <v>2916</v>
      </c>
      <c r="AH29" s="186" t="s">
        <v>3043</v>
      </c>
      <c r="AI29" s="186" t="s">
        <v>2916</v>
      </c>
      <c r="AJ29" s="186" t="s">
        <v>2916</v>
      </c>
      <c r="AK29" s="186" t="s">
        <v>3043</v>
      </c>
      <c r="AL29" s="186" t="s">
        <v>2916</v>
      </c>
      <c r="AM29" s="186" t="s">
        <v>2916</v>
      </c>
      <c r="AN29" s="186" t="s">
        <v>3043</v>
      </c>
      <c r="AO29" s="186" t="s">
        <v>2916</v>
      </c>
      <c r="AP29" s="186" t="s">
        <v>2916</v>
      </c>
      <c r="AQ29" s="186" t="s">
        <v>3043</v>
      </c>
      <c r="AR29" s="186" t="s">
        <v>2916</v>
      </c>
      <c r="AS29" s="186" t="s">
        <v>2916</v>
      </c>
      <c r="AT29" s="186" t="s">
        <v>3043</v>
      </c>
      <c r="AU29" s="186" t="s">
        <v>2916</v>
      </c>
      <c r="AV29" s="186" t="s">
        <v>2916</v>
      </c>
      <c r="AW29" s="186" t="s">
        <v>3043</v>
      </c>
      <c r="AX29" s="186" t="s">
        <v>2916</v>
      </c>
      <c r="AY29" s="186" t="s">
        <v>2916</v>
      </c>
      <c r="AZ29" s="186" t="s">
        <v>3043</v>
      </c>
      <c r="BA29" s="186" t="s">
        <v>2916</v>
      </c>
      <c r="BB29" s="186" t="s">
        <v>2916</v>
      </c>
      <c r="BC29" s="186" t="s">
        <v>3043</v>
      </c>
      <c r="BD29" s="186" t="s">
        <v>2916</v>
      </c>
      <c r="BE29" s="186" t="s">
        <v>2916</v>
      </c>
      <c r="BF29" s="186" t="s">
        <v>3043</v>
      </c>
      <c r="BG29" s="186" t="s">
        <v>2916</v>
      </c>
      <c r="BH29" s="186" t="s">
        <v>2916</v>
      </c>
      <c r="BI29" s="186" t="s">
        <v>3043</v>
      </c>
      <c r="BJ29" s="186" t="s">
        <v>2916</v>
      </c>
      <c r="BK29" s="186" t="s">
        <v>2916</v>
      </c>
      <c r="BL29" s="186" t="s">
        <v>3043</v>
      </c>
      <c r="BM29" s="186" t="s">
        <v>2916</v>
      </c>
      <c r="BN29" s="186" t="s">
        <v>2916</v>
      </c>
      <c r="BO29" s="186" t="s">
        <v>3043</v>
      </c>
      <c r="BP29" s="186" t="s">
        <v>2916</v>
      </c>
      <c r="BQ29" s="186" t="s">
        <v>2916</v>
      </c>
      <c r="BR29" s="186" t="s">
        <v>3043</v>
      </c>
      <c r="BS29" s="186" t="s">
        <v>2916</v>
      </c>
      <c r="BT29" s="186" t="s">
        <v>2916</v>
      </c>
      <c r="BU29" s="186" t="s">
        <v>3043</v>
      </c>
      <c r="BV29" s="186" t="s">
        <v>2916</v>
      </c>
      <c r="BW29" s="186" t="s">
        <v>2916</v>
      </c>
      <c r="BX29" s="186" t="s">
        <v>3043</v>
      </c>
      <c r="BY29" s="186" t="s">
        <v>2916</v>
      </c>
      <c r="BZ29" s="186" t="s">
        <v>2916</v>
      </c>
      <c r="CA29" s="186" t="s">
        <v>3043</v>
      </c>
      <c r="CB29" s="186" t="s">
        <v>2916</v>
      </c>
      <c r="CC29" s="186" t="s">
        <v>2916</v>
      </c>
      <c r="CD29" s="186" t="s">
        <v>3043</v>
      </c>
      <c r="CE29" s="186" t="s">
        <v>2916</v>
      </c>
      <c r="CF29" s="186" t="s">
        <v>2916</v>
      </c>
      <c r="CG29" s="186" t="s">
        <v>3043</v>
      </c>
      <c r="CH29" s="186" t="s">
        <v>2916</v>
      </c>
      <c r="CI29" s="186" t="s">
        <v>2916</v>
      </c>
      <c r="CJ29" s="186" t="s">
        <v>3043</v>
      </c>
      <c r="CK29" s="186" t="s">
        <v>2916</v>
      </c>
      <c r="CL29" s="186" t="s">
        <v>2916</v>
      </c>
      <c r="CM29" s="186" t="s">
        <v>3043</v>
      </c>
      <c r="CN29" s="186" t="s">
        <v>2916</v>
      </c>
      <c r="CO29" s="186" t="s">
        <v>2916</v>
      </c>
      <c r="CP29" s="186" t="s">
        <v>3043</v>
      </c>
      <c r="CQ29" s="186" t="s">
        <v>2916</v>
      </c>
      <c r="CR29" s="186" t="s">
        <v>2916</v>
      </c>
      <c r="CS29" s="186" t="s">
        <v>3043</v>
      </c>
      <c r="CT29" s="186" t="s">
        <v>2916</v>
      </c>
      <c r="CU29" s="186" t="s">
        <v>2916</v>
      </c>
      <c r="CV29" s="186" t="s">
        <v>3043</v>
      </c>
      <c r="CW29" s="186" t="s">
        <v>2916</v>
      </c>
      <c r="CX29" s="186" t="s">
        <v>2916</v>
      </c>
      <c r="CY29" s="186" t="s">
        <v>3043</v>
      </c>
      <c r="CZ29" s="186" t="s">
        <v>2916</v>
      </c>
      <c r="DA29" s="186" t="s">
        <v>2916</v>
      </c>
      <c r="DB29" s="186" t="s">
        <v>3043</v>
      </c>
      <c r="DC29" s="186" t="s">
        <v>2916</v>
      </c>
      <c r="DD29" s="186" t="s">
        <v>2916</v>
      </c>
      <c r="DE29" s="186" t="s">
        <v>3043</v>
      </c>
      <c r="DF29" s="186" t="s">
        <v>2916</v>
      </c>
      <c r="DG29" s="186" t="s">
        <v>2916</v>
      </c>
      <c r="DH29" s="186" t="s">
        <v>3043</v>
      </c>
      <c r="DI29" s="186" t="s">
        <v>2916</v>
      </c>
      <c r="DJ29" s="186" t="s">
        <v>2916</v>
      </c>
      <c r="DK29" s="186" t="s">
        <v>3043</v>
      </c>
      <c r="DL29" s="186" t="s">
        <v>2916</v>
      </c>
      <c r="DM29" s="186" t="s">
        <v>2916</v>
      </c>
      <c r="DN29" s="186" t="s">
        <v>3043</v>
      </c>
      <c r="DO29" s="186" t="s">
        <v>2916</v>
      </c>
      <c r="DP29" s="186" t="s">
        <v>2916</v>
      </c>
      <c r="DQ29" s="186" t="s">
        <v>3043</v>
      </c>
      <c r="DR29" s="186" t="s">
        <v>2916</v>
      </c>
      <c r="DS29" s="186" t="s">
        <v>2916</v>
      </c>
      <c r="DT29" s="186" t="s">
        <v>3043</v>
      </c>
      <c r="DU29" s="186" t="s">
        <v>2916</v>
      </c>
      <c r="DV29" s="186" t="s">
        <v>2916</v>
      </c>
      <c r="DW29" s="186" t="s">
        <v>3043</v>
      </c>
      <c r="DX29" s="186" t="s">
        <v>2916</v>
      </c>
      <c r="DY29" s="186" t="s">
        <v>2916</v>
      </c>
      <c r="DZ29" s="186" t="s">
        <v>3043</v>
      </c>
      <c r="EA29" s="186" t="s">
        <v>2916</v>
      </c>
      <c r="EB29" s="186" t="s">
        <v>2916</v>
      </c>
      <c r="EC29" s="186" t="s">
        <v>3043</v>
      </c>
      <c r="ED29" s="186" t="s">
        <v>2916</v>
      </c>
      <c r="EE29" s="186" t="s">
        <v>2916</v>
      </c>
      <c r="EF29" s="186" t="s">
        <v>3043</v>
      </c>
      <c r="EG29" s="186" t="s">
        <v>2916</v>
      </c>
      <c r="EH29" s="186" t="s">
        <v>2916</v>
      </c>
      <c r="EI29" s="186" t="s">
        <v>3043</v>
      </c>
      <c r="EJ29" s="186" t="s">
        <v>2916</v>
      </c>
      <c r="EK29" s="186" t="s">
        <v>2916</v>
      </c>
      <c r="EL29" s="186" t="s">
        <v>3043</v>
      </c>
      <c r="EM29" s="186" t="s">
        <v>2916</v>
      </c>
      <c r="EN29" s="186" t="s">
        <v>2916</v>
      </c>
      <c r="EO29" s="186" t="s">
        <v>3043</v>
      </c>
      <c r="EP29" s="186" t="s">
        <v>2916</v>
      </c>
      <c r="EQ29" s="186" t="s">
        <v>2916</v>
      </c>
      <c r="ER29" s="186" t="s">
        <v>3043</v>
      </c>
      <c r="ES29" s="186" t="s">
        <v>2916</v>
      </c>
      <c r="ET29" s="186" t="s">
        <v>2916</v>
      </c>
    </row>
    <row r="30" spans="1:150" x14ac:dyDescent="0.3">
      <c r="A30" s="1"/>
      <c r="B30" s="187" t="s">
        <v>3117</v>
      </c>
      <c r="C30" s="187" t="s">
        <v>115</v>
      </c>
      <c r="D30" s="187" t="s">
        <v>1192</v>
      </c>
      <c r="E30" s="187" t="s">
        <v>3118</v>
      </c>
      <c r="F30" s="187" t="s">
        <v>3119</v>
      </c>
      <c r="G30" s="188" t="s">
        <v>3043</v>
      </c>
      <c r="H30" s="188" t="s">
        <v>2916</v>
      </c>
      <c r="I30" s="188" t="s">
        <v>2916</v>
      </c>
      <c r="J30" s="188" t="s">
        <v>3043</v>
      </c>
      <c r="K30" s="188" t="s">
        <v>2916</v>
      </c>
      <c r="L30" s="188" t="s">
        <v>2916</v>
      </c>
      <c r="M30" s="188" t="s">
        <v>3043</v>
      </c>
      <c r="N30" s="188" t="s">
        <v>2916</v>
      </c>
      <c r="O30" s="188" t="s">
        <v>2916</v>
      </c>
      <c r="P30" s="188" t="s">
        <v>3043</v>
      </c>
      <c r="Q30" s="188" t="s">
        <v>2916</v>
      </c>
      <c r="R30" s="188" t="s">
        <v>2916</v>
      </c>
      <c r="S30" s="188" t="s">
        <v>3043</v>
      </c>
      <c r="T30" s="188" t="s">
        <v>2916</v>
      </c>
      <c r="U30" s="188" t="s">
        <v>2916</v>
      </c>
      <c r="V30" s="188" t="s">
        <v>3043</v>
      </c>
      <c r="W30" s="188" t="s">
        <v>2916</v>
      </c>
      <c r="X30" s="188" t="s">
        <v>2916</v>
      </c>
      <c r="Y30" s="188" t="s">
        <v>3043</v>
      </c>
      <c r="Z30" s="188" t="s">
        <v>2916</v>
      </c>
      <c r="AA30" s="188" t="s">
        <v>2916</v>
      </c>
      <c r="AB30" s="188" t="s">
        <v>3043</v>
      </c>
      <c r="AC30" s="188" t="s">
        <v>2916</v>
      </c>
      <c r="AD30" s="188" t="s">
        <v>2916</v>
      </c>
      <c r="AE30" s="188" t="s">
        <v>3043</v>
      </c>
      <c r="AF30" s="188" t="s">
        <v>2916</v>
      </c>
      <c r="AG30" s="188" t="s">
        <v>2916</v>
      </c>
      <c r="AH30" s="188" t="s">
        <v>3043</v>
      </c>
      <c r="AI30" s="188" t="s">
        <v>2916</v>
      </c>
      <c r="AJ30" s="188" t="s">
        <v>2916</v>
      </c>
      <c r="AK30" s="188" t="s">
        <v>3043</v>
      </c>
      <c r="AL30" s="188" t="s">
        <v>2916</v>
      </c>
      <c r="AM30" s="188" t="s">
        <v>2916</v>
      </c>
      <c r="AN30" s="188" t="s">
        <v>3043</v>
      </c>
      <c r="AO30" s="188" t="s">
        <v>2916</v>
      </c>
      <c r="AP30" s="188" t="s">
        <v>2916</v>
      </c>
      <c r="AQ30" s="188" t="s">
        <v>3043</v>
      </c>
      <c r="AR30" s="188" t="s">
        <v>2916</v>
      </c>
      <c r="AS30" s="188" t="s">
        <v>2916</v>
      </c>
      <c r="AT30" s="188" t="s">
        <v>3043</v>
      </c>
      <c r="AU30" s="188" t="s">
        <v>2916</v>
      </c>
      <c r="AV30" s="188" t="s">
        <v>2916</v>
      </c>
      <c r="AW30" s="188" t="s">
        <v>3043</v>
      </c>
      <c r="AX30" s="188" t="s">
        <v>2916</v>
      </c>
      <c r="AY30" s="188" t="s">
        <v>2916</v>
      </c>
      <c r="AZ30" s="188" t="s">
        <v>3043</v>
      </c>
      <c r="BA30" s="188" t="s">
        <v>2916</v>
      </c>
      <c r="BB30" s="188" t="s">
        <v>2916</v>
      </c>
      <c r="BC30" s="188" t="s">
        <v>3043</v>
      </c>
      <c r="BD30" s="188" t="s">
        <v>2916</v>
      </c>
      <c r="BE30" s="188" t="s">
        <v>2916</v>
      </c>
      <c r="BF30" s="188" t="s">
        <v>3043</v>
      </c>
      <c r="BG30" s="188" t="s">
        <v>2916</v>
      </c>
      <c r="BH30" s="188" t="s">
        <v>2916</v>
      </c>
      <c r="BI30" s="188" t="s">
        <v>3043</v>
      </c>
      <c r="BJ30" s="188" t="s">
        <v>2916</v>
      </c>
      <c r="BK30" s="188" t="s">
        <v>2916</v>
      </c>
      <c r="BL30" s="188" t="s">
        <v>3043</v>
      </c>
      <c r="BM30" s="188" t="s">
        <v>2916</v>
      </c>
      <c r="BN30" s="188" t="s">
        <v>2916</v>
      </c>
      <c r="BO30" s="188" t="s">
        <v>3043</v>
      </c>
      <c r="BP30" s="188" t="s">
        <v>2916</v>
      </c>
      <c r="BQ30" s="188" t="s">
        <v>2916</v>
      </c>
      <c r="BR30" s="188" t="s">
        <v>3043</v>
      </c>
      <c r="BS30" s="188" t="s">
        <v>2916</v>
      </c>
      <c r="BT30" s="188" t="s">
        <v>2916</v>
      </c>
      <c r="BU30" s="188" t="s">
        <v>3043</v>
      </c>
      <c r="BV30" s="188" t="s">
        <v>2916</v>
      </c>
      <c r="BW30" s="188" t="s">
        <v>2916</v>
      </c>
      <c r="BX30" s="188" t="s">
        <v>3043</v>
      </c>
      <c r="BY30" s="188" t="s">
        <v>2916</v>
      </c>
      <c r="BZ30" s="188" t="s">
        <v>2916</v>
      </c>
      <c r="CA30" s="188" t="s">
        <v>3043</v>
      </c>
      <c r="CB30" s="188" t="s">
        <v>2916</v>
      </c>
      <c r="CC30" s="188" t="s">
        <v>2916</v>
      </c>
      <c r="CD30" s="188" t="s">
        <v>3043</v>
      </c>
      <c r="CE30" s="188" t="s">
        <v>2916</v>
      </c>
      <c r="CF30" s="188" t="s">
        <v>2916</v>
      </c>
      <c r="CG30" s="188" t="s">
        <v>3043</v>
      </c>
      <c r="CH30" s="188" t="s">
        <v>2916</v>
      </c>
      <c r="CI30" s="188" t="s">
        <v>2916</v>
      </c>
      <c r="CJ30" s="188" t="s">
        <v>3043</v>
      </c>
      <c r="CK30" s="188" t="s">
        <v>2916</v>
      </c>
      <c r="CL30" s="188" t="s">
        <v>2916</v>
      </c>
      <c r="CM30" s="188" t="s">
        <v>3043</v>
      </c>
      <c r="CN30" s="188" t="s">
        <v>2916</v>
      </c>
      <c r="CO30" s="188" t="s">
        <v>2916</v>
      </c>
      <c r="CP30" s="188" t="s">
        <v>3043</v>
      </c>
      <c r="CQ30" s="188" t="s">
        <v>2916</v>
      </c>
      <c r="CR30" s="188" t="s">
        <v>2916</v>
      </c>
      <c r="CS30" s="188" t="s">
        <v>3043</v>
      </c>
      <c r="CT30" s="188" t="s">
        <v>2916</v>
      </c>
      <c r="CU30" s="188" t="s">
        <v>2916</v>
      </c>
      <c r="CV30" s="188" t="s">
        <v>3043</v>
      </c>
      <c r="CW30" s="188" t="s">
        <v>2916</v>
      </c>
      <c r="CX30" s="188" t="s">
        <v>2916</v>
      </c>
      <c r="CY30" s="188" t="s">
        <v>3043</v>
      </c>
      <c r="CZ30" s="188" t="s">
        <v>2916</v>
      </c>
      <c r="DA30" s="188" t="s">
        <v>2916</v>
      </c>
      <c r="DB30" s="188" t="s">
        <v>3043</v>
      </c>
      <c r="DC30" s="188" t="s">
        <v>2916</v>
      </c>
      <c r="DD30" s="188" t="s">
        <v>2916</v>
      </c>
      <c r="DE30" s="188" t="s">
        <v>3043</v>
      </c>
      <c r="DF30" s="188" t="s">
        <v>2916</v>
      </c>
      <c r="DG30" s="188" t="s">
        <v>2916</v>
      </c>
      <c r="DH30" s="188" t="s">
        <v>3043</v>
      </c>
      <c r="DI30" s="188" t="s">
        <v>2916</v>
      </c>
      <c r="DJ30" s="188" t="s">
        <v>2916</v>
      </c>
      <c r="DK30" s="188" t="s">
        <v>3043</v>
      </c>
      <c r="DL30" s="188" t="s">
        <v>2916</v>
      </c>
      <c r="DM30" s="188" t="s">
        <v>2916</v>
      </c>
      <c r="DN30" s="188" t="s">
        <v>3043</v>
      </c>
      <c r="DO30" s="188" t="s">
        <v>2916</v>
      </c>
      <c r="DP30" s="188" t="s">
        <v>2916</v>
      </c>
      <c r="DQ30" s="188" t="s">
        <v>3043</v>
      </c>
      <c r="DR30" s="188" t="s">
        <v>2916</v>
      </c>
      <c r="DS30" s="188" t="s">
        <v>2916</v>
      </c>
      <c r="DT30" s="188" t="s">
        <v>3043</v>
      </c>
      <c r="DU30" s="188" t="s">
        <v>2916</v>
      </c>
      <c r="DV30" s="188" t="s">
        <v>2916</v>
      </c>
      <c r="DW30" s="188" t="s">
        <v>3043</v>
      </c>
      <c r="DX30" s="188" t="s">
        <v>2916</v>
      </c>
      <c r="DY30" s="188" t="s">
        <v>2916</v>
      </c>
      <c r="DZ30" s="188" t="s">
        <v>3043</v>
      </c>
      <c r="EA30" s="188" t="s">
        <v>2916</v>
      </c>
      <c r="EB30" s="188" t="s">
        <v>2916</v>
      </c>
      <c r="EC30" s="188" t="s">
        <v>3043</v>
      </c>
      <c r="ED30" s="188" t="s">
        <v>2916</v>
      </c>
      <c r="EE30" s="188" t="s">
        <v>2916</v>
      </c>
      <c r="EF30" s="188" t="s">
        <v>3043</v>
      </c>
      <c r="EG30" s="188" t="s">
        <v>2916</v>
      </c>
      <c r="EH30" s="188" t="s">
        <v>2916</v>
      </c>
      <c r="EI30" s="188" t="s">
        <v>3043</v>
      </c>
      <c r="EJ30" s="188" t="s">
        <v>2916</v>
      </c>
      <c r="EK30" s="188" t="s">
        <v>2916</v>
      </c>
      <c r="EL30" s="188" t="s">
        <v>3043</v>
      </c>
      <c r="EM30" s="188" t="s">
        <v>2916</v>
      </c>
      <c r="EN30" s="188" t="s">
        <v>2916</v>
      </c>
      <c r="EO30" s="188" t="s">
        <v>3043</v>
      </c>
      <c r="EP30" s="188" t="s">
        <v>2916</v>
      </c>
      <c r="EQ30" s="188" t="s">
        <v>2916</v>
      </c>
      <c r="ER30" s="188" t="s">
        <v>3043</v>
      </c>
      <c r="ES30" s="188" t="s">
        <v>2916</v>
      </c>
      <c r="ET30" s="188" t="s">
        <v>2916</v>
      </c>
    </row>
    <row r="31" spans="1:150" x14ac:dyDescent="0.3">
      <c r="A31" s="1"/>
      <c r="B31" s="187" t="s">
        <v>3120</v>
      </c>
      <c r="C31" s="187" t="s">
        <v>115</v>
      </c>
      <c r="D31" s="187" t="s">
        <v>1192</v>
      </c>
      <c r="E31" s="187" t="s">
        <v>3121</v>
      </c>
      <c r="F31" s="187" t="s">
        <v>3122</v>
      </c>
      <c r="G31" s="188" t="s">
        <v>3043</v>
      </c>
      <c r="H31" s="188" t="s">
        <v>2916</v>
      </c>
      <c r="I31" s="188" t="s">
        <v>2916</v>
      </c>
      <c r="J31" s="188" t="s">
        <v>3043</v>
      </c>
      <c r="K31" s="188" t="s">
        <v>2916</v>
      </c>
      <c r="L31" s="188" t="s">
        <v>2916</v>
      </c>
      <c r="M31" s="188" t="s">
        <v>3043</v>
      </c>
      <c r="N31" s="188" t="s">
        <v>2916</v>
      </c>
      <c r="O31" s="188" t="s">
        <v>2916</v>
      </c>
      <c r="P31" s="188" t="s">
        <v>3043</v>
      </c>
      <c r="Q31" s="188" t="s">
        <v>2916</v>
      </c>
      <c r="R31" s="188" t="s">
        <v>2916</v>
      </c>
      <c r="S31" s="188" t="s">
        <v>3043</v>
      </c>
      <c r="T31" s="188" t="s">
        <v>2916</v>
      </c>
      <c r="U31" s="188" t="s">
        <v>2916</v>
      </c>
      <c r="V31" s="188" t="s">
        <v>3043</v>
      </c>
      <c r="W31" s="188" t="s">
        <v>2916</v>
      </c>
      <c r="X31" s="188" t="s">
        <v>2916</v>
      </c>
      <c r="Y31" s="188" t="s">
        <v>3043</v>
      </c>
      <c r="Z31" s="188" t="s">
        <v>2916</v>
      </c>
      <c r="AA31" s="188" t="s">
        <v>2916</v>
      </c>
      <c r="AB31" s="188" t="s">
        <v>3043</v>
      </c>
      <c r="AC31" s="188" t="s">
        <v>2916</v>
      </c>
      <c r="AD31" s="188" t="s">
        <v>2916</v>
      </c>
      <c r="AE31" s="188" t="s">
        <v>3043</v>
      </c>
      <c r="AF31" s="188" t="s">
        <v>2916</v>
      </c>
      <c r="AG31" s="188" t="s">
        <v>2916</v>
      </c>
      <c r="AH31" s="188" t="s">
        <v>3043</v>
      </c>
      <c r="AI31" s="188" t="s">
        <v>2916</v>
      </c>
      <c r="AJ31" s="188" t="s">
        <v>2916</v>
      </c>
      <c r="AK31" s="188" t="s">
        <v>3043</v>
      </c>
      <c r="AL31" s="188" t="s">
        <v>2916</v>
      </c>
      <c r="AM31" s="188" t="s">
        <v>2916</v>
      </c>
      <c r="AN31" s="188" t="s">
        <v>3043</v>
      </c>
      <c r="AO31" s="188" t="s">
        <v>2916</v>
      </c>
      <c r="AP31" s="188" t="s">
        <v>2916</v>
      </c>
      <c r="AQ31" s="188" t="s">
        <v>3043</v>
      </c>
      <c r="AR31" s="188" t="s">
        <v>2916</v>
      </c>
      <c r="AS31" s="188" t="s">
        <v>2916</v>
      </c>
      <c r="AT31" s="188" t="s">
        <v>3043</v>
      </c>
      <c r="AU31" s="188" t="s">
        <v>2916</v>
      </c>
      <c r="AV31" s="188" t="s">
        <v>2916</v>
      </c>
      <c r="AW31" s="188" t="s">
        <v>3043</v>
      </c>
      <c r="AX31" s="188" t="s">
        <v>2916</v>
      </c>
      <c r="AY31" s="188" t="s">
        <v>2916</v>
      </c>
      <c r="AZ31" s="188" t="s">
        <v>3043</v>
      </c>
      <c r="BA31" s="188" t="s">
        <v>2916</v>
      </c>
      <c r="BB31" s="188" t="s">
        <v>2916</v>
      </c>
      <c r="BC31" s="188" t="s">
        <v>3043</v>
      </c>
      <c r="BD31" s="188" t="s">
        <v>2916</v>
      </c>
      <c r="BE31" s="188" t="s">
        <v>2916</v>
      </c>
      <c r="BF31" s="188" t="s">
        <v>3043</v>
      </c>
      <c r="BG31" s="188" t="s">
        <v>2916</v>
      </c>
      <c r="BH31" s="188" t="s">
        <v>2916</v>
      </c>
      <c r="BI31" s="188" t="s">
        <v>3043</v>
      </c>
      <c r="BJ31" s="188" t="s">
        <v>2916</v>
      </c>
      <c r="BK31" s="188" t="s">
        <v>2916</v>
      </c>
      <c r="BL31" s="188" t="s">
        <v>3043</v>
      </c>
      <c r="BM31" s="188" t="s">
        <v>2916</v>
      </c>
      <c r="BN31" s="188" t="s">
        <v>2916</v>
      </c>
      <c r="BO31" s="188" t="s">
        <v>3043</v>
      </c>
      <c r="BP31" s="188" t="s">
        <v>2916</v>
      </c>
      <c r="BQ31" s="188" t="s">
        <v>2916</v>
      </c>
      <c r="BR31" s="188" t="s">
        <v>3043</v>
      </c>
      <c r="BS31" s="188" t="s">
        <v>2916</v>
      </c>
      <c r="BT31" s="188" t="s">
        <v>2916</v>
      </c>
      <c r="BU31" s="188" t="s">
        <v>3043</v>
      </c>
      <c r="BV31" s="188" t="s">
        <v>2916</v>
      </c>
      <c r="BW31" s="188" t="s">
        <v>2916</v>
      </c>
      <c r="BX31" s="188" t="s">
        <v>3043</v>
      </c>
      <c r="BY31" s="188" t="s">
        <v>2916</v>
      </c>
      <c r="BZ31" s="188" t="s">
        <v>2916</v>
      </c>
      <c r="CA31" s="188" t="s">
        <v>3043</v>
      </c>
      <c r="CB31" s="188" t="s">
        <v>2916</v>
      </c>
      <c r="CC31" s="188" t="s">
        <v>2916</v>
      </c>
      <c r="CD31" s="188" t="s">
        <v>3043</v>
      </c>
      <c r="CE31" s="188" t="s">
        <v>2916</v>
      </c>
      <c r="CF31" s="188" t="s">
        <v>2916</v>
      </c>
      <c r="CG31" s="188" t="s">
        <v>3043</v>
      </c>
      <c r="CH31" s="188" t="s">
        <v>2916</v>
      </c>
      <c r="CI31" s="188" t="s">
        <v>2916</v>
      </c>
      <c r="CJ31" s="188" t="s">
        <v>3043</v>
      </c>
      <c r="CK31" s="188" t="s">
        <v>2916</v>
      </c>
      <c r="CL31" s="188" t="s">
        <v>2916</v>
      </c>
      <c r="CM31" s="188" t="s">
        <v>3043</v>
      </c>
      <c r="CN31" s="188" t="s">
        <v>2916</v>
      </c>
      <c r="CO31" s="188" t="s">
        <v>2916</v>
      </c>
      <c r="CP31" s="188" t="s">
        <v>3043</v>
      </c>
      <c r="CQ31" s="188" t="s">
        <v>2916</v>
      </c>
      <c r="CR31" s="188" t="s">
        <v>2916</v>
      </c>
      <c r="CS31" s="188" t="s">
        <v>3043</v>
      </c>
      <c r="CT31" s="188" t="s">
        <v>2916</v>
      </c>
      <c r="CU31" s="188" t="s">
        <v>2916</v>
      </c>
      <c r="CV31" s="188" t="s">
        <v>3043</v>
      </c>
      <c r="CW31" s="188" t="s">
        <v>2916</v>
      </c>
      <c r="CX31" s="188" t="s">
        <v>2916</v>
      </c>
      <c r="CY31" s="188" t="s">
        <v>3043</v>
      </c>
      <c r="CZ31" s="188" t="s">
        <v>2916</v>
      </c>
      <c r="DA31" s="188" t="s">
        <v>2916</v>
      </c>
      <c r="DB31" s="188" t="s">
        <v>3043</v>
      </c>
      <c r="DC31" s="188" t="s">
        <v>2916</v>
      </c>
      <c r="DD31" s="188" t="s">
        <v>2916</v>
      </c>
      <c r="DE31" s="188" t="s">
        <v>3043</v>
      </c>
      <c r="DF31" s="188" t="s">
        <v>2916</v>
      </c>
      <c r="DG31" s="188" t="s">
        <v>2916</v>
      </c>
      <c r="DH31" s="188" t="s">
        <v>3043</v>
      </c>
      <c r="DI31" s="188" t="s">
        <v>2916</v>
      </c>
      <c r="DJ31" s="188" t="s">
        <v>2916</v>
      </c>
      <c r="DK31" s="188" t="s">
        <v>3043</v>
      </c>
      <c r="DL31" s="188" t="s">
        <v>2916</v>
      </c>
      <c r="DM31" s="188" t="s">
        <v>2916</v>
      </c>
      <c r="DN31" s="188" t="s">
        <v>3043</v>
      </c>
      <c r="DO31" s="188" t="s">
        <v>2916</v>
      </c>
      <c r="DP31" s="188" t="s">
        <v>2916</v>
      </c>
      <c r="DQ31" s="188" t="s">
        <v>3043</v>
      </c>
      <c r="DR31" s="188" t="s">
        <v>2916</v>
      </c>
      <c r="DS31" s="188" t="s">
        <v>2916</v>
      </c>
      <c r="DT31" s="188" t="s">
        <v>3043</v>
      </c>
      <c r="DU31" s="188" t="s">
        <v>2916</v>
      </c>
      <c r="DV31" s="188" t="s">
        <v>2916</v>
      </c>
      <c r="DW31" s="188" t="s">
        <v>3043</v>
      </c>
      <c r="DX31" s="188" t="s">
        <v>2916</v>
      </c>
      <c r="DY31" s="188" t="s">
        <v>2916</v>
      </c>
      <c r="DZ31" s="188" t="s">
        <v>3043</v>
      </c>
      <c r="EA31" s="188" t="s">
        <v>2916</v>
      </c>
      <c r="EB31" s="188" t="s">
        <v>2916</v>
      </c>
      <c r="EC31" s="188" t="s">
        <v>3043</v>
      </c>
      <c r="ED31" s="188" t="s">
        <v>2916</v>
      </c>
      <c r="EE31" s="188" t="s">
        <v>2916</v>
      </c>
      <c r="EF31" s="188" t="s">
        <v>3043</v>
      </c>
      <c r="EG31" s="188" t="s">
        <v>2916</v>
      </c>
      <c r="EH31" s="188" t="s">
        <v>2916</v>
      </c>
      <c r="EI31" s="188" t="s">
        <v>3043</v>
      </c>
      <c r="EJ31" s="188" t="s">
        <v>2916</v>
      </c>
      <c r="EK31" s="188" t="s">
        <v>2916</v>
      </c>
      <c r="EL31" s="188" t="s">
        <v>3043</v>
      </c>
      <c r="EM31" s="188" t="s">
        <v>2916</v>
      </c>
      <c r="EN31" s="188" t="s">
        <v>2916</v>
      </c>
      <c r="EO31" s="188" t="s">
        <v>3043</v>
      </c>
      <c r="EP31" s="188" t="s">
        <v>2916</v>
      </c>
      <c r="EQ31" s="188" t="s">
        <v>2916</v>
      </c>
      <c r="ER31" s="188" t="s">
        <v>3043</v>
      </c>
      <c r="ES31" s="188" t="s">
        <v>2916</v>
      </c>
      <c r="ET31" s="188" t="s">
        <v>2916</v>
      </c>
    </row>
    <row r="32" spans="1:150" x14ac:dyDescent="0.3">
      <c r="A32" s="1"/>
      <c r="B32" s="186" t="s">
        <v>3123</v>
      </c>
      <c r="C32" s="186" t="s">
        <v>183</v>
      </c>
      <c r="D32" s="186" t="s">
        <v>3124</v>
      </c>
      <c r="E32" s="186" t="s">
        <v>3125</v>
      </c>
      <c r="F32" s="186" t="s">
        <v>3126</v>
      </c>
      <c r="G32" s="186" t="s">
        <v>3043</v>
      </c>
      <c r="H32" s="186" t="s">
        <v>2916</v>
      </c>
      <c r="I32" s="186" t="s">
        <v>2916</v>
      </c>
      <c r="J32" s="186" t="s">
        <v>3043</v>
      </c>
      <c r="K32" s="186" t="s">
        <v>2916</v>
      </c>
      <c r="L32" s="186" t="s">
        <v>2916</v>
      </c>
      <c r="M32" s="186" t="s">
        <v>3043</v>
      </c>
      <c r="N32" s="186" t="s">
        <v>2916</v>
      </c>
      <c r="O32" s="186" t="s">
        <v>2916</v>
      </c>
      <c r="P32" s="186" t="s">
        <v>3043</v>
      </c>
      <c r="Q32" s="186" t="s">
        <v>2916</v>
      </c>
      <c r="R32" s="186" t="s">
        <v>2916</v>
      </c>
      <c r="S32" s="186" t="s">
        <v>3043</v>
      </c>
      <c r="T32" s="186" t="s">
        <v>2916</v>
      </c>
      <c r="U32" s="186" t="s">
        <v>2916</v>
      </c>
      <c r="V32" s="186" t="s">
        <v>3043</v>
      </c>
      <c r="W32" s="186" t="s">
        <v>2916</v>
      </c>
      <c r="X32" s="186" t="s">
        <v>2916</v>
      </c>
      <c r="Y32" s="186" t="s">
        <v>3043</v>
      </c>
      <c r="Z32" s="186" t="s">
        <v>2916</v>
      </c>
      <c r="AA32" s="186" t="s">
        <v>2916</v>
      </c>
      <c r="AB32" s="186" t="s">
        <v>3043</v>
      </c>
      <c r="AC32" s="186" t="s">
        <v>2916</v>
      </c>
      <c r="AD32" s="186" t="s">
        <v>2916</v>
      </c>
      <c r="AE32" s="186" t="s">
        <v>3043</v>
      </c>
      <c r="AF32" s="186" t="s">
        <v>2916</v>
      </c>
      <c r="AG32" s="186" t="s">
        <v>2916</v>
      </c>
      <c r="AH32" s="186" t="s">
        <v>3043</v>
      </c>
      <c r="AI32" s="186" t="s">
        <v>2916</v>
      </c>
      <c r="AJ32" s="186" t="s">
        <v>2916</v>
      </c>
      <c r="AK32" s="186" t="s">
        <v>3043</v>
      </c>
      <c r="AL32" s="186" t="s">
        <v>2916</v>
      </c>
      <c r="AM32" s="186" t="s">
        <v>2916</v>
      </c>
      <c r="AN32" s="186" t="s">
        <v>3043</v>
      </c>
      <c r="AO32" s="186" t="s">
        <v>2916</v>
      </c>
      <c r="AP32" s="186" t="s">
        <v>2916</v>
      </c>
      <c r="AQ32" s="186" t="s">
        <v>3043</v>
      </c>
      <c r="AR32" s="186" t="s">
        <v>2916</v>
      </c>
      <c r="AS32" s="186" t="s">
        <v>2916</v>
      </c>
      <c r="AT32" s="186" t="s">
        <v>3043</v>
      </c>
      <c r="AU32" s="186" t="s">
        <v>2916</v>
      </c>
      <c r="AV32" s="186" t="s">
        <v>2916</v>
      </c>
      <c r="AW32" s="186" t="s">
        <v>3043</v>
      </c>
      <c r="AX32" s="186" t="s">
        <v>2916</v>
      </c>
      <c r="AY32" s="186" t="s">
        <v>2916</v>
      </c>
      <c r="AZ32" s="186" t="s">
        <v>3043</v>
      </c>
      <c r="BA32" s="186" t="s">
        <v>2916</v>
      </c>
      <c r="BB32" s="186" t="s">
        <v>2916</v>
      </c>
      <c r="BC32" s="186" t="s">
        <v>3043</v>
      </c>
      <c r="BD32" s="186" t="s">
        <v>2916</v>
      </c>
      <c r="BE32" s="186" t="s">
        <v>2916</v>
      </c>
      <c r="BF32" s="186" t="s">
        <v>3043</v>
      </c>
      <c r="BG32" s="186" t="s">
        <v>2916</v>
      </c>
      <c r="BH32" s="186" t="s">
        <v>2916</v>
      </c>
      <c r="BI32" s="186" t="s">
        <v>3043</v>
      </c>
      <c r="BJ32" s="186" t="s">
        <v>2916</v>
      </c>
      <c r="BK32" s="186" t="s">
        <v>2916</v>
      </c>
      <c r="BL32" s="186" t="s">
        <v>3043</v>
      </c>
      <c r="BM32" s="186" t="s">
        <v>2916</v>
      </c>
      <c r="BN32" s="186" t="s">
        <v>2916</v>
      </c>
      <c r="BO32" s="186" t="s">
        <v>3043</v>
      </c>
      <c r="BP32" s="186" t="s">
        <v>2916</v>
      </c>
      <c r="BQ32" s="186" t="s">
        <v>2916</v>
      </c>
      <c r="BR32" s="186" t="s">
        <v>3043</v>
      </c>
      <c r="BS32" s="186" t="s">
        <v>2916</v>
      </c>
      <c r="BT32" s="186" t="s">
        <v>2916</v>
      </c>
      <c r="BU32" s="186" t="s">
        <v>3043</v>
      </c>
      <c r="BV32" s="186" t="s">
        <v>2916</v>
      </c>
      <c r="BW32" s="186" t="s">
        <v>2916</v>
      </c>
      <c r="BX32" s="186" t="s">
        <v>3043</v>
      </c>
      <c r="BY32" s="186" t="s">
        <v>2916</v>
      </c>
      <c r="BZ32" s="186" t="s">
        <v>2916</v>
      </c>
      <c r="CA32" s="186" t="s">
        <v>3043</v>
      </c>
      <c r="CB32" s="186" t="s">
        <v>2916</v>
      </c>
      <c r="CC32" s="186" t="s">
        <v>2916</v>
      </c>
      <c r="CD32" s="186" t="s">
        <v>3043</v>
      </c>
      <c r="CE32" s="186" t="s">
        <v>2916</v>
      </c>
      <c r="CF32" s="186" t="s">
        <v>2916</v>
      </c>
      <c r="CG32" s="186" t="s">
        <v>3043</v>
      </c>
      <c r="CH32" s="186" t="s">
        <v>2916</v>
      </c>
      <c r="CI32" s="186" t="s">
        <v>2916</v>
      </c>
      <c r="CJ32" s="186" t="s">
        <v>3043</v>
      </c>
      <c r="CK32" s="186" t="s">
        <v>2916</v>
      </c>
      <c r="CL32" s="186" t="s">
        <v>2916</v>
      </c>
      <c r="CM32" s="186" t="s">
        <v>3043</v>
      </c>
      <c r="CN32" s="186" t="s">
        <v>2916</v>
      </c>
      <c r="CO32" s="186" t="s">
        <v>2916</v>
      </c>
      <c r="CP32" s="186" t="s">
        <v>3043</v>
      </c>
      <c r="CQ32" s="186" t="s">
        <v>2916</v>
      </c>
      <c r="CR32" s="186" t="s">
        <v>2916</v>
      </c>
      <c r="CS32" s="186" t="s">
        <v>3043</v>
      </c>
      <c r="CT32" s="186" t="s">
        <v>2916</v>
      </c>
      <c r="CU32" s="186" t="s">
        <v>2916</v>
      </c>
      <c r="CV32" s="186" t="s">
        <v>3043</v>
      </c>
      <c r="CW32" s="186" t="s">
        <v>2916</v>
      </c>
      <c r="CX32" s="186" t="s">
        <v>2916</v>
      </c>
      <c r="CY32" s="186" t="s">
        <v>3043</v>
      </c>
      <c r="CZ32" s="186" t="s">
        <v>2916</v>
      </c>
      <c r="DA32" s="186" t="s">
        <v>2916</v>
      </c>
      <c r="DB32" s="186" t="s">
        <v>3043</v>
      </c>
      <c r="DC32" s="186" t="s">
        <v>2916</v>
      </c>
      <c r="DD32" s="186" t="s">
        <v>2916</v>
      </c>
      <c r="DE32" s="186" t="s">
        <v>3043</v>
      </c>
      <c r="DF32" s="186" t="s">
        <v>2916</v>
      </c>
      <c r="DG32" s="186" t="s">
        <v>2916</v>
      </c>
      <c r="DH32" s="186" t="s">
        <v>3043</v>
      </c>
      <c r="DI32" s="186" t="s">
        <v>2916</v>
      </c>
      <c r="DJ32" s="186" t="s">
        <v>2916</v>
      </c>
      <c r="DK32" s="186" t="s">
        <v>3043</v>
      </c>
      <c r="DL32" s="186" t="s">
        <v>2916</v>
      </c>
      <c r="DM32" s="186" t="s">
        <v>2916</v>
      </c>
      <c r="DN32" s="186" t="s">
        <v>3043</v>
      </c>
      <c r="DO32" s="186" t="s">
        <v>2916</v>
      </c>
      <c r="DP32" s="186" t="s">
        <v>2916</v>
      </c>
      <c r="DQ32" s="186" t="s">
        <v>3043</v>
      </c>
      <c r="DR32" s="186" t="s">
        <v>2916</v>
      </c>
      <c r="DS32" s="186" t="s">
        <v>2916</v>
      </c>
      <c r="DT32" s="186" t="s">
        <v>3043</v>
      </c>
      <c r="DU32" s="186" t="s">
        <v>2916</v>
      </c>
      <c r="DV32" s="186" t="s">
        <v>2916</v>
      </c>
      <c r="DW32" s="186" t="s">
        <v>3043</v>
      </c>
      <c r="DX32" s="186" t="s">
        <v>2916</v>
      </c>
      <c r="DY32" s="186" t="s">
        <v>2916</v>
      </c>
      <c r="DZ32" s="186" t="s">
        <v>3043</v>
      </c>
      <c r="EA32" s="186" t="s">
        <v>2916</v>
      </c>
      <c r="EB32" s="186" t="s">
        <v>2916</v>
      </c>
      <c r="EC32" s="186" t="s">
        <v>3043</v>
      </c>
      <c r="ED32" s="186" t="s">
        <v>2916</v>
      </c>
      <c r="EE32" s="186" t="s">
        <v>2916</v>
      </c>
      <c r="EF32" s="186" t="s">
        <v>3043</v>
      </c>
      <c r="EG32" s="186" t="s">
        <v>2916</v>
      </c>
      <c r="EH32" s="186" t="s">
        <v>2916</v>
      </c>
      <c r="EI32" s="186" t="s">
        <v>3043</v>
      </c>
      <c r="EJ32" s="186" t="s">
        <v>2916</v>
      </c>
      <c r="EK32" s="186" t="s">
        <v>2916</v>
      </c>
      <c r="EL32" s="186" t="s">
        <v>3043</v>
      </c>
      <c r="EM32" s="186" t="s">
        <v>2916</v>
      </c>
      <c r="EN32" s="186" t="s">
        <v>2916</v>
      </c>
      <c r="EO32" s="186" t="s">
        <v>3043</v>
      </c>
      <c r="EP32" s="186" t="s">
        <v>2916</v>
      </c>
      <c r="EQ32" s="186" t="s">
        <v>2916</v>
      </c>
      <c r="ER32" s="186" t="s">
        <v>3043</v>
      </c>
      <c r="ES32" s="186" t="s">
        <v>2916</v>
      </c>
      <c r="ET32" s="186" t="s">
        <v>2916</v>
      </c>
    </row>
    <row r="33" spans="1:150" x14ac:dyDescent="0.3">
      <c r="A33" s="1"/>
      <c r="B33" s="187" t="s">
        <v>3127</v>
      </c>
      <c r="C33" s="187" t="s">
        <v>183</v>
      </c>
      <c r="D33" s="187" t="s">
        <v>3124</v>
      </c>
      <c r="E33" s="187" t="s">
        <v>3128</v>
      </c>
      <c r="F33" s="187" t="s">
        <v>3129</v>
      </c>
      <c r="G33" s="188" t="s">
        <v>3043</v>
      </c>
      <c r="H33" s="188" t="s">
        <v>972</v>
      </c>
      <c r="I33" s="188" t="s">
        <v>972</v>
      </c>
      <c r="J33" s="188" t="s">
        <v>3043</v>
      </c>
      <c r="K33" s="188" t="s">
        <v>972</v>
      </c>
      <c r="L33" s="188" t="s">
        <v>972</v>
      </c>
      <c r="M33" s="188" t="s">
        <v>3043</v>
      </c>
      <c r="N33" s="188" t="s">
        <v>972</v>
      </c>
      <c r="O33" s="188" t="s">
        <v>972</v>
      </c>
      <c r="P33" s="188" t="s">
        <v>3043</v>
      </c>
      <c r="Q33" s="188" t="s">
        <v>972</v>
      </c>
      <c r="R33" s="188" t="s">
        <v>972</v>
      </c>
      <c r="S33" s="188" t="s">
        <v>3043</v>
      </c>
      <c r="T33" s="188" t="s">
        <v>972</v>
      </c>
      <c r="U33" s="188" t="s">
        <v>972</v>
      </c>
      <c r="V33" s="188" t="s">
        <v>3043</v>
      </c>
      <c r="W33" s="188" t="s">
        <v>972</v>
      </c>
      <c r="X33" s="188" t="s">
        <v>972</v>
      </c>
      <c r="Y33" s="188" t="s">
        <v>3043</v>
      </c>
      <c r="Z33" s="188" t="s">
        <v>972</v>
      </c>
      <c r="AA33" s="188" t="s">
        <v>972</v>
      </c>
      <c r="AB33" s="188" t="s">
        <v>3043</v>
      </c>
      <c r="AC33" s="188" t="s">
        <v>972</v>
      </c>
      <c r="AD33" s="188" t="s">
        <v>972</v>
      </c>
      <c r="AE33" s="188" t="s">
        <v>3043</v>
      </c>
      <c r="AF33" s="188" t="s">
        <v>972</v>
      </c>
      <c r="AG33" s="188" t="s">
        <v>972</v>
      </c>
      <c r="AH33" s="188" t="s">
        <v>3043</v>
      </c>
      <c r="AI33" s="188" t="s">
        <v>972</v>
      </c>
      <c r="AJ33" s="188" t="s">
        <v>972</v>
      </c>
      <c r="AK33" s="188" t="s">
        <v>3043</v>
      </c>
      <c r="AL33" s="188" t="s">
        <v>972</v>
      </c>
      <c r="AM33" s="188" t="s">
        <v>972</v>
      </c>
      <c r="AN33" s="188" t="s">
        <v>3043</v>
      </c>
      <c r="AO33" s="188" t="s">
        <v>972</v>
      </c>
      <c r="AP33" s="188" t="s">
        <v>972</v>
      </c>
      <c r="AQ33" s="188" t="s">
        <v>3043</v>
      </c>
      <c r="AR33" s="188" t="s">
        <v>972</v>
      </c>
      <c r="AS33" s="188" t="s">
        <v>972</v>
      </c>
      <c r="AT33" s="188" t="s">
        <v>3043</v>
      </c>
      <c r="AU33" s="188" t="s">
        <v>972</v>
      </c>
      <c r="AV33" s="188" t="s">
        <v>972</v>
      </c>
      <c r="AW33" s="188" t="s">
        <v>3043</v>
      </c>
      <c r="AX33" s="188" t="s">
        <v>972</v>
      </c>
      <c r="AY33" s="188" t="s">
        <v>972</v>
      </c>
      <c r="AZ33" s="188" t="s">
        <v>3043</v>
      </c>
      <c r="BA33" s="188" t="s">
        <v>972</v>
      </c>
      <c r="BB33" s="188" t="s">
        <v>972</v>
      </c>
      <c r="BC33" s="188" t="s">
        <v>3043</v>
      </c>
      <c r="BD33" s="188" t="s">
        <v>972</v>
      </c>
      <c r="BE33" s="188" t="s">
        <v>972</v>
      </c>
      <c r="BF33" s="188" t="s">
        <v>3043</v>
      </c>
      <c r="BG33" s="188" t="s">
        <v>972</v>
      </c>
      <c r="BH33" s="188" t="s">
        <v>972</v>
      </c>
      <c r="BI33" s="188" t="s">
        <v>3043</v>
      </c>
      <c r="BJ33" s="188" t="s">
        <v>972</v>
      </c>
      <c r="BK33" s="188" t="s">
        <v>972</v>
      </c>
      <c r="BL33" s="188" t="s">
        <v>3043</v>
      </c>
      <c r="BM33" s="188" t="s">
        <v>972</v>
      </c>
      <c r="BN33" s="188" t="s">
        <v>972</v>
      </c>
      <c r="BO33" s="188" t="s">
        <v>3043</v>
      </c>
      <c r="BP33" s="188" t="s">
        <v>972</v>
      </c>
      <c r="BQ33" s="188" t="s">
        <v>972</v>
      </c>
      <c r="BR33" s="188" t="s">
        <v>3043</v>
      </c>
      <c r="BS33" s="188" t="s">
        <v>972</v>
      </c>
      <c r="BT33" s="188" t="s">
        <v>972</v>
      </c>
      <c r="BU33" s="188" t="s">
        <v>3043</v>
      </c>
      <c r="BV33" s="188" t="s">
        <v>972</v>
      </c>
      <c r="BW33" s="188" t="s">
        <v>972</v>
      </c>
      <c r="BX33" s="188" t="s">
        <v>3043</v>
      </c>
      <c r="BY33" s="188" t="s">
        <v>972</v>
      </c>
      <c r="BZ33" s="188" t="s">
        <v>972</v>
      </c>
      <c r="CA33" s="188" t="s">
        <v>3043</v>
      </c>
      <c r="CB33" s="188" t="s">
        <v>972</v>
      </c>
      <c r="CC33" s="188" t="s">
        <v>972</v>
      </c>
      <c r="CD33" s="188" t="s">
        <v>3043</v>
      </c>
      <c r="CE33" s="188" t="s">
        <v>972</v>
      </c>
      <c r="CF33" s="188" t="s">
        <v>972</v>
      </c>
      <c r="CG33" s="188" t="s">
        <v>3043</v>
      </c>
      <c r="CH33" s="188" t="s">
        <v>972</v>
      </c>
      <c r="CI33" s="188" t="s">
        <v>972</v>
      </c>
      <c r="CJ33" s="188" t="s">
        <v>3043</v>
      </c>
      <c r="CK33" s="188" t="s">
        <v>972</v>
      </c>
      <c r="CL33" s="188" t="s">
        <v>972</v>
      </c>
      <c r="CM33" s="188" t="s">
        <v>3043</v>
      </c>
      <c r="CN33" s="188" t="s">
        <v>972</v>
      </c>
      <c r="CO33" s="188" t="s">
        <v>972</v>
      </c>
      <c r="CP33" s="188" t="s">
        <v>3043</v>
      </c>
      <c r="CQ33" s="188" t="s">
        <v>972</v>
      </c>
      <c r="CR33" s="188" t="s">
        <v>972</v>
      </c>
      <c r="CS33" s="188" t="s">
        <v>3043</v>
      </c>
      <c r="CT33" s="188" t="s">
        <v>972</v>
      </c>
      <c r="CU33" s="188" t="s">
        <v>972</v>
      </c>
      <c r="CV33" s="188" t="s">
        <v>3043</v>
      </c>
      <c r="CW33" s="188" t="s">
        <v>972</v>
      </c>
      <c r="CX33" s="188" t="s">
        <v>972</v>
      </c>
      <c r="CY33" s="188" t="s">
        <v>3043</v>
      </c>
      <c r="CZ33" s="188" t="s">
        <v>972</v>
      </c>
      <c r="DA33" s="188" t="s">
        <v>972</v>
      </c>
      <c r="DB33" s="188" t="s">
        <v>3043</v>
      </c>
      <c r="DC33" s="188" t="s">
        <v>972</v>
      </c>
      <c r="DD33" s="188" t="s">
        <v>972</v>
      </c>
      <c r="DE33" s="188" t="s">
        <v>3043</v>
      </c>
      <c r="DF33" s="188" t="s">
        <v>972</v>
      </c>
      <c r="DG33" s="188" t="s">
        <v>972</v>
      </c>
      <c r="DH33" s="188" t="s">
        <v>3043</v>
      </c>
      <c r="DI33" s="188" t="s">
        <v>972</v>
      </c>
      <c r="DJ33" s="188" t="s">
        <v>972</v>
      </c>
      <c r="DK33" s="188" t="s">
        <v>3043</v>
      </c>
      <c r="DL33" s="188" t="s">
        <v>972</v>
      </c>
      <c r="DM33" s="188" t="s">
        <v>972</v>
      </c>
      <c r="DN33" s="188" t="s">
        <v>3043</v>
      </c>
      <c r="DO33" s="188" t="s">
        <v>972</v>
      </c>
      <c r="DP33" s="188" t="s">
        <v>972</v>
      </c>
      <c r="DQ33" s="188" t="s">
        <v>3043</v>
      </c>
      <c r="DR33" s="188" t="s">
        <v>972</v>
      </c>
      <c r="DS33" s="188" t="s">
        <v>972</v>
      </c>
      <c r="DT33" s="188" t="s">
        <v>3043</v>
      </c>
      <c r="DU33" s="188" t="s">
        <v>972</v>
      </c>
      <c r="DV33" s="188" t="s">
        <v>972</v>
      </c>
      <c r="DW33" s="188" t="s">
        <v>3043</v>
      </c>
      <c r="DX33" s="188" t="s">
        <v>972</v>
      </c>
      <c r="DY33" s="188" t="s">
        <v>972</v>
      </c>
      <c r="DZ33" s="188" t="s">
        <v>3043</v>
      </c>
      <c r="EA33" s="188" t="s">
        <v>972</v>
      </c>
      <c r="EB33" s="188" t="s">
        <v>972</v>
      </c>
      <c r="EC33" s="188" t="s">
        <v>3043</v>
      </c>
      <c r="ED33" s="188" t="s">
        <v>972</v>
      </c>
      <c r="EE33" s="188" t="s">
        <v>972</v>
      </c>
      <c r="EF33" s="188" t="s">
        <v>3043</v>
      </c>
      <c r="EG33" s="188" t="s">
        <v>972</v>
      </c>
      <c r="EH33" s="188" t="s">
        <v>972</v>
      </c>
      <c r="EI33" s="188" t="s">
        <v>3043</v>
      </c>
      <c r="EJ33" s="188" t="s">
        <v>972</v>
      </c>
      <c r="EK33" s="188" t="s">
        <v>972</v>
      </c>
      <c r="EL33" s="188" t="s">
        <v>3043</v>
      </c>
      <c r="EM33" s="188" t="s">
        <v>972</v>
      </c>
      <c r="EN33" s="188" t="s">
        <v>972</v>
      </c>
      <c r="EO33" s="188" t="s">
        <v>3043</v>
      </c>
      <c r="EP33" s="188" t="s">
        <v>972</v>
      </c>
      <c r="EQ33" s="188" t="s">
        <v>972</v>
      </c>
      <c r="ER33" s="188" t="s">
        <v>3043</v>
      </c>
      <c r="ES33" s="188" t="s">
        <v>972</v>
      </c>
      <c r="ET33" s="188" t="s">
        <v>972</v>
      </c>
    </row>
    <row r="34" spans="1:150" x14ac:dyDescent="0.3">
      <c r="A34" s="1"/>
      <c r="B34" s="187" t="s">
        <v>3130</v>
      </c>
      <c r="C34" s="187" t="s">
        <v>183</v>
      </c>
      <c r="D34" s="187" t="s">
        <v>3124</v>
      </c>
      <c r="E34" s="187" t="s">
        <v>3131</v>
      </c>
      <c r="F34" s="187" t="s">
        <v>3132</v>
      </c>
      <c r="G34" s="188" t="s">
        <v>3043</v>
      </c>
      <c r="H34" s="188" t="s">
        <v>972</v>
      </c>
      <c r="I34" s="188" t="s">
        <v>972</v>
      </c>
      <c r="J34" s="188" t="s">
        <v>3043</v>
      </c>
      <c r="K34" s="188" t="s">
        <v>972</v>
      </c>
      <c r="L34" s="188" t="s">
        <v>972</v>
      </c>
      <c r="M34" s="188" t="s">
        <v>3043</v>
      </c>
      <c r="N34" s="188" t="s">
        <v>972</v>
      </c>
      <c r="O34" s="188" t="s">
        <v>972</v>
      </c>
      <c r="P34" s="188" t="s">
        <v>3043</v>
      </c>
      <c r="Q34" s="188" t="s">
        <v>972</v>
      </c>
      <c r="R34" s="188" t="s">
        <v>972</v>
      </c>
      <c r="S34" s="188" t="s">
        <v>3043</v>
      </c>
      <c r="T34" s="188" t="s">
        <v>972</v>
      </c>
      <c r="U34" s="188" t="s">
        <v>972</v>
      </c>
      <c r="V34" s="188" t="s">
        <v>3043</v>
      </c>
      <c r="W34" s="188" t="s">
        <v>972</v>
      </c>
      <c r="X34" s="188" t="s">
        <v>972</v>
      </c>
      <c r="Y34" s="188" t="s">
        <v>3043</v>
      </c>
      <c r="Z34" s="188" t="s">
        <v>972</v>
      </c>
      <c r="AA34" s="188" t="s">
        <v>972</v>
      </c>
      <c r="AB34" s="188" t="s">
        <v>3043</v>
      </c>
      <c r="AC34" s="188" t="s">
        <v>972</v>
      </c>
      <c r="AD34" s="188" t="s">
        <v>972</v>
      </c>
      <c r="AE34" s="188" t="s">
        <v>3043</v>
      </c>
      <c r="AF34" s="188" t="s">
        <v>972</v>
      </c>
      <c r="AG34" s="188" t="s">
        <v>972</v>
      </c>
      <c r="AH34" s="188" t="s">
        <v>3043</v>
      </c>
      <c r="AI34" s="188" t="s">
        <v>972</v>
      </c>
      <c r="AJ34" s="188" t="s">
        <v>972</v>
      </c>
      <c r="AK34" s="188" t="s">
        <v>3043</v>
      </c>
      <c r="AL34" s="188" t="s">
        <v>972</v>
      </c>
      <c r="AM34" s="188" t="s">
        <v>972</v>
      </c>
      <c r="AN34" s="188" t="s">
        <v>3043</v>
      </c>
      <c r="AO34" s="188" t="s">
        <v>972</v>
      </c>
      <c r="AP34" s="188" t="s">
        <v>972</v>
      </c>
      <c r="AQ34" s="188" t="s">
        <v>3043</v>
      </c>
      <c r="AR34" s="188" t="s">
        <v>972</v>
      </c>
      <c r="AS34" s="188" t="s">
        <v>972</v>
      </c>
      <c r="AT34" s="188" t="s">
        <v>3043</v>
      </c>
      <c r="AU34" s="188" t="s">
        <v>972</v>
      </c>
      <c r="AV34" s="188" t="s">
        <v>972</v>
      </c>
      <c r="AW34" s="188" t="s">
        <v>3043</v>
      </c>
      <c r="AX34" s="188" t="s">
        <v>972</v>
      </c>
      <c r="AY34" s="188" t="s">
        <v>972</v>
      </c>
      <c r="AZ34" s="188" t="s">
        <v>3043</v>
      </c>
      <c r="BA34" s="188" t="s">
        <v>972</v>
      </c>
      <c r="BB34" s="188" t="s">
        <v>972</v>
      </c>
      <c r="BC34" s="188" t="s">
        <v>3043</v>
      </c>
      <c r="BD34" s="188" t="s">
        <v>972</v>
      </c>
      <c r="BE34" s="188" t="s">
        <v>972</v>
      </c>
      <c r="BF34" s="188" t="s">
        <v>3043</v>
      </c>
      <c r="BG34" s="188" t="s">
        <v>972</v>
      </c>
      <c r="BH34" s="188" t="s">
        <v>972</v>
      </c>
      <c r="BI34" s="188" t="s">
        <v>3043</v>
      </c>
      <c r="BJ34" s="188" t="s">
        <v>972</v>
      </c>
      <c r="BK34" s="188" t="s">
        <v>972</v>
      </c>
      <c r="BL34" s="188" t="s">
        <v>3043</v>
      </c>
      <c r="BM34" s="188" t="s">
        <v>972</v>
      </c>
      <c r="BN34" s="188" t="s">
        <v>972</v>
      </c>
      <c r="BO34" s="188" t="s">
        <v>3043</v>
      </c>
      <c r="BP34" s="188" t="s">
        <v>972</v>
      </c>
      <c r="BQ34" s="188" t="s">
        <v>972</v>
      </c>
      <c r="BR34" s="188" t="s">
        <v>3043</v>
      </c>
      <c r="BS34" s="188" t="s">
        <v>972</v>
      </c>
      <c r="BT34" s="188" t="s">
        <v>972</v>
      </c>
      <c r="BU34" s="188" t="s">
        <v>3043</v>
      </c>
      <c r="BV34" s="188" t="s">
        <v>972</v>
      </c>
      <c r="BW34" s="188" t="s">
        <v>972</v>
      </c>
      <c r="BX34" s="188" t="s">
        <v>3043</v>
      </c>
      <c r="BY34" s="188" t="s">
        <v>972</v>
      </c>
      <c r="BZ34" s="188" t="s">
        <v>972</v>
      </c>
      <c r="CA34" s="188" t="s">
        <v>3043</v>
      </c>
      <c r="CB34" s="188" t="s">
        <v>972</v>
      </c>
      <c r="CC34" s="188" t="s">
        <v>972</v>
      </c>
      <c r="CD34" s="188" t="s">
        <v>3043</v>
      </c>
      <c r="CE34" s="188" t="s">
        <v>972</v>
      </c>
      <c r="CF34" s="188" t="s">
        <v>972</v>
      </c>
      <c r="CG34" s="188" t="s">
        <v>3043</v>
      </c>
      <c r="CH34" s="188" t="s">
        <v>972</v>
      </c>
      <c r="CI34" s="188" t="s">
        <v>972</v>
      </c>
      <c r="CJ34" s="188" t="s">
        <v>3043</v>
      </c>
      <c r="CK34" s="188" t="s">
        <v>972</v>
      </c>
      <c r="CL34" s="188" t="s">
        <v>972</v>
      </c>
      <c r="CM34" s="188" t="s">
        <v>3043</v>
      </c>
      <c r="CN34" s="188" t="s">
        <v>972</v>
      </c>
      <c r="CO34" s="188" t="s">
        <v>972</v>
      </c>
      <c r="CP34" s="188" t="s">
        <v>3043</v>
      </c>
      <c r="CQ34" s="188" t="s">
        <v>972</v>
      </c>
      <c r="CR34" s="188" t="s">
        <v>972</v>
      </c>
      <c r="CS34" s="188" t="s">
        <v>3043</v>
      </c>
      <c r="CT34" s="188" t="s">
        <v>972</v>
      </c>
      <c r="CU34" s="188" t="s">
        <v>972</v>
      </c>
      <c r="CV34" s="188" t="s">
        <v>3043</v>
      </c>
      <c r="CW34" s="188" t="s">
        <v>972</v>
      </c>
      <c r="CX34" s="188" t="s">
        <v>972</v>
      </c>
      <c r="CY34" s="188" t="s">
        <v>3043</v>
      </c>
      <c r="CZ34" s="188" t="s">
        <v>972</v>
      </c>
      <c r="DA34" s="188" t="s">
        <v>972</v>
      </c>
      <c r="DB34" s="188" t="s">
        <v>3043</v>
      </c>
      <c r="DC34" s="188" t="s">
        <v>972</v>
      </c>
      <c r="DD34" s="188" t="s">
        <v>972</v>
      </c>
      <c r="DE34" s="188" t="s">
        <v>3043</v>
      </c>
      <c r="DF34" s="188" t="s">
        <v>972</v>
      </c>
      <c r="DG34" s="188" t="s">
        <v>972</v>
      </c>
      <c r="DH34" s="188" t="s">
        <v>3043</v>
      </c>
      <c r="DI34" s="188" t="s">
        <v>972</v>
      </c>
      <c r="DJ34" s="188" t="s">
        <v>972</v>
      </c>
      <c r="DK34" s="188" t="s">
        <v>3043</v>
      </c>
      <c r="DL34" s="188" t="s">
        <v>972</v>
      </c>
      <c r="DM34" s="188" t="s">
        <v>972</v>
      </c>
      <c r="DN34" s="188" t="s">
        <v>3043</v>
      </c>
      <c r="DO34" s="188" t="s">
        <v>972</v>
      </c>
      <c r="DP34" s="188" t="s">
        <v>972</v>
      </c>
      <c r="DQ34" s="188" t="s">
        <v>3043</v>
      </c>
      <c r="DR34" s="188" t="s">
        <v>972</v>
      </c>
      <c r="DS34" s="188" t="s">
        <v>972</v>
      </c>
      <c r="DT34" s="188" t="s">
        <v>3043</v>
      </c>
      <c r="DU34" s="188" t="s">
        <v>972</v>
      </c>
      <c r="DV34" s="188" t="s">
        <v>972</v>
      </c>
      <c r="DW34" s="188" t="s">
        <v>3043</v>
      </c>
      <c r="DX34" s="188" t="s">
        <v>972</v>
      </c>
      <c r="DY34" s="188" t="s">
        <v>972</v>
      </c>
      <c r="DZ34" s="188" t="s">
        <v>3043</v>
      </c>
      <c r="EA34" s="188" t="s">
        <v>972</v>
      </c>
      <c r="EB34" s="188" t="s">
        <v>972</v>
      </c>
      <c r="EC34" s="188" t="s">
        <v>3043</v>
      </c>
      <c r="ED34" s="188" t="s">
        <v>972</v>
      </c>
      <c r="EE34" s="188" t="s">
        <v>972</v>
      </c>
      <c r="EF34" s="188" t="s">
        <v>3043</v>
      </c>
      <c r="EG34" s="188" t="s">
        <v>972</v>
      </c>
      <c r="EH34" s="188" t="s">
        <v>972</v>
      </c>
      <c r="EI34" s="188" t="s">
        <v>3043</v>
      </c>
      <c r="EJ34" s="188" t="s">
        <v>972</v>
      </c>
      <c r="EK34" s="188" t="s">
        <v>972</v>
      </c>
      <c r="EL34" s="188" t="s">
        <v>3043</v>
      </c>
      <c r="EM34" s="188" t="s">
        <v>972</v>
      </c>
      <c r="EN34" s="188" t="s">
        <v>972</v>
      </c>
      <c r="EO34" s="188" t="s">
        <v>3043</v>
      </c>
      <c r="EP34" s="188" t="s">
        <v>972</v>
      </c>
      <c r="EQ34" s="188" t="s">
        <v>972</v>
      </c>
      <c r="ER34" s="188" t="s">
        <v>3043</v>
      </c>
      <c r="ES34" s="188" t="s">
        <v>972</v>
      </c>
      <c r="ET34" s="188" t="s">
        <v>972</v>
      </c>
    </row>
    <row r="35" spans="1:150" x14ac:dyDescent="0.3">
      <c r="A35" s="1"/>
      <c r="B35" s="187" t="s">
        <v>3133</v>
      </c>
      <c r="C35" s="187" t="s">
        <v>183</v>
      </c>
      <c r="D35" s="187" t="s">
        <v>3124</v>
      </c>
      <c r="E35" s="187" t="s">
        <v>3134</v>
      </c>
      <c r="F35" s="187" t="s">
        <v>3135</v>
      </c>
      <c r="G35" s="188" t="s">
        <v>3043</v>
      </c>
      <c r="H35" s="188" t="s">
        <v>972</v>
      </c>
      <c r="I35" s="188" t="s">
        <v>972</v>
      </c>
      <c r="J35" s="188" t="s">
        <v>3043</v>
      </c>
      <c r="K35" s="188" t="s">
        <v>972</v>
      </c>
      <c r="L35" s="188" t="s">
        <v>972</v>
      </c>
      <c r="M35" s="188" t="s">
        <v>3043</v>
      </c>
      <c r="N35" s="188" t="s">
        <v>972</v>
      </c>
      <c r="O35" s="188" t="s">
        <v>972</v>
      </c>
      <c r="P35" s="188" t="s">
        <v>3043</v>
      </c>
      <c r="Q35" s="188" t="s">
        <v>972</v>
      </c>
      <c r="R35" s="188" t="s">
        <v>972</v>
      </c>
      <c r="S35" s="188" t="s">
        <v>3043</v>
      </c>
      <c r="T35" s="188" t="s">
        <v>972</v>
      </c>
      <c r="U35" s="188" t="s">
        <v>972</v>
      </c>
      <c r="V35" s="188" t="s">
        <v>3043</v>
      </c>
      <c r="W35" s="188" t="s">
        <v>972</v>
      </c>
      <c r="X35" s="188" t="s">
        <v>972</v>
      </c>
      <c r="Y35" s="188" t="s">
        <v>3043</v>
      </c>
      <c r="Z35" s="188" t="s">
        <v>972</v>
      </c>
      <c r="AA35" s="188" t="s">
        <v>972</v>
      </c>
      <c r="AB35" s="188" t="s">
        <v>3043</v>
      </c>
      <c r="AC35" s="188" t="s">
        <v>972</v>
      </c>
      <c r="AD35" s="188" t="s">
        <v>972</v>
      </c>
      <c r="AE35" s="188" t="s">
        <v>3043</v>
      </c>
      <c r="AF35" s="188" t="s">
        <v>972</v>
      </c>
      <c r="AG35" s="188" t="s">
        <v>972</v>
      </c>
      <c r="AH35" s="188" t="s">
        <v>3043</v>
      </c>
      <c r="AI35" s="188" t="s">
        <v>972</v>
      </c>
      <c r="AJ35" s="188" t="s">
        <v>972</v>
      </c>
      <c r="AK35" s="188" t="s">
        <v>3043</v>
      </c>
      <c r="AL35" s="188" t="s">
        <v>972</v>
      </c>
      <c r="AM35" s="188" t="s">
        <v>972</v>
      </c>
      <c r="AN35" s="188" t="s">
        <v>3043</v>
      </c>
      <c r="AO35" s="188" t="s">
        <v>972</v>
      </c>
      <c r="AP35" s="188" t="s">
        <v>972</v>
      </c>
      <c r="AQ35" s="188" t="s">
        <v>3043</v>
      </c>
      <c r="AR35" s="188" t="s">
        <v>972</v>
      </c>
      <c r="AS35" s="188" t="s">
        <v>972</v>
      </c>
      <c r="AT35" s="188" t="s">
        <v>3043</v>
      </c>
      <c r="AU35" s="188" t="s">
        <v>972</v>
      </c>
      <c r="AV35" s="188" t="s">
        <v>972</v>
      </c>
      <c r="AW35" s="188" t="s">
        <v>3043</v>
      </c>
      <c r="AX35" s="188" t="s">
        <v>972</v>
      </c>
      <c r="AY35" s="188" t="s">
        <v>972</v>
      </c>
      <c r="AZ35" s="188" t="s">
        <v>3043</v>
      </c>
      <c r="BA35" s="188" t="s">
        <v>972</v>
      </c>
      <c r="BB35" s="188" t="s">
        <v>972</v>
      </c>
      <c r="BC35" s="188" t="s">
        <v>3043</v>
      </c>
      <c r="BD35" s="188" t="s">
        <v>972</v>
      </c>
      <c r="BE35" s="188" t="s">
        <v>972</v>
      </c>
      <c r="BF35" s="188" t="s">
        <v>3043</v>
      </c>
      <c r="BG35" s="188" t="s">
        <v>972</v>
      </c>
      <c r="BH35" s="188" t="s">
        <v>972</v>
      </c>
      <c r="BI35" s="188" t="s">
        <v>3043</v>
      </c>
      <c r="BJ35" s="188" t="s">
        <v>972</v>
      </c>
      <c r="BK35" s="188" t="s">
        <v>972</v>
      </c>
      <c r="BL35" s="188" t="s">
        <v>3043</v>
      </c>
      <c r="BM35" s="188" t="s">
        <v>972</v>
      </c>
      <c r="BN35" s="188" t="s">
        <v>972</v>
      </c>
      <c r="BO35" s="188" t="s">
        <v>3043</v>
      </c>
      <c r="BP35" s="188" t="s">
        <v>972</v>
      </c>
      <c r="BQ35" s="188" t="s">
        <v>972</v>
      </c>
      <c r="BR35" s="188" t="s">
        <v>3043</v>
      </c>
      <c r="BS35" s="188" t="s">
        <v>972</v>
      </c>
      <c r="BT35" s="188" t="s">
        <v>972</v>
      </c>
      <c r="BU35" s="188" t="s">
        <v>3043</v>
      </c>
      <c r="BV35" s="188" t="s">
        <v>972</v>
      </c>
      <c r="BW35" s="188" t="s">
        <v>972</v>
      </c>
      <c r="BX35" s="188" t="s">
        <v>3043</v>
      </c>
      <c r="BY35" s="188" t="s">
        <v>972</v>
      </c>
      <c r="BZ35" s="188" t="s">
        <v>972</v>
      </c>
      <c r="CA35" s="188" t="s">
        <v>3043</v>
      </c>
      <c r="CB35" s="188" t="s">
        <v>972</v>
      </c>
      <c r="CC35" s="188" t="s">
        <v>972</v>
      </c>
      <c r="CD35" s="188" t="s">
        <v>3043</v>
      </c>
      <c r="CE35" s="188" t="s">
        <v>972</v>
      </c>
      <c r="CF35" s="188" t="s">
        <v>972</v>
      </c>
      <c r="CG35" s="188" t="s">
        <v>3043</v>
      </c>
      <c r="CH35" s="188" t="s">
        <v>972</v>
      </c>
      <c r="CI35" s="188" t="s">
        <v>972</v>
      </c>
      <c r="CJ35" s="188" t="s">
        <v>3043</v>
      </c>
      <c r="CK35" s="188" t="s">
        <v>972</v>
      </c>
      <c r="CL35" s="188" t="s">
        <v>972</v>
      </c>
      <c r="CM35" s="188" t="s">
        <v>3043</v>
      </c>
      <c r="CN35" s="188" t="s">
        <v>972</v>
      </c>
      <c r="CO35" s="188" t="s">
        <v>972</v>
      </c>
      <c r="CP35" s="188" t="s">
        <v>3043</v>
      </c>
      <c r="CQ35" s="188" t="s">
        <v>972</v>
      </c>
      <c r="CR35" s="188" t="s">
        <v>972</v>
      </c>
      <c r="CS35" s="188" t="s">
        <v>3043</v>
      </c>
      <c r="CT35" s="188" t="s">
        <v>972</v>
      </c>
      <c r="CU35" s="188" t="s">
        <v>972</v>
      </c>
      <c r="CV35" s="188" t="s">
        <v>3043</v>
      </c>
      <c r="CW35" s="188" t="s">
        <v>972</v>
      </c>
      <c r="CX35" s="188" t="s">
        <v>972</v>
      </c>
      <c r="CY35" s="188" t="s">
        <v>3043</v>
      </c>
      <c r="CZ35" s="188" t="s">
        <v>972</v>
      </c>
      <c r="DA35" s="188" t="s">
        <v>972</v>
      </c>
      <c r="DB35" s="188" t="s">
        <v>3043</v>
      </c>
      <c r="DC35" s="188" t="s">
        <v>972</v>
      </c>
      <c r="DD35" s="188" t="s">
        <v>972</v>
      </c>
      <c r="DE35" s="188" t="s">
        <v>3043</v>
      </c>
      <c r="DF35" s="188" t="s">
        <v>972</v>
      </c>
      <c r="DG35" s="188" t="s">
        <v>972</v>
      </c>
      <c r="DH35" s="188" t="s">
        <v>3043</v>
      </c>
      <c r="DI35" s="188" t="s">
        <v>972</v>
      </c>
      <c r="DJ35" s="188" t="s">
        <v>972</v>
      </c>
      <c r="DK35" s="188" t="s">
        <v>3043</v>
      </c>
      <c r="DL35" s="188" t="s">
        <v>972</v>
      </c>
      <c r="DM35" s="188" t="s">
        <v>972</v>
      </c>
      <c r="DN35" s="188" t="s">
        <v>3043</v>
      </c>
      <c r="DO35" s="188" t="s">
        <v>972</v>
      </c>
      <c r="DP35" s="188" t="s">
        <v>972</v>
      </c>
      <c r="DQ35" s="188" t="s">
        <v>3043</v>
      </c>
      <c r="DR35" s="188" t="s">
        <v>972</v>
      </c>
      <c r="DS35" s="188" t="s">
        <v>972</v>
      </c>
      <c r="DT35" s="188" t="s">
        <v>3043</v>
      </c>
      <c r="DU35" s="188" t="s">
        <v>972</v>
      </c>
      <c r="DV35" s="188" t="s">
        <v>972</v>
      </c>
      <c r="DW35" s="188" t="s">
        <v>3043</v>
      </c>
      <c r="DX35" s="188" t="s">
        <v>972</v>
      </c>
      <c r="DY35" s="188" t="s">
        <v>972</v>
      </c>
      <c r="DZ35" s="188" t="s">
        <v>3043</v>
      </c>
      <c r="EA35" s="188" t="s">
        <v>972</v>
      </c>
      <c r="EB35" s="188" t="s">
        <v>972</v>
      </c>
      <c r="EC35" s="188" t="s">
        <v>3043</v>
      </c>
      <c r="ED35" s="188" t="s">
        <v>972</v>
      </c>
      <c r="EE35" s="188" t="s">
        <v>972</v>
      </c>
      <c r="EF35" s="188" t="s">
        <v>3043</v>
      </c>
      <c r="EG35" s="188" t="s">
        <v>972</v>
      </c>
      <c r="EH35" s="188" t="s">
        <v>972</v>
      </c>
      <c r="EI35" s="188" t="s">
        <v>3043</v>
      </c>
      <c r="EJ35" s="188" t="s">
        <v>972</v>
      </c>
      <c r="EK35" s="188" t="s">
        <v>972</v>
      </c>
      <c r="EL35" s="188" t="s">
        <v>3043</v>
      </c>
      <c r="EM35" s="188" t="s">
        <v>972</v>
      </c>
      <c r="EN35" s="188" t="s">
        <v>972</v>
      </c>
      <c r="EO35" s="188" t="s">
        <v>3043</v>
      </c>
      <c r="EP35" s="188" t="s">
        <v>972</v>
      </c>
      <c r="EQ35" s="188" t="s">
        <v>972</v>
      </c>
      <c r="ER35" s="188" t="s">
        <v>3043</v>
      </c>
      <c r="ES35" s="188" t="s">
        <v>972</v>
      </c>
      <c r="ET35" s="188" t="s">
        <v>972</v>
      </c>
    </row>
    <row r="36" spans="1:150" x14ac:dyDescent="0.3">
      <c r="A36" s="1"/>
      <c r="B36" s="187" t="s">
        <v>3136</v>
      </c>
      <c r="C36" s="187" t="s">
        <v>183</v>
      </c>
      <c r="D36" s="187" t="s">
        <v>3124</v>
      </c>
      <c r="E36" s="187" t="s">
        <v>3137</v>
      </c>
      <c r="F36" s="187" t="s">
        <v>3138</v>
      </c>
      <c r="G36" s="188" t="s">
        <v>3043</v>
      </c>
      <c r="H36" s="188" t="s">
        <v>972</v>
      </c>
      <c r="I36" s="188" t="s">
        <v>972</v>
      </c>
      <c r="J36" s="188" t="s">
        <v>3043</v>
      </c>
      <c r="K36" s="188" t="s">
        <v>972</v>
      </c>
      <c r="L36" s="188" t="s">
        <v>972</v>
      </c>
      <c r="M36" s="188" t="s">
        <v>3043</v>
      </c>
      <c r="N36" s="188" t="s">
        <v>972</v>
      </c>
      <c r="O36" s="188" t="s">
        <v>972</v>
      </c>
      <c r="P36" s="188" t="s">
        <v>3043</v>
      </c>
      <c r="Q36" s="188" t="s">
        <v>972</v>
      </c>
      <c r="R36" s="188" t="s">
        <v>972</v>
      </c>
      <c r="S36" s="188" t="s">
        <v>3043</v>
      </c>
      <c r="T36" s="188" t="s">
        <v>972</v>
      </c>
      <c r="U36" s="188" t="s">
        <v>972</v>
      </c>
      <c r="V36" s="188" t="s">
        <v>3043</v>
      </c>
      <c r="W36" s="188" t="s">
        <v>972</v>
      </c>
      <c r="X36" s="188" t="s">
        <v>972</v>
      </c>
      <c r="Y36" s="188" t="s">
        <v>3043</v>
      </c>
      <c r="Z36" s="188" t="s">
        <v>972</v>
      </c>
      <c r="AA36" s="188" t="s">
        <v>972</v>
      </c>
      <c r="AB36" s="188" t="s">
        <v>3043</v>
      </c>
      <c r="AC36" s="188" t="s">
        <v>972</v>
      </c>
      <c r="AD36" s="188" t="s">
        <v>972</v>
      </c>
      <c r="AE36" s="188" t="s">
        <v>3043</v>
      </c>
      <c r="AF36" s="188" t="s">
        <v>972</v>
      </c>
      <c r="AG36" s="188" t="s">
        <v>972</v>
      </c>
      <c r="AH36" s="188" t="s">
        <v>3043</v>
      </c>
      <c r="AI36" s="188" t="s">
        <v>972</v>
      </c>
      <c r="AJ36" s="188" t="s">
        <v>972</v>
      </c>
      <c r="AK36" s="188" t="s">
        <v>3043</v>
      </c>
      <c r="AL36" s="188" t="s">
        <v>972</v>
      </c>
      <c r="AM36" s="188" t="s">
        <v>972</v>
      </c>
      <c r="AN36" s="188" t="s">
        <v>3043</v>
      </c>
      <c r="AO36" s="188" t="s">
        <v>972</v>
      </c>
      <c r="AP36" s="188" t="s">
        <v>972</v>
      </c>
      <c r="AQ36" s="188" t="s">
        <v>3043</v>
      </c>
      <c r="AR36" s="188" t="s">
        <v>972</v>
      </c>
      <c r="AS36" s="188" t="s">
        <v>972</v>
      </c>
      <c r="AT36" s="188" t="s">
        <v>3043</v>
      </c>
      <c r="AU36" s="188" t="s">
        <v>972</v>
      </c>
      <c r="AV36" s="188" t="s">
        <v>972</v>
      </c>
      <c r="AW36" s="188" t="s">
        <v>3043</v>
      </c>
      <c r="AX36" s="188" t="s">
        <v>972</v>
      </c>
      <c r="AY36" s="188" t="s">
        <v>972</v>
      </c>
      <c r="AZ36" s="188" t="s">
        <v>3043</v>
      </c>
      <c r="BA36" s="188" t="s">
        <v>972</v>
      </c>
      <c r="BB36" s="188" t="s">
        <v>972</v>
      </c>
      <c r="BC36" s="188" t="s">
        <v>3043</v>
      </c>
      <c r="BD36" s="188" t="s">
        <v>972</v>
      </c>
      <c r="BE36" s="188" t="s">
        <v>972</v>
      </c>
      <c r="BF36" s="188" t="s">
        <v>3043</v>
      </c>
      <c r="BG36" s="188" t="s">
        <v>972</v>
      </c>
      <c r="BH36" s="188" t="s">
        <v>972</v>
      </c>
      <c r="BI36" s="188" t="s">
        <v>3043</v>
      </c>
      <c r="BJ36" s="188" t="s">
        <v>972</v>
      </c>
      <c r="BK36" s="188" t="s">
        <v>972</v>
      </c>
      <c r="BL36" s="188" t="s">
        <v>3043</v>
      </c>
      <c r="BM36" s="188" t="s">
        <v>972</v>
      </c>
      <c r="BN36" s="188" t="s">
        <v>972</v>
      </c>
      <c r="BO36" s="188" t="s">
        <v>3043</v>
      </c>
      <c r="BP36" s="188" t="s">
        <v>972</v>
      </c>
      <c r="BQ36" s="188" t="s">
        <v>972</v>
      </c>
      <c r="BR36" s="188" t="s">
        <v>3043</v>
      </c>
      <c r="BS36" s="188" t="s">
        <v>972</v>
      </c>
      <c r="BT36" s="188" t="s">
        <v>972</v>
      </c>
      <c r="BU36" s="188" t="s">
        <v>3043</v>
      </c>
      <c r="BV36" s="188" t="s">
        <v>972</v>
      </c>
      <c r="BW36" s="188" t="s">
        <v>972</v>
      </c>
      <c r="BX36" s="188" t="s">
        <v>3043</v>
      </c>
      <c r="BY36" s="188" t="s">
        <v>972</v>
      </c>
      <c r="BZ36" s="188" t="s">
        <v>972</v>
      </c>
      <c r="CA36" s="188" t="s">
        <v>3043</v>
      </c>
      <c r="CB36" s="188" t="s">
        <v>972</v>
      </c>
      <c r="CC36" s="188" t="s">
        <v>972</v>
      </c>
      <c r="CD36" s="188" t="s">
        <v>3043</v>
      </c>
      <c r="CE36" s="188" t="s">
        <v>972</v>
      </c>
      <c r="CF36" s="188" t="s">
        <v>972</v>
      </c>
      <c r="CG36" s="188" t="s">
        <v>3043</v>
      </c>
      <c r="CH36" s="188" t="s">
        <v>972</v>
      </c>
      <c r="CI36" s="188" t="s">
        <v>972</v>
      </c>
      <c r="CJ36" s="188" t="s">
        <v>3043</v>
      </c>
      <c r="CK36" s="188" t="s">
        <v>972</v>
      </c>
      <c r="CL36" s="188" t="s">
        <v>972</v>
      </c>
      <c r="CM36" s="188" t="s">
        <v>3043</v>
      </c>
      <c r="CN36" s="188" t="s">
        <v>972</v>
      </c>
      <c r="CO36" s="188" t="s">
        <v>972</v>
      </c>
      <c r="CP36" s="188" t="s">
        <v>3043</v>
      </c>
      <c r="CQ36" s="188" t="s">
        <v>972</v>
      </c>
      <c r="CR36" s="188" t="s">
        <v>972</v>
      </c>
      <c r="CS36" s="188" t="s">
        <v>3043</v>
      </c>
      <c r="CT36" s="188" t="s">
        <v>972</v>
      </c>
      <c r="CU36" s="188" t="s">
        <v>972</v>
      </c>
      <c r="CV36" s="188" t="s">
        <v>3043</v>
      </c>
      <c r="CW36" s="188" t="s">
        <v>972</v>
      </c>
      <c r="CX36" s="188" t="s">
        <v>972</v>
      </c>
      <c r="CY36" s="188" t="s">
        <v>3043</v>
      </c>
      <c r="CZ36" s="188" t="s">
        <v>972</v>
      </c>
      <c r="DA36" s="188" t="s">
        <v>972</v>
      </c>
      <c r="DB36" s="188" t="s">
        <v>3043</v>
      </c>
      <c r="DC36" s="188" t="s">
        <v>972</v>
      </c>
      <c r="DD36" s="188" t="s">
        <v>972</v>
      </c>
      <c r="DE36" s="188" t="s">
        <v>3043</v>
      </c>
      <c r="DF36" s="188" t="s">
        <v>972</v>
      </c>
      <c r="DG36" s="188" t="s">
        <v>972</v>
      </c>
      <c r="DH36" s="188" t="s">
        <v>3043</v>
      </c>
      <c r="DI36" s="188" t="s">
        <v>972</v>
      </c>
      <c r="DJ36" s="188" t="s">
        <v>972</v>
      </c>
      <c r="DK36" s="188" t="s">
        <v>3043</v>
      </c>
      <c r="DL36" s="188" t="s">
        <v>972</v>
      </c>
      <c r="DM36" s="188" t="s">
        <v>972</v>
      </c>
      <c r="DN36" s="188" t="s">
        <v>3043</v>
      </c>
      <c r="DO36" s="188" t="s">
        <v>972</v>
      </c>
      <c r="DP36" s="188" t="s">
        <v>972</v>
      </c>
      <c r="DQ36" s="188" t="s">
        <v>3043</v>
      </c>
      <c r="DR36" s="188" t="s">
        <v>972</v>
      </c>
      <c r="DS36" s="188" t="s">
        <v>972</v>
      </c>
      <c r="DT36" s="188" t="s">
        <v>3043</v>
      </c>
      <c r="DU36" s="188" t="s">
        <v>972</v>
      </c>
      <c r="DV36" s="188" t="s">
        <v>972</v>
      </c>
      <c r="DW36" s="188" t="s">
        <v>3043</v>
      </c>
      <c r="DX36" s="188" t="s">
        <v>972</v>
      </c>
      <c r="DY36" s="188" t="s">
        <v>972</v>
      </c>
      <c r="DZ36" s="188" t="s">
        <v>3043</v>
      </c>
      <c r="EA36" s="188" t="s">
        <v>972</v>
      </c>
      <c r="EB36" s="188" t="s">
        <v>972</v>
      </c>
      <c r="EC36" s="188" t="s">
        <v>3043</v>
      </c>
      <c r="ED36" s="188" t="s">
        <v>972</v>
      </c>
      <c r="EE36" s="188" t="s">
        <v>972</v>
      </c>
      <c r="EF36" s="188" t="s">
        <v>3043</v>
      </c>
      <c r="EG36" s="188" t="s">
        <v>972</v>
      </c>
      <c r="EH36" s="188" t="s">
        <v>972</v>
      </c>
      <c r="EI36" s="188" t="s">
        <v>3043</v>
      </c>
      <c r="EJ36" s="188" t="s">
        <v>972</v>
      </c>
      <c r="EK36" s="188" t="s">
        <v>972</v>
      </c>
      <c r="EL36" s="188" t="s">
        <v>3043</v>
      </c>
      <c r="EM36" s="188" t="s">
        <v>972</v>
      </c>
      <c r="EN36" s="188" t="s">
        <v>972</v>
      </c>
      <c r="EO36" s="188" t="s">
        <v>3043</v>
      </c>
      <c r="EP36" s="188" t="s">
        <v>972</v>
      </c>
      <c r="EQ36" s="188" t="s">
        <v>972</v>
      </c>
      <c r="ER36" s="188" t="s">
        <v>3043</v>
      </c>
      <c r="ES36" s="188" t="s">
        <v>972</v>
      </c>
      <c r="ET36" s="188" t="s">
        <v>972</v>
      </c>
    </row>
    <row r="37" spans="1:150" x14ac:dyDescent="0.3">
      <c r="A37" s="1"/>
      <c r="B37" s="187" t="s">
        <v>3139</v>
      </c>
      <c r="C37" s="187" t="s">
        <v>183</v>
      </c>
      <c r="D37" s="187" t="s">
        <v>3124</v>
      </c>
      <c r="E37" s="187" t="s">
        <v>3140</v>
      </c>
      <c r="F37" s="187" t="s">
        <v>3141</v>
      </c>
      <c r="G37" s="188" t="s">
        <v>3043</v>
      </c>
      <c r="H37" s="188" t="s">
        <v>972</v>
      </c>
      <c r="I37" s="188" t="s">
        <v>972</v>
      </c>
      <c r="J37" s="188" t="s">
        <v>3043</v>
      </c>
      <c r="K37" s="188" t="s">
        <v>972</v>
      </c>
      <c r="L37" s="188" t="s">
        <v>972</v>
      </c>
      <c r="M37" s="188" t="s">
        <v>3043</v>
      </c>
      <c r="N37" s="188" t="s">
        <v>972</v>
      </c>
      <c r="O37" s="188" t="s">
        <v>972</v>
      </c>
      <c r="P37" s="188" t="s">
        <v>3043</v>
      </c>
      <c r="Q37" s="188" t="s">
        <v>972</v>
      </c>
      <c r="R37" s="188" t="s">
        <v>972</v>
      </c>
      <c r="S37" s="188" t="s">
        <v>3043</v>
      </c>
      <c r="T37" s="188" t="s">
        <v>972</v>
      </c>
      <c r="U37" s="188" t="s">
        <v>972</v>
      </c>
      <c r="V37" s="188" t="s">
        <v>3043</v>
      </c>
      <c r="W37" s="188" t="s">
        <v>972</v>
      </c>
      <c r="X37" s="188" t="s">
        <v>972</v>
      </c>
      <c r="Y37" s="188" t="s">
        <v>3043</v>
      </c>
      <c r="Z37" s="188" t="s">
        <v>972</v>
      </c>
      <c r="AA37" s="188" t="s">
        <v>972</v>
      </c>
      <c r="AB37" s="188" t="s">
        <v>3043</v>
      </c>
      <c r="AC37" s="188" t="s">
        <v>972</v>
      </c>
      <c r="AD37" s="188" t="s">
        <v>972</v>
      </c>
      <c r="AE37" s="188" t="s">
        <v>3043</v>
      </c>
      <c r="AF37" s="188" t="s">
        <v>972</v>
      </c>
      <c r="AG37" s="188" t="s">
        <v>972</v>
      </c>
      <c r="AH37" s="188" t="s">
        <v>3043</v>
      </c>
      <c r="AI37" s="188" t="s">
        <v>972</v>
      </c>
      <c r="AJ37" s="188" t="s">
        <v>972</v>
      </c>
      <c r="AK37" s="188" t="s">
        <v>3043</v>
      </c>
      <c r="AL37" s="188" t="s">
        <v>972</v>
      </c>
      <c r="AM37" s="188" t="s">
        <v>972</v>
      </c>
      <c r="AN37" s="188" t="s">
        <v>3043</v>
      </c>
      <c r="AO37" s="188" t="s">
        <v>972</v>
      </c>
      <c r="AP37" s="188" t="s">
        <v>972</v>
      </c>
      <c r="AQ37" s="188" t="s">
        <v>3043</v>
      </c>
      <c r="AR37" s="188" t="s">
        <v>972</v>
      </c>
      <c r="AS37" s="188" t="s">
        <v>972</v>
      </c>
      <c r="AT37" s="188" t="s">
        <v>3043</v>
      </c>
      <c r="AU37" s="188" t="s">
        <v>972</v>
      </c>
      <c r="AV37" s="188" t="s">
        <v>972</v>
      </c>
      <c r="AW37" s="188" t="s">
        <v>3043</v>
      </c>
      <c r="AX37" s="188" t="s">
        <v>972</v>
      </c>
      <c r="AY37" s="188" t="s">
        <v>972</v>
      </c>
      <c r="AZ37" s="188" t="s">
        <v>3043</v>
      </c>
      <c r="BA37" s="188" t="s">
        <v>972</v>
      </c>
      <c r="BB37" s="188" t="s">
        <v>972</v>
      </c>
      <c r="BC37" s="188" t="s">
        <v>3043</v>
      </c>
      <c r="BD37" s="188" t="s">
        <v>972</v>
      </c>
      <c r="BE37" s="188" t="s">
        <v>972</v>
      </c>
      <c r="BF37" s="188" t="s">
        <v>3043</v>
      </c>
      <c r="BG37" s="188" t="s">
        <v>972</v>
      </c>
      <c r="BH37" s="188" t="s">
        <v>972</v>
      </c>
      <c r="BI37" s="188" t="s">
        <v>3043</v>
      </c>
      <c r="BJ37" s="188" t="s">
        <v>972</v>
      </c>
      <c r="BK37" s="188" t="s">
        <v>972</v>
      </c>
      <c r="BL37" s="188" t="s">
        <v>3043</v>
      </c>
      <c r="BM37" s="188" t="s">
        <v>972</v>
      </c>
      <c r="BN37" s="188" t="s">
        <v>972</v>
      </c>
      <c r="BO37" s="188" t="s">
        <v>3043</v>
      </c>
      <c r="BP37" s="188" t="s">
        <v>972</v>
      </c>
      <c r="BQ37" s="188" t="s">
        <v>972</v>
      </c>
      <c r="BR37" s="188" t="s">
        <v>3043</v>
      </c>
      <c r="BS37" s="188" t="s">
        <v>972</v>
      </c>
      <c r="BT37" s="188" t="s">
        <v>972</v>
      </c>
      <c r="BU37" s="188" t="s">
        <v>3043</v>
      </c>
      <c r="BV37" s="188" t="s">
        <v>972</v>
      </c>
      <c r="BW37" s="188" t="s">
        <v>972</v>
      </c>
      <c r="BX37" s="188" t="s">
        <v>3043</v>
      </c>
      <c r="BY37" s="188" t="s">
        <v>972</v>
      </c>
      <c r="BZ37" s="188" t="s">
        <v>972</v>
      </c>
      <c r="CA37" s="188" t="s">
        <v>3043</v>
      </c>
      <c r="CB37" s="188" t="s">
        <v>972</v>
      </c>
      <c r="CC37" s="188" t="s">
        <v>972</v>
      </c>
      <c r="CD37" s="188" t="s">
        <v>3043</v>
      </c>
      <c r="CE37" s="188" t="s">
        <v>972</v>
      </c>
      <c r="CF37" s="188" t="s">
        <v>972</v>
      </c>
      <c r="CG37" s="188" t="s">
        <v>3043</v>
      </c>
      <c r="CH37" s="188" t="s">
        <v>972</v>
      </c>
      <c r="CI37" s="188" t="s">
        <v>972</v>
      </c>
      <c r="CJ37" s="188" t="s">
        <v>3043</v>
      </c>
      <c r="CK37" s="188" t="s">
        <v>972</v>
      </c>
      <c r="CL37" s="188" t="s">
        <v>972</v>
      </c>
      <c r="CM37" s="188" t="s">
        <v>3043</v>
      </c>
      <c r="CN37" s="188" t="s">
        <v>972</v>
      </c>
      <c r="CO37" s="188" t="s">
        <v>972</v>
      </c>
      <c r="CP37" s="188" t="s">
        <v>3043</v>
      </c>
      <c r="CQ37" s="188" t="s">
        <v>972</v>
      </c>
      <c r="CR37" s="188" t="s">
        <v>972</v>
      </c>
      <c r="CS37" s="188" t="s">
        <v>3043</v>
      </c>
      <c r="CT37" s="188" t="s">
        <v>972</v>
      </c>
      <c r="CU37" s="188" t="s">
        <v>972</v>
      </c>
      <c r="CV37" s="188" t="s">
        <v>3043</v>
      </c>
      <c r="CW37" s="188" t="s">
        <v>972</v>
      </c>
      <c r="CX37" s="188" t="s">
        <v>972</v>
      </c>
      <c r="CY37" s="188" t="s">
        <v>3043</v>
      </c>
      <c r="CZ37" s="188" t="s">
        <v>972</v>
      </c>
      <c r="DA37" s="188" t="s">
        <v>972</v>
      </c>
      <c r="DB37" s="188" t="s">
        <v>3043</v>
      </c>
      <c r="DC37" s="188" t="s">
        <v>972</v>
      </c>
      <c r="DD37" s="188" t="s">
        <v>972</v>
      </c>
      <c r="DE37" s="188" t="s">
        <v>3043</v>
      </c>
      <c r="DF37" s="188" t="s">
        <v>972</v>
      </c>
      <c r="DG37" s="188" t="s">
        <v>972</v>
      </c>
      <c r="DH37" s="188" t="s">
        <v>3043</v>
      </c>
      <c r="DI37" s="188" t="s">
        <v>972</v>
      </c>
      <c r="DJ37" s="188" t="s">
        <v>972</v>
      </c>
      <c r="DK37" s="188" t="s">
        <v>3043</v>
      </c>
      <c r="DL37" s="188" t="s">
        <v>972</v>
      </c>
      <c r="DM37" s="188" t="s">
        <v>972</v>
      </c>
      <c r="DN37" s="188" t="s">
        <v>3043</v>
      </c>
      <c r="DO37" s="188" t="s">
        <v>972</v>
      </c>
      <c r="DP37" s="188" t="s">
        <v>972</v>
      </c>
      <c r="DQ37" s="188" t="s">
        <v>3043</v>
      </c>
      <c r="DR37" s="188" t="s">
        <v>972</v>
      </c>
      <c r="DS37" s="188" t="s">
        <v>972</v>
      </c>
      <c r="DT37" s="188" t="s">
        <v>3043</v>
      </c>
      <c r="DU37" s="188" t="s">
        <v>972</v>
      </c>
      <c r="DV37" s="188" t="s">
        <v>972</v>
      </c>
      <c r="DW37" s="188" t="s">
        <v>3043</v>
      </c>
      <c r="DX37" s="188" t="s">
        <v>972</v>
      </c>
      <c r="DY37" s="188" t="s">
        <v>972</v>
      </c>
      <c r="DZ37" s="188" t="s">
        <v>3043</v>
      </c>
      <c r="EA37" s="188" t="s">
        <v>972</v>
      </c>
      <c r="EB37" s="188" t="s">
        <v>972</v>
      </c>
      <c r="EC37" s="188" t="s">
        <v>3043</v>
      </c>
      <c r="ED37" s="188" t="s">
        <v>972</v>
      </c>
      <c r="EE37" s="188" t="s">
        <v>972</v>
      </c>
      <c r="EF37" s="188" t="s">
        <v>3043</v>
      </c>
      <c r="EG37" s="188" t="s">
        <v>972</v>
      </c>
      <c r="EH37" s="188" t="s">
        <v>972</v>
      </c>
      <c r="EI37" s="188" t="s">
        <v>3043</v>
      </c>
      <c r="EJ37" s="188" t="s">
        <v>972</v>
      </c>
      <c r="EK37" s="188" t="s">
        <v>972</v>
      </c>
      <c r="EL37" s="188" t="s">
        <v>3043</v>
      </c>
      <c r="EM37" s="188" t="s">
        <v>972</v>
      </c>
      <c r="EN37" s="188" t="s">
        <v>972</v>
      </c>
      <c r="EO37" s="188" t="s">
        <v>3043</v>
      </c>
      <c r="EP37" s="188" t="s">
        <v>972</v>
      </c>
      <c r="EQ37" s="188" t="s">
        <v>972</v>
      </c>
      <c r="ER37" s="188" t="s">
        <v>3043</v>
      </c>
      <c r="ES37" s="188" t="s">
        <v>972</v>
      </c>
      <c r="ET37" s="188" t="s">
        <v>972</v>
      </c>
    </row>
    <row r="38" spans="1:150" x14ac:dyDescent="0.3">
      <c r="A38" s="1"/>
      <c r="B38" s="187" t="s">
        <v>3142</v>
      </c>
      <c r="C38" s="187" t="s">
        <v>183</v>
      </c>
      <c r="D38" s="187" t="s">
        <v>3124</v>
      </c>
      <c r="E38" s="187" t="s">
        <v>3143</v>
      </c>
      <c r="F38" s="187" t="s">
        <v>3144</v>
      </c>
      <c r="G38" s="188" t="s">
        <v>3043</v>
      </c>
      <c r="H38" s="188" t="s">
        <v>972</v>
      </c>
      <c r="I38" s="188" t="s">
        <v>972</v>
      </c>
      <c r="J38" s="188" t="s">
        <v>3043</v>
      </c>
      <c r="K38" s="188" t="s">
        <v>972</v>
      </c>
      <c r="L38" s="188" t="s">
        <v>972</v>
      </c>
      <c r="M38" s="188" t="s">
        <v>3043</v>
      </c>
      <c r="N38" s="188" t="s">
        <v>972</v>
      </c>
      <c r="O38" s="188" t="s">
        <v>972</v>
      </c>
      <c r="P38" s="188" t="s">
        <v>3043</v>
      </c>
      <c r="Q38" s="188" t="s">
        <v>972</v>
      </c>
      <c r="R38" s="188" t="s">
        <v>972</v>
      </c>
      <c r="S38" s="188" t="s">
        <v>3043</v>
      </c>
      <c r="T38" s="188" t="s">
        <v>972</v>
      </c>
      <c r="U38" s="188" t="s">
        <v>972</v>
      </c>
      <c r="V38" s="188" t="s">
        <v>3043</v>
      </c>
      <c r="W38" s="188" t="s">
        <v>972</v>
      </c>
      <c r="X38" s="188" t="s">
        <v>972</v>
      </c>
      <c r="Y38" s="188" t="s">
        <v>3043</v>
      </c>
      <c r="Z38" s="188" t="s">
        <v>972</v>
      </c>
      <c r="AA38" s="188" t="s">
        <v>972</v>
      </c>
      <c r="AB38" s="188" t="s">
        <v>3043</v>
      </c>
      <c r="AC38" s="188" t="s">
        <v>972</v>
      </c>
      <c r="AD38" s="188" t="s">
        <v>972</v>
      </c>
      <c r="AE38" s="188" t="s">
        <v>3043</v>
      </c>
      <c r="AF38" s="188" t="s">
        <v>972</v>
      </c>
      <c r="AG38" s="188" t="s">
        <v>972</v>
      </c>
      <c r="AH38" s="188" t="s">
        <v>3043</v>
      </c>
      <c r="AI38" s="188" t="s">
        <v>972</v>
      </c>
      <c r="AJ38" s="188" t="s">
        <v>972</v>
      </c>
      <c r="AK38" s="188" t="s">
        <v>3043</v>
      </c>
      <c r="AL38" s="188" t="s">
        <v>972</v>
      </c>
      <c r="AM38" s="188" t="s">
        <v>972</v>
      </c>
      <c r="AN38" s="188" t="s">
        <v>3043</v>
      </c>
      <c r="AO38" s="188" t="s">
        <v>972</v>
      </c>
      <c r="AP38" s="188" t="s">
        <v>972</v>
      </c>
      <c r="AQ38" s="188" t="s">
        <v>3043</v>
      </c>
      <c r="AR38" s="188" t="s">
        <v>972</v>
      </c>
      <c r="AS38" s="188" t="s">
        <v>972</v>
      </c>
      <c r="AT38" s="188" t="s">
        <v>3043</v>
      </c>
      <c r="AU38" s="188" t="s">
        <v>972</v>
      </c>
      <c r="AV38" s="188" t="s">
        <v>972</v>
      </c>
      <c r="AW38" s="188" t="s">
        <v>3043</v>
      </c>
      <c r="AX38" s="188" t="s">
        <v>972</v>
      </c>
      <c r="AY38" s="188" t="s">
        <v>972</v>
      </c>
      <c r="AZ38" s="188" t="s">
        <v>3043</v>
      </c>
      <c r="BA38" s="188" t="s">
        <v>972</v>
      </c>
      <c r="BB38" s="188" t="s">
        <v>972</v>
      </c>
      <c r="BC38" s="188" t="s">
        <v>3043</v>
      </c>
      <c r="BD38" s="188" t="s">
        <v>972</v>
      </c>
      <c r="BE38" s="188" t="s">
        <v>972</v>
      </c>
      <c r="BF38" s="188" t="s">
        <v>3043</v>
      </c>
      <c r="BG38" s="188" t="s">
        <v>972</v>
      </c>
      <c r="BH38" s="188" t="s">
        <v>972</v>
      </c>
      <c r="BI38" s="188" t="s">
        <v>3043</v>
      </c>
      <c r="BJ38" s="188" t="s">
        <v>972</v>
      </c>
      <c r="BK38" s="188" t="s">
        <v>972</v>
      </c>
      <c r="BL38" s="188" t="s">
        <v>3043</v>
      </c>
      <c r="BM38" s="188" t="s">
        <v>972</v>
      </c>
      <c r="BN38" s="188" t="s">
        <v>972</v>
      </c>
      <c r="BO38" s="188" t="s">
        <v>3043</v>
      </c>
      <c r="BP38" s="188" t="s">
        <v>972</v>
      </c>
      <c r="BQ38" s="188" t="s">
        <v>972</v>
      </c>
      <c r="BR38" s="188" t="s">
        <v>3043</v>
      </c>
      <c r="BS38" s="188" t="s">
        <v>972</v>
      </c>
      <c r="BT38" s="188" t="s">
        <v>972</v>
      </c>
      <c r="BU38" s="188" t="s">
        <v>3043</v>
      </c>
      <c r="BV38" s="188" t="s">
        <v>972</v>
      </c>
      <c r="BW38" s="188" t="s">
        <v>972</v>
      </c>
      <c r="BX38" s="188" t="s">
        <v>3043</v>
      </c>
      <c r="BY38" s="188" t="s">
        <v>972</v>
      </c>
      <c r="BZ38" s="188" t="s">
        <v>972</v>
      </c>
      <c r="CA38" s="188" t="s">
        <v>3043</v>
      </c>
      <c r="CB38" s="188" t="s">
        <v>972</v>
      </c>
      <c r="CC38" s="188" t="s">
        <v>972</v>
      </c>
      <c r="CD38" s="188" t="s">
        <v>3043</v>
      </c>
      <c r="CE38" s="188" t="s">
        <v>972</v>
      </c>
      <c r="CF38" s="188" t="s">
        <v>972</v>
      </c>
      <c r="CG38" s="188" t="s">
        <v>3043</v>
      </c>
      <c r="CH38" s="188" t="s">
        <v>972</v>
      </c>
      <c r="CI38" s="188" t="s">
        <v>972</v>
      </c>
      <c r="CJ38" s="188" t="s">
        <v>3043</v>
      </c>
      <c r="CK38" s="188" t="s">
        <v>972</v>
      </c>
      <c r="CL38" s="188" t="s">
        <v>972</v>
      </c>
      <c r="CM38" s="188" t="s">
        <v>3043</v>
      </c>
      <c r="CN38" s="188" t="s">
        <v>972</v>
      </c>
      <c r="CO38" s="188" t="s">
        <v>972</v>
      </c>
      <c r="CP38" s="188" t="s">
        <v>3043</v>
      </c>
      <c r="CQ38" s="188" t="s">
        <v>972</v>
      </c>
      <c r="CR38" s="188" t="s">
        <v>972</v>
      </c>
      <c r="CS38" s="188" t="s">
        <v>3043</v>
      </c>
      <c r="CT38" s="188" t="s">
        <v>972</v>
      </c>
      <c r="CU38" s="188" t="s">
        <v>972</v>
      </c>
      <c r="CV38" s="188" t="s">
        <v>3043</v>
      </c>
      <c r="CW38" s="188" t="s">
        <v>972</v>
      </c>
      <c r="CX38" s="188" t="s">
        <v>972</v>
      </c>
      <c r="CY38" s="188" t="s">
        <v>3043</v>
      </c>
      <c r="CZ38" s="188" t="s">
        <v>972</v>
      </c>
      <c r="DA38" s="188" t="s">
        <v>972</v>
      </c>
      <c r="DB38" s="188" t="s">
        <v>3043</v>
      </c>
      <c r="DC38" s="188" t="s">
        <v>972</v>
      </c>
      <c r="DD38" s="188" t="s">
        <v>972</v>
      </c>
      <c r="DE38" s="188" t="s">
        <v>3043</v>
      </c>
      <c r="DF38" s="188" t="s">
        <v>972</v>
      </c>
      <c r="DG38" s="188" t="s">
        <v>972</v>
      </c>
      <c r="DH38" s="188" t="s">
        <v>3043</v>
      </c>
      <c r="DI38" s="188" t="s">
        <v>972</v>
      </c>
      <c r="DJ38" s="188" t="s">
        <v>972</v>
      </c>
      <c r="DK38" s="188" t="s">
        <v>3043</v>
      </c>
      <c r="DL38" s="188" t="s">
        <v>972</v>
      </c>
      <c r="DM38" s="188" t="s">
        <v>972</v>
      </c>
      <c r="DN38" s="188" t="s">
        <v>3043</v>
      </c>
      <c r="DO38" s="188" t="s">
        <v>972</v>
      </c>
      <c r="DP38" s="188" t="s">
        <v>972</v>
      </c>
      <c r="DQ38" s="188" t="s">
        <v>3043</v>
      </c>
      <c r="DR38" s="188" t="s">
        <v>972</v>
      </c>
      <c r="DS38" s="188" t="s">
        <v>972</v>
      </c>
      <c r="DT38" s="188" t="s">
        <v>3043</v>
      </c>
      <c r="DU38" s="188" t="s">
        <v>972</v>
      </c>
      <c r="DV38" s="188" t="s">
        <v>972</v>
      </c>
      <c r="DW38" s="188" t="s">
        <v>3043</v>
      </c>
      <c r="DX38" s="188" t="s">
        <v>972</v>
      </c>
      <c r="DY38" s="188" t="s">
        <v>972</v>
      </c>
      <c r="DZ38" s="188" t="s">
        <v>3043</v>
      </c>
      <c r="EA38" s="188" t="s">
        <v>972</v>
      </c>
      <c r="EB38" s="188" t="s">
        <v>972</v>
      </c>
      <c r="EC38" s="188" t="s">
        <v>3043</v>
      </c>
      <c r="ED38" s="188" t="s">
        <v>972</v>
      </c>
      <c r="EE38" s="188" t="s">
        <v>972</v>
      </c>
      <c r="EF38" s="188" t="s">
        <v>3043</v>
      </c>
      <c r="EG38" s="188" t="s">
        <v>972</v>
      </c>
      <c r="EH38" s="188" t="s">
        <v>972</v>
      </c>
      <c r="EI38" s="188" t="s">
        <v>3043</v>
      </c>
      <c r="EJ38" s="188" t="s">
        <v>972</v>
      </c>
      <c r="EK38" s="188" t="s">
        <v>972</v>
      </c>
      <c r="EL38" s="188" t="s">
        <v>3043</v>
      </c>
      <c r="EM38" s="188" t="s">
        <v>972</v>
      </c>
      <c r="EN38" s="188" t="s">
        <v>972</v>
      </c>
      <c r="EO38" s="188" t="s">
        <v>3043</v>
      </c>
      <c r="EP38" s="188" t="s">
        <v>972</v>
      </c>
      <c r="EQ38" s="188" t="s">
        <v>972</v>
      </c>
      <c r="ER38" s="188" t="s">
        <v>3043</v>
      </c>
      <c r="ES38" s="188" t="s">
        <v>972</v>
      </c>
      <c r="ET38" s="188" t="s">
        <v>972</v>
      </c>
    </row>
    <row r="39" spans="1:150" x14ac:dyDescent="0.3">
      <c r="A39" s="1"/>
      <c r="B39" s="186" t="s">
        <v>3145</v>
      </c>
      <c r="C39" s="186" t="s">
        <v>183</v>
      </c>
      <c r="D39" s="186" t="s">
        <v>202</v>
      </c>
      <c r="E39" s="186" t="s">
        <v>3146</v>
      </c>
      <c r="F39" s="186" t="s">
        <v>3147</v>
      </c>
      <c r="G39" s="186" t="s">
        <v>3043</v>
      </c>
      <c r="H39" s="186" t="s">
        <v>2916</v>
      </c>
      <c r="I39" s="186" t="s">
        <v>2916</v>
      </c>
      <c r="J39" s="186" t="s">
        <v>3043</v>
      </c>
      <c r="K39" s="186" t="s">
        <v>2916</v>
      </c>
      <c r="L39" s="186" t="s">
        <v>2916</v>
      </c>
      <c r="M39" s="186" t="s">
        <v>3043</v>
      </c>
      <c r="N39" s="186" t="s">
        <v>2916</v>
      </c>
      <c r="O39" s="186" t="s">
        <v>2916</v>
      </c>
      <c r="P39" s="186" t="s">
        <v>3043</v>
      </c>
      <c r="Q39" s="186" t="s">
        <v>2916</v>
      </c>
      <c r="R39" s="186" t="s">
        <v>2916</v>
      </c>
      <c r="S39" s="186" t="s">
        <v>3043</v>
      </c>
      <c r="T39" s="186" t="s">
        <v>2916</v>
      </c>
      <c r="U39" s="186" t="s">
        <v>2916</v>
      </c>
      <c r="V39" s="186" t="s">
        <v>3043</v>
      </c>
      <c r="W39" s="186" t="s">
        <v>2916</v>
      </c>
      <c r="X39" s="186" t="s">
        <v>2916</v>
      </c>
      <c r="Y39" s="186" t="s">
        <v>3043</v>
      </c>
      <c r="Z39" s="186" t="s">
        <v>2916</v>
      </c>
      <c r="AA39" s="186" t="s">
        <v>2916</v>
      </c>
      <c r="AB39" s="186" t="s">
        <v>3043</v>
      </c>
      <c r="AC39" s="186" t="s">
        <v>2916</v>
      </c>
      <c r="AD39" s="186" t="s">
        <v>2916</v>
      </c>
      <c r="AE39" s="186" t="s">
        <v>3043</v>
      </c>
      <c r="AF39" s="186" t="s">
        <v>2916</v>
      </c>
      <c r="AG39" s="186" t="s">
        <v>2916</v>
      </c>
      <c r="AH39" s="186" t="s">
        <v>3043</v>
      </c>
      <c r="AI39" s="186" t="s">
        <v>2916</v>
      </c>
      <c r="AJ39" s="186" t="s">
        <v>2916</v>
      </c>
      <c r="AK39" s="186" t="s">
        <v>3043</v>
      </c>
      <c r="AL39" s="186" t="s">
        <v>2916</v>
      </c>
      <c r="AM39" s="186" t="s">
        <v>2916</v>
      </c>
      <c r="AN39" s="186" t="s">
        <v>3043</v>
      </c>
      <c r="AO39" s="186" t="s">
        <v>2916</v>
      </c>
      <c r="AP39" s="186" t="s">
        <v>2916</v>
      </c>
      <c r="AQ39" s="186" t="s">
        <v>3043</v>
      </c>
      <c r="AR39" s="186" t="s">
        <v>2916</v>
      </c>
      <c r="AS39" s="186" t="s">
        <v>2916</v>
      </c>
      <c r="AT39" s="186" t="s">
        <v>3043</v>
      </c>
      <c r="AU39" s="186" t="s">
        <v>2916</v>
      </c>
      <c r="AV39" s="186" t="s">
        <v>2916</v>
      </c>
      <c r="AW39" s="186" t="s">
        <v>3043</v>
      </c>
      <c r="AX39" s="186" t="s">
        <v>2916</v>
      </c>
      <c r="AY39" s="186" t="s">
        <v>2916</v>
      </c>
      <c r="AZ39" s="186" t="s">
        <v>3043</v>
      </c>
      <c r="BA39" s="186" t="s">
        <v>2916</v>
      </c>
      <c r="BB39" s="186" t="s">
        <v>2916</v>
      </c>
      <c r="BC39" s="186" t="s">
        <v>3043</v>
      </c>
      <c r="BD39" s="186" t="s">
        <v>2916</v>
      </c>
      <c r="BE39" s="186" t="s">
        <v>2916</v>
      </c>
      <c r="BF39" s="186" t="s">
        <v>3043</v>
      </c>
      <c r="BG39" s="186" t="s">
        <v>2916</v>
      </c>
      <c r="BH39" s="186" t="s">
        <v>2916</v>
      </c>
      <c r="BI39" s="186" t="s">
        <v>3043</v>
      </c>
      <c r="BJ39" s="186" t="s">
        <v>2916</v>
      </c>
      <c r="BK39" s="186" t="s">
        <v>2916</v>
      </c>
      <c r="BL39" s="186" t="s">
        <v>3043</v>
      </c>
      <c r="BM39" s="186" t="s">
        <v>2916</v>
      </c>
      <c r="BN39" s="186" t="s">
        <v>2916</v>
      </c>
      <c r="BO39" s="186" t="s">
        <v>3043</v>
      </c>
      <c r="BP39" s="186" t="s">
        <v>2916</v>
      </c>
      <c r="BQ39" s="186" t="s">
        <v>2916</v>
      </c>
      <c r="BR39" s="186" t="s">
        <v>3043</v>
      </c>
      <c r="BS39" s="186" t="s">
        <v>2916</v>
      </c>
      <c r="BT39" s="186" t="s">
        <v>2916</v>
      </c>
      <c r="BU39" s="186" t="s">
        <v>3043</v>
      </c>
      <c r="BV39" s="186" t="s">
        <v>2916</v>
      </c>
      <c r="BW39" s="186" t="s">
        <v>2916</v>
      </c>
      <c r="BX39" s="186" t="s">
        <v>3043</v>
      </c>
      <c r="BY39" s="186" t="s">
        <v>2916</v>
      </c>
      <c r="BZ39" s="186" t="s">
        <v>2916</v>
      </c>
      <c r="CA39" s="186" t="s">
        <v>3043</v>
      </c>
      <c r="CB39" s="186" t="s">
        <v>2916</v>
      </c>
      <c r="CC39" s="186" t="s">
        <v>2916</v>
      </c>
      <c r="CD39" s="186" t="s">
        <v>3043</v>
      </c>
      <c r="CE39" s="186" t="s">
        <v>2916</v>
      </c>
      <c r="CF39" s="186" t="s">
        <v>2916</v>
      </c>
      <c r="CG39" s="186" t="s">
        <v>3043</v>
      </c>
      <c r="CH39" s="186" t="s">
        <v>2916</v>
      </c>
      <c r="CI39" s="186" t="s">
        <v>2916</v>
      </c>
      <c r="CJ39" s="186" t="s">
        <v>3043</v>
      </c>
      <c r="CK39" s="186" t="s">
        <v>2916</v>
      </c>
      <c r="CL39" s="186" t="s">
        <v>2916</v>
      </c>
      <c r="CM39" s="186" t="s">
        <v>3043</v>
      </c>
      <c r="CN39" s="186" t="s">
        <v>2916</v>
      </c>
      <c r="CO39" s="186" t="s">
        <v>2916</v>
      </c>
      <c r="CP39" s="186" t="s">
        <v>3043</v>
      </c>
      <c r="CQ39" s="186" t="s">
        <v>2916</v>
      </c>
      <c r="CR39" s="186" t="s">
        <v>2916</v>
      </c>
      <c r="CS39" s="186" t="s">
        <v>3043</v>
      </c>
      <c r="CT39" s="186" t="s">
        <v>2916</v>
      </c>
      <c r="CU39" s="186" t="s">
        <v>2916</v>
      </c>
      <c r="CV39" s="186" t="s">
        <v>3043</v>
      </c>
      <c r="CW39" s="186" t="s">
        <v>2916</v>
      </c>
      <c r="CX39" s="186" t="s">
        <v>2916</v>
      </c>
      <c r="CY39" s="186" t="s">
        <v>3043</v>
      </c>
      <c r="CZ39" s="186" t="s">
        <v>2916</v>
      </c>
      <c r="DA39" s="186" t="s">
        <v>2916</v>
      </c>
      <c r="DB39" s="186" t="s">
        <v>3043</v>
      </c>
      <c r="DC39" s="186" t="s">
        <v>2916</v>
      </c>
      <c r="DD39" s="186" t="s">
        <v>2916</v>
      </c>
      <c r="DE39" s="186" t="s">
        <v>3043</v>
      </c>
      <c r="DF39" s="186" t="s">
        <v>2916</v>
      </c>
      <c r="DG39" s="186" t="s">
        <v>2916</v>
      </c>
      <c r="DH39" s="186" t="s">
        <v>3043</v>
      </c>
      <c r="DI39" s="186" t="s">
        <v>2916</v>
      </c>
      <c r="DJ39" s="186" t="s">
        <v>2916</v>
      </c>
      <c r="DK39" s="186" t="s">
        <v>3043</v>
      </c>
      <c r="DL39" s="186" t="s">
        <v>2916</v>
      </c>
      <c r="DM39" s="186" t="s">
        <v>2916</v>
      </c>
      <c r="DN39" s="186" t="s">
        <v>3043</v>
      </c>
      <c r="DO39" s="186" t="s">
        <v>2916</v>
      </c>
      <c r="DP39" s="186" t="s">
        <v>2916</v>
      </c>
      <c r="DQ39" s="186" t="s">
        <v>3043</v>
      </c>
      <c r="DR39" s="186" t="s">
        <v>2916</v>
      </c>
      <c r="DS39" s="186" t="s">
        <v>2916</v>
      </c>
      <c r="DT39" s="186" t="s">
        <v>3043</v>
      </c>
      <c r="DU39" s="186" t="s">
        <v>2916</v>
      </c>
      <c r="DV39" s="186" t="s">
        <v>2916</v>
      </c>
      <c r="DW39" s="186" t="s">
        <v>3043</v>
      </c>
      <c r="DX39" s="186" t="s">
        <v>2916</v>
      </c>
      <c r="DY39" s="186" t="s">
        <v>2916</v>
      </c>
      <c r="DZ39" s="186" t="s">
        <v>3043</v>
      </c>
      <c r="EA39" s="186" t="s">
        <v>2916</v>
      </c>
      <c r="EB39" s="186" t="s">
        <v>2916</v>
      </c>
      <c r="EC39" s="186" t="s">
        <v>3043</v>
      </c>
      <c r="ED39" s="186" t="s">
        <v>2916</v>
      </c>
      <c r="EE39" s="186" t="s">
        <v>2916</v>
      </c>
      <c r="EF39" s="186" t="s">
        <v>3043</v>
      </c>
      <c r="EG39" s="186" t="s">
        <v>2916</v>
      </c>
      <c r="EH39" s="186" t="s">
        <v>2916</v>
      </c>
      <c r="EI39" s="186" t="s">
        <v>3043</v>
      </c>
      <c r="EJ39" s="186" t="s">
        <v>2916</v>
      </c>
      <c r="EK39" s="186" t="s">
        <v>2916</v>
      </c>
      <c r="EL39" s="186" t="s">
        <v>3043</v>
      </c>
      <c r="EM39" s="186" t="s">
        <v>2916</v>
      </c>
      <c r="EN39" s="186" t="s">
        <v>2916</v>
      </c>
      <c r="EO39" s="186" t="s">
        <v>3043</v>
      </c>
      <c r="EP39" s="186" t="s">
        <v>2916</v>
      </c>
      <c r="EQ39" s="186" t="s">
        <v>2916</v>
      </c>
      <c r="ER39" s="186" t="s">
        <v>3043</v>
      </c>
      <c r="ES39" s="186" t="s">
        <v>2916</v>
      </c>
      <c r="ET39" s="186" t="s">
        <v>2916</v>
      </c>
    </row>
    <row r="40" spans="1:150" x14ac:dyDescent="0.3">
      <c r="A40" s="1"/>
      <c r="B40" s="187" t="s">
        <v>3148</v>
      </c>
      <c r="C40" s="187" t="s">
        <v>183</v>
      </c>
      <c r="D40" s="187" t="s">
        <v>202</v>
      </c>
      <c r="E40" s="187" t="s">
        <v>3149</v>
      </c>
      <c r="F40" s="187" t="s">
        <v>3150</v>
      </c>
      <c r="G40" s="188" t="s">
        <v>3043</v>
      </c>
      <c r="H40" s="188" t="s">
        <v>2916</v>
      </c>
      <c r="I40" s="188" t="s">
        <v>2916</v>
      </c>
      <c r="J40" s="188" t="s">
        <v>3043</v>
      </c>
      <c r="K40" s="188" t="s">
        <v>2916</v>
      </c>
      <c r="L40" s="188" t="s">
        <v>2916</v>
      </c>
      <c r="M40" s="188" t="s">
        <v>3043</v>
      </c>
      <c r="N40" s="188" t="s">
        <v>2916</v>
      </c>
      <c r="O40" s="188" t="s">
        <v>2916</v>
      </c>
      <c r="P40" s="188" t="s">
        <v>3043</v>
      </c>
      <c r="Q40" s="188" t="s">
        <v>2916</v>
      </c>
      <c r="R40" s="188" t="s">
        <v>2916</v>
      </c>
      <c r="S40" s="188" t="s">
        <v>3043</v>
      </c>
      <c r="T40" s="188" t="s">
        <v>2916</v>
      </c>
      <c r="U40" s="188" t="s">
        <v>2916</v>
      </c>
      <c r="V40" s="188" t="s">
        <v>3043</v>
      </c>
      <c r="W40" s="188" t="s">
        <v>2916</v>
      </c>
      <c r="X40" s="188" t="s">
        <v>2916</v>
      </c>
      <c r="Y40" s="188" t="s">
        <v>3043</v>
      </c>
      <c r="Z40" s="188" t="s">
        <v>2916</v>
      </c>
      <c r="AA40" s="188" t="s">
        <v>2916</v>
      </c>
      <c r="AB40" s="188" t="s">
        <v>3043</v>
      </c>
      <c r="AC40" s="188" t="s">
        <v>2916</v>
      </c>
      <c r="AD40" s="188" t="s">
        <v>2916</v>
      </c>
      <c r="AE40" s="188" t="s">
        <v>3043</v>
      </c>
      <c r="AF40" s="188" t="s">
        <v>2916</v>
      </c>
      <c r="AG40" s="188" t="s">
        <v>2916</v>
      </c>
      <c r="AH40" s="188" t="s">
        <v>3043</v>
      </c>
      <c r="AI40" s="188" t="s">
        <v>2916</v>
      </c>
      <c r="AJ40" s="188" t="s">
        <v>2916</v>
      </c>
      <c r="AK40" s="188" t="s">
        <v>3043</v>
      </c>
      <c r="AL40" s="188" t="s">
        <v>2916</v>
      </c>
      <c r="AM40" s="188" t="s">
        <v>2916</v>
      </c>
      <c r="AN40" s="188" t="s">
        <v>3043</v>
      </c>
      <c r="AO40" s="188" t="s">
        <v>2916</v>
      </c>
      <c r="AP40" s="188" t="s">
        <v>2916</v>
      </c>
      <c r="AQ40" s="188" t="s">
        <v>3043</v>
      </c>
      <c r="AR40" s="188" t="s">
        <v>2916</v>
      </c>
      <c r="AS40" s="188" t="s">
        <v>2916</v>
      </c>
      <c r="AT40" s="188" t="s">
        <v>3043</v>
      </c>
      <c r="AU40" s="188" t="s">
        <v>2916</v>
      </c>
      <c r="AV40" s="188" t="s">
        <v>2916</v>
      </c>
      <c r="AW40" s="188" t="s">
        <v>3043</v>
      </c>
      <c r="AX40" s="188" t="s">
        <v>2916</v>
      </c>
      <c r="AY40" s="188" t="s">
        <v>2916</v>
      </c>
      <c r="AZ40" s="188" t="s">
        <v>3043</v>
      </c>
      <c r="BA40" s="188" t="s">
        <v>2916</v>
      </c>
      <c r="BB40" s="188" t="s">
        <v>2916</v>
      </c>
      <c r="BC40" s="188" t="s">
        <v>3043</v>
      </c>
      <c r="BD40" s="188" t="s">
        <v>2916</v>
      </c>
      <c r="BE40" s="188" t="s">
        <v>2916</v>
      </c>
      <c r="BF40" s="188" t="s">
        <v>3043</v>
      </c>
      <c r="BG40" s="188" t="s">
        <v>2916</v>
      </c>
      <c r="BH40" s="188" t="s">
        <v>2916</v>
      </c>
      <c r="BI40" s="188" t="s">
        <v>3043</v>
      </c>
      <c r="BJ40" s="188" t="s">
        <v>2916</v>
      </c>
      <c r="BK40" s="188" t="s">
        <v>2916</v>
      </c>
      <c r="BL40" s="188" t="s">
        <v>3043</v>
      </c>
      <c r="BM40" s="188" t="s">
        <v>2916</v>
      </c>
      <c r="BN40" s="188" t="s">
        <v>2916</v>
      </c>
      <c r="BO40" s="188" t="s">
        <v>3043</v>
      </c>
      <c r="BP40" s="188" t="s">
        <v>2916</v>
      </c>
      <c r="BQ40" s="188" t="s">
        <v>2916</v>
      </c>
      <c r="BR40" s="188" t="s">
        <v>3043</v>
      </c>
      <c r="BS40" s="188" t="s">
        <v>2916</v>
      </c>
      <c r="BT40" s="188" t="s">
        <v>2916</v>
      </c>
      <c r="BU40" s="188" t="s">
        <v>3043</v>
      </c>
      <c r="BV40" s="188" t="s">
        <v>2916</v>
      </c>
      <c r="BW40" s="188" t="s">
        <v>2916</v>
      </c>
      <c r="BX40" s="188" t="s">
        <v>3043</v>
      </c>
      <c r="BY40" s="188" t="s">
        <v>2916</v>
      </c>
      <c r="BZ40" s="188" t="s">
        <v>2916</v>
      </c>
      <c r="CA40" s="188" t="s">
        <v>3043</v>
      </c>
      <c r="CB40" s="188" t="s">
        <v>2916</v>
      </c>
      <c r="CC40" s="188" t="s">
        <v>2916</v>
      </c>
      <c r="CD40" s="188" t="s">
        <v>3043</v>
      </c>
      <c r="CE40" s="188" t="s">
        <v>2916</v>
      </c>
      <c r="CF40" s="188" t="s">
        <v>2916</v>
      </c>
      <c r="CG40" s="188" t="s">
        <v>3043</v>
      </c>
      <c r="CH40" s="188" t="s">
        <v>2916</v>
      </c>
      <c r="CI40" s="188" t="s">
        <v>2916</v>
      </c>
      <c r="CJ40" s="188" t="s">
        <v>3043</v>
      </c>
      <c r="CK40" s="188" t="s">
        <v>2916</v>
      </c>
      <c r="CL40" s="188" t="s">
        <v>2916</v>
      </c>
      <c r="CM40" s="188" t="s">
        <v>3043</v>
      </c>
      <c r="CN40" s="188" t="s">
        <v>2916</v>
      </c>
      <c r="CO40" s="188" t="s">
        <v>2916</v>
      </c>
      <c r="CP40" s="188" t="s">
        <v>3043</v>
      </c>
      <c r="CQ40" s="188" t="s">
        <v>2916</v>
      </c>
      <c r="CR40" s="188" t="s">
        <v>2916</v>
      </c>
      <c r="CS40" s="188" t="s">
        <v>3043</v>
      </c>
      <c r="CT40" s="188" t="s">
        <v>2916</v>
      </c>
      <c r="CU40" s="188" t="s">
        <v>2916</v>
      </c>
      <c r="CV40" s="188" t="s">
        <v>3043</v>
      </c>
      <c r="CW40" s="188" t="s">
        <v>2916</v>
      </c>
      <c r="CX40" s="188" t="s">
        <v>2916</v>
      </c>
      <c r="CY40" s="188" t="s">
        <v>3043</v>
      </c>
      <c r="CZ40" s="188" t="s">
        <v>2916</v>
      </c>
      <c r="DA40" s="188" t="s">
        <v>2916</v>
      </c>
      <c r="DB40" s="188" t="s">
        <v>3043</v>
      </c>
      <c r="DC40" s="188" t="s">
        <v>2916</v>
      </c>
      <c r="DD40" s="188" t="s">
        <v>2916</v>
      </c>
      <c r="DE40" s="188" t="s">
        <v>3043</v>
      </c>
      <c r="DF40" s="188" t="s">
        <v>2916</v>
      </c>
      <c r="DG40" s="188" t="s">
        <v>2916</v>
      </c>
      <c r="DH40" s="188" t="s">
        <v>3043</v>
      </c>
      <c r="DI40" s="188" t="s">
        <v>2916</v>
      </c>
      <c r="DJ40" s="188" t="s">
        <v>2916</v>
      </c>
      <c r="DK40" s="188" t="s">
        <v>3043</v>
      </c>
      <c r="DL40" s="188" t="s">
        <v>2916</v>
      </c>
      <c r="DM40" s="188" t="s">
        <v>2916</v>
      </c>
      <c r="DN40" s="188" t="s">
        <v>3043</v>
      </c>
      <c r="DO40" s="188" t="s">
        <v>2916</v>
      </c>
      <c r="DP40" s="188" t="s">
        <v>2916</v>
      </c>
      <c r="DQ40" s="188" t="s">
        <v>3043</v>
      </c>
      <c r="DR40" s="188" t="s">
        <v>2916</v>
      </c>
      <c r="DS40" s="188" t="s">
        <v>2916</v>
      </c>
      <c r="DT40" s="188" t="s">
        <v>3043</v>
      </c>
      <c r="DU40" s="188" t="s">
        <v>2916</v>
      </c>
      <c r="DV40" s="188" t="s">
        <v>2916</v>
      </c>
      <c r="DW40" s="188" t="s">
        <v>3043</v>
      </c>
      <c r="DX40" s="188" t="s">
        <v>2916</v>
      </c>
      <c r="DY40" s="188" t="s">
        <v>2916</v>
      </c>
      <c r="DZ40" s="188" t="s">
        <v>3043</v>
      </c>
      <c r="EA40" s="188" t="s">
        <v>2916</v>
      </c>
      <c r="EB40" s="188" t="s">
        <v>2916</v>
      </c>
      <c r="EC40" s="188" t="s">
        <v>3043</v>
      </c>
      <c r="ED40" s="188" t="s">
        <v>2916</v>
      </c>
      <c r="EE40" s="188" t="s">
        <v>2916</v>
      </c>
      <c r="EF40" s="188" t="s">
        <v>3043</v>
      </c>
      <c r="EG40" s="188" t="s">
        <v>2916</v>
      </c>
      <c r="EH40" s="188" t="s">
        <v>2916</v>
      </c>
      <c r="EI40" s="188" t="s">
        <v>3043</v>
      </c>
      <c r="EJ40" s="188" t="s">
        <v>2916</v>
      </c>
      <c r="EK40" s="188" t="s">
        <v>2916</v>
      </c>
      <c r="EL40" s="188" t="s">
        <v>3043</v>
      </c>
      <c r="EM40" s="188" t="s">
        <v>2916</v>
      </c>
      <c r="EN40" s="188" t="s">
        <v>2916</v>
      </c>
      <c r="EO40" s="188" t="s">
        <v>3043</v>
      </c>
      <c r="EP40" s="188" t="s">
        <v>2916</v>
      </c>
      <c r="EQ40" s="188" t="s">
        <v>2916</v>
      </c>
      <c r="ER40" s="188" t="s">
        <v>3043</v>
      </c>
      <c r="ES40" s="188" t="s">
        <v>2916</v>
      </c>
      <c r="ET40" s="188" t="s">
        <v>2916</v>
      </c>
    </row>
    <row r="41" spans="1:150" x14ac:dyDescent="0.3">
      <c r="A41" s="1"/>
      <c r="B41" s="187" t="s">
        <v>3151</v>
      </c>
      <c r="C41" s="187" t="s">
        <v>183</v>
      </c>
      <c r="D41" s="187" t="s">
        <v>202</v>
      </c>
      <c r="E41" s="187" t="s">
        <v>3152</v>
      </c>
      <c r="F41" s="187" t="s">
        <v>3153</v>
      </c>
      <c r="G41" s="188" t="s">
        <v>3043</v>
      </c>
      <c r="H41" s="188" t="s">
        <v>2916</v>
      </c>
      <c r="I41" s="188" t="s">
        <v>2916</v>
      </c>
      <c r="J41" s="188" t="s">
        <v>3043</v>
      </c>
      <c r="K41" s="188" t="s">
        <v>2916</v>
      </c>
      <c r="L41" s="188" t="s">
        <v>2916</v>
      </c>
      <c r="M41" s="188" t="s">
        <v>3043</v>
      </c>
      <c r="N41" s="188" t="s">
        <v>2916</v>
      </c>
      <c r="O41" s="188" t="s">
        <v>2916</v>
      </c>
      <c r="P41" s="188" t="s">
        <v>3043</v>
      </c>
      <c r="Q41" s="188" t="s">
        <v>2916</v>
      </c>
      <c r="R41" s="188" t="s">
        <v>2916</v>
      </c>
      <c r="S41" s="188" t="s">
        <v>3043</v>
      </c>
      <c r="T41" s="188" t="s">
        <v>2916</v>
      </c>
      <c r="U41" s="188" t="s">
        <v>2916</v>
      </c>
      <c r="V41" s="188" t="s">
        <v>3043</v>
      </c>
      <c r="W41" s="188" t="s">
        <v>2916</v>
      </c>
      <c r="X41" s="188" t="s">
        <v>2916</v>
      </c>
      <c r="Y41" s="188" t="s">
        <v>3043</v>
      </c>
      <c r="Z41" s="188" t="s">
        <v>2916</v>
      </c>
      <c r="AA41" s="188" t="s">
        <v>2916</v>
      </c>
      <c r="AB41" s="188" t="s">
        <v>3043</v>
      </c>
      <c r="AC41" s="188" t="s">
        <v>2916</v>
      </c>
      <c r="AD41" s="188" t="s">
        <v>2916</v>
      </c>
      <c r="AE41" s="188" t="s">
        <v>3043</v>
      </c>
      <c r="AF41" s="188" t="s">
        <v>2916</v>
      </c>
      <c r="AG41" s="188" t="s">
        <v>2916</v>
      </c>
      <c r="AH41" s="188" t="s">
        <v>3043</v>
      </c>
      <c r="AI41" s="188" t="s">
        <v>2916</v>
      </c>
      <c r="AJ41" s="188" t="s">
        <v>2916</v>
      </c>
      <c r="AK41" s="188" t="s">
        <v>3043</v>
      </c>
      <c r="AL41" s="188" t="s">
        <v>2916</v>
      </c>
      <c r="AM41" s="188" t="s">
        <v>2916</v>
      </c>
      <c r="AN41" s="188" t="s">
        <v>3043</v>
      </c>
      <c r="AO41" s="188" t="s">
        <v>2916</v>
      </c>
      <c r="AP41" s="188" t="s">
        <v>2916</v>
      </c>
      <c r="AQ41" s="188" t="s">
        <v>3043</v>
      </c>
      <c r="AR41" s="188" t="s">
        <v>2916</v>
      </c>
      <c r="AS41" s="188" t="s">
        <v>2916</v>
      </c>
      <c r="AT41" s="188" t="s">
        <v>3043</v>
      </c>
      <c r="AU41" s="188" t="s">
        <v>2916</v>
      </c>
      <c r="AV41" s="188" t="s">
        <v>2916</v>
      </c>
      <c r="AW41" s="188" t="s">
        <v>3043</v>
      </c>
      <c r="AX41" s="188" t="s">
        <v>2916</v>
      </c>
      <c r="AY41" s="188" t="s">
        <v>2916</v>
      </c>
      <c r="AZ41" s="188" t="s">
        <v>3043</v>
      </c>
      <c r="BA41" s="188" t="s">
        <v>2916</v>
      </c>
      <c r="BB41" s="188" t="s">
        <v>2916</v>
      </c>
      <c r="BC41" s="188" t="s">
        <v>3043</v>
      </c>
      <c r="BD41" s="188" t="s">
        <v>2916</v>
      </c>
      <c r="BE41" s="188" t="s">
        <v>2916</v>
      </c>
      <c r="BF41" s="188" t="s">
        <v>3043</v>
      </c>
      <c r="BG41" s="188" t="s">
        <v>2916</v>
      </c>
      <c r="BH41" s="188" t="s">
        <v>2916</v>
      </c>
      <c r="BI41" s="188" t="s">
        <v>3043</v>
      </c>
      <c r="BJ41" s="188" t="s">
        <v>2916</v>
      </c>
      <c r="BK41" s="188" t="s">
        <v>2916</v>
      </c>
      <c r="BL41" s="188" t="s">
        <v>3043</v>
      </c>
      <c r="BM41" s="188" t="s">
        <v>2916</v>
      </c>
      <c r="BN41" s="188" t="s">
        <v>2916</v>
      </c>
      <c r="BO41" s="188" t="s">
        <v>3043</v>
      </c>
      <c r="BP41" s="188" t="s">
        <v>2916</v>
      </c>
      <c r="BQ41" s="188" t="s">
        <v>2916</v>
      </c>
      <c r="BR41" s="188" t="s">
        <v>3043</v>
      </c>
      <c r="BS41" s="188" t="s">
        <v>2916</v>
      </c>
      <c r="BT41" s="188" t="s">
        <v>2916</v>
      </c>
      <c r="BU41" s="188" t="s">
        <v>3043</v>
      </c>
      <c r="BV41" s="188" t="s">
        <v>2916</v>
      </c>
      <c r="BW41" s="188" t="s">
        <v>2916</v>
      </c>
      <c r="BX41" s="188" t="s">
        <v>3043</v>
      </c>
      <c r="BY41" s="188" t="s">
        <v>2916</v>
      </c>
      <c r="BZ41" s="188" t="s">
        <v>2916</v>
      </c>
      <c r="CA41" s="188" t="s">
        <v>3043</v>
      </c>
      <c r="CB41" s="188" t="s">
        <v>2916</v>
      </c>
      <c r="CC41" s="188" t="s">
        <v>2916</v>
      </c>
      <c r="CD41" s="188" t="s">
        <v>3043</v>
      </c>
      <c r="CE41" s="188" t="s">
        <v>2916</v>
      </c>
      <c r="CF41" s="188" t="s">
        <v>2916</v>
      </c>
      <c r="CG41" s="188" t="s">
        <v>3043</v>
      </c>
      <c r="CH41" s="188" t="s">
        <v>2916</v>
      </c>
      <c r="CI41" s="188" t="s">
        <v>2916</v>
      </c>
      <c r="CJ41" s="188" t="s">
        <v>3043</v>
      </c>
      <c r="CK41" s="188" t="s">
        <v>2916</v>
      </c>
      <c r="CL41" s="188" t="s">
        <v>2916</v>
      </c>
      <c r="CM41" s="188" t="s">
        <v>3043</v>
      </c>
      <c r="CN41" s="188" t="s">
        <v>2916</v>
      </c>
      <c r="CO41" s="188" t="s">
        <v>2916</v>
      </c>
      <c r="CP41" s="188" t="s">
        <v>3043</v>
      </c>
      <c r="CQ41" s="188" t="s">
        <v>2916</v>
      </c>
      <c r="CR41" s="188" t="s">
        <v>2916</v>
      </c>
      <c r="CS41" s="188" t="s">
        <v>3043</v>
      </c>
      <c r="CT41" s="188" t="s">
        <v>2916</v>
      </c>
      <c r="CU41" s="188" t="s">
        <v>2916</v>
      </c>
      <c r="CV41" s="188" t="s">
        <v>3043</v>
      </c>
      <c r="CW41" s="188" t="s">
        <v>2916</v>
      </c>
      <c r="CX41" s="188" t="s">
        <v>2916</v>
      </c>
      <c r="CY41" s="188" t="s">
        <v>3043</v>
      </c>
      <c r="CZ41" s="188" t="s">
        <v>2916</v>
      </c>
      <c r="DA41" s="188" t="s">
        <v>2916</v>
      </c>
      <c r="DB41" s="188" t="s">
        <v>3043</v>
      </c>
      <c r="DC41" s="188" t="s">
        <v>2916</v>
      </c>
      <c r="DD41" s="188" t="s">
        <v>2916</v>
      </c>
      <c r="DE41" s="188" t="s">
        <v>3043</v>
      </c>
      <c r="DF41" s="188" t="s">
        <v>2916</v>
      </c>
      <c r="DG41" s="188" t="s">
        <v>2916</v>
      </c>
      <c r="DH41" s="188" t="s">
        <v>3043</v>
      </c>
      <c r="DI41" s="188" t="s">
        <v>2916</v>
      </c>
      <c r="DJ41" s="188" t="s">
        <v>2916</v>
      </c>
      <c r="DK41" s="188" t="s">
        <v>3043</v>
      </c>
      <c r="DL41" s="188" t="s">
        <v>2916</v>
      </c>
      <c r="DM41" s="188" t="s">
        <v>2916</v>
      </c>
      <c r="DN41" s="188" t="s">
        <v>3043</v>
      </c>
      <c r="DO41" s="188" t="s">
        <v>2916</v>
      </c>
      <c r="DP41" s="188" t="s">
        <v>2916</v>
      </c>
      <c r="DQ41" s="188" t="s">
        <v>3043</v>
      </c>
      <c r="DR41" s="188" t="s">
        <v>2916</v>
      </c>
      <c r="DS41" s="188" t="s">
        <v>2916</v>
      </c>
      <c r="DT41" s="188" t="s">
        <v>3043</v>
      </c>
      <c r="DU41" s="188" t="s">
        <v>2916</v>
      </c>
      <c r="DV41" s="188" t="s">
        <v>2916</v>
      </c>
      <c r="DW41" s="188" t="s">
        <v>3043</v>
      </c>
      <c r="DX41" s="188" t="s">
        <v>2916</v>
      </c>
      <c r="DY41" s="188" t="s">
        <v>2916</v>
      </c>
      <c r="DZ41" s="188" t="s">
        <v>3043</v>
      </c>
      <c r="EA41" s="188" t="s">
        <v>2916</v>
      </c>
      <c r="EB41" s="188" t="s">
        <v>2916</v>
      </c>
      <c r="EC41" s="188" t="s">
        <v>3043</v>
      </c>
      <c r="ED41" s="188" t="s">
        <v>2916</v>
      </c>
      <c r="EE41" s="188" t="s">
        <v>2916</v>
      </c>
      <c r="EF41" s="188" t="s">
        <v>3043</v>
      </c>
      <c r="EG41" s="188" t="s">
        <v>2916</v>
      </c>
      <c r="EH41" s="188" t="s">
        <v>2916</v>
      </c>
      <c r="EI41" s="188" t="s">
        <v>3043</v>
      </c>
      <c r="EJ41" s="188" t="s">
        <v>2916</v>
      </c>
      <c r="EK41" s="188" t="s">
        <v>2916</v>
      </c>
      <c r="EL41" s="188" t="s">
        <v>3043</v>
      </c>
      <c r="EM41" s="188" t="s">
        <v>2916</v>
      </c>
      <c r="EN41" s="188" t="s">
        <v>2916</v>
      </c>
      <c r="EO41" s="188" t="s">
        <v>3043</v>
      </c>
      <c r="EP41" s="188" t="s">
        <v>2916</v>
      </c>
      <c r="EQ41" s="188" t="s">
        <v>2916</v>
      </c>
      <c r="ER41" s="188" t="s">
        <v>3043</v>
      </c>
      <c r="ES41" s="188" t="s">
        <v>2916</v>
      </c>
      <c r="ET41" s="188" t="s">
        <v>2916</v>
      </c>
    </row>
    <row r="42" spans="1:150" x14ac:dyDescent="0.3">
      <c r="A42" s="1"/>
      <c r="B42" s="187" t="s">
        <v>3154</v>
      </c>
      <c r="C42" s="187" t="s">
        <v>183</v>
      </c>
      <c r="D42" s="187" t="s">
        <v>202</v>
      </c>
      <c r="E42" s="187" t="s">
        <v>3155</v>
      </c>
      <c r="F42" s="187" t="s">
        <v>3156</v>
      </c>
      <c r="G42" s="188" t="s">
        <v>3043</v>
      </c>
      <c r="H42" s="188" t="s">
        <v>2916</v>
      </c>
      <c r="I42" s="188" t="s">
        <v>2916</v>
      </c>
      <c r="J42" s="188" t="s">
        <v>3043</v>
      </c>
      <c r="K42" s="188" t="s">
        <v>2916</v>
      </c>
      <c r="L42" s="188" t="s">
        <v>2916</v>
      </c>
      <c r="M42" s="188" t="s">
        <v>3043</v>
      </c>
      <c r="N42" s="188" t="s">
        <v>2916</v>
      </c>
      <c r="O42" s="188" t="s">
        <v>2916</v>
      </c>
      <c r="P42" s="188" t="s">
        <v>3043</v>
      </c>
      <c r="Q42" s="188" t="s">
        <v>2916</v>
      </c>
      <c r="R42" s="188" t="s">
        <v>2916</v>
      </c>
      <c r="S42" s="188" t="s">
        <v>3043</v>
      </c>
      <c r="T42" s="188" t="s">
        <v>2916</v>
      </c>
      <c r="U42" s="188" t="s">
        <v>2916</v>
      </c>
      <c r="V42" s="188" t="s">
        <v>3043</v>
      </c>
      <c r="W42" s="188" t="s">
        <v>2916</v>
      </c>
      <c r="X42" s="188" t="s">
        <v>2916</v>
      </c>
      <c r="Y42" s="188" t="s">
        <v>3043</v>
      </c>
      <c r="Z42" s="188" t="s">
        <v>2916</v>
      </c>
      <c r="AA42" s="188" t="s">
        <v>2916</v>
      </c>
      <c r="AB42" s="188" t="s">
        <v>3043</v>
      </c>
      <c r="AC42" s="188" t="s">
        <v>2916</v>
      </c>
      <c r="AD42" s="188" t="s">
        <v>2916</v>
      </c>
      <c r="AE42" s="188" t="s">
        <v>3043</v>
      </c>
      <c r="AF42" s="188" t="s">
        <v>2916</v>
      </c>
      <c r="AG42" s="188" t="s">
        <v>2916</v>
      </c>
      <c r="AH42" s="188" t="s">
        <v>3043</v>
      </c>
      <c r="AI42" s="188" t="s">
        <v>2916</v>
      </c>
      <c r="AJ42" s="188" t="s">
        <v>2916</v>
      </c>
      <c r="AK42" s="188" t="s">
        <v>3043</v>
      </c>
      <c r="AL42" s="188" t="s">
        <v>2916</v>
      </c>
      <c r="AM42" s="188" t="s">
        <v>2916</v>
      </c>
      <c r="AN42" s="188" t="s">
        <v>3043</v>
      </c>
      <c r="AO42" s="188" t="s">
        <v>2916</v>
      </c>
      <c r="AP42" s="188" t="s">
        <v>2916</v>
      </c>
      <c r="AQ42" s="188" t="s">
        <v>3043</v>
      </c>
      <c r="AR42" s="188" t="s">
        <v>2916</v>
      </c>
      <c r="AS42" s="188" t="s">
        <v>2916</v>
      </c>
      <c r="AT42" s="188" t="s">
        <v>3043</v>
      </c>
      <c r="AU42" s="188" t="s">
        <v>2916</v>
      </c>
      <c r="AV42" s="188" t="s">
        <v>2916</v>
      </c>
      <c r="AW42" s="188" t="s">
        <v>3043</v>
      </c>
      <c r="AX42" s="188" t="s">
        <v>2916</v>
      </c>
      <c r="AY42" s="188" t="s">
        <v>2916</v>
      </c>
      <c r="AZ42" s="188" t="s">
        <v>3043</v>
      </c>
      <c r="BA42" s="188" t="s">
        <v>2916</v>
      </c>
      <c r="BB42" s="188" t="s">
        <v>2916</v>
      </c>
      <c r="BC42" s="188" t="s">
        <v>3043</v>
      </c>
      <c r="BD42" s="188" t="s">
        <v>2916</v>
      </c>
      <c r="BE42" s="188" t="s">
        <v>2916</v>
      </c>
      <c r="BF42" s="188" t="s">
        <v>3043</v>
      </c>
      <c r="BG42" s="188" t="s">
        <v>2916</v>
      </c>
      <c r="BH42" s="188" t="s">
        <v>2916</v>
      </c>
      <c r="BI42" s="188" t="s">
        <v>3043</v>
      </c>
      <c r="BJ42" s="188" t="s">
        <v>2916</v>
      </c>
      <c r="BK42" s="188" t="s">
        <v>2916</v>
      </c>
      <c r="BL42" s="188" t="s">
        <v>3043</v>
      </c>
      <c r="BM42" s="188" t="s">
        <v>2916</v>
      </c>
      <c r="BN42" s="188" t="s">
        <v>2916</v>
      </c>
      <c r="BO42" s="188" t="s">
        <v>3043</v>
      </c>
      <c r="BP42" s="188" t="s">
        <v>2916</v>
      </c>
      <c r="BQ42" s="188" t="s">
        <v>2916</v>
      </c>
      <c r="BR42" s="188" t="s">
        <v>3043</v>
      </c>
      <c r="BS42" s="188" t="s">
        <v>2916</v>
      </c>
      <c r="BT42" s="188" t="s">
        <v>2916</v>
      </c>
      <c r="BU42" s="188" t="s">
        <v>3043</v>
      </c>
      <c r="BV42" s="188" t="s">
        <v>2916</v>
      </c>
      <c r="BW42" s="188" t="s">
        <v>2916</v>
      </c>
      <c r="BX42" s="188" t="s">
        <v>3043</v>
      </c>
      <c r="BY42" s="188" t="s">
        <v>2916</v>
      </c>
      <c r="BZ42" s="188" t="s">
        <v>2916</v>
      </c>
      <c r="CA42" s="188" t="s">
        <v>3043</v>
      </c>
      <c r="CB42" s="188" t="s">
        <v>2916</v>
      </c>
      <c r="CC42" s="188" t="s">
        <v>2916</v>
      </c>
      <c r="CD42" s="188" t="s">
        <v>3043</v>
      </c>
      <c r="CE42" s="188" t="s">
        <v>2916</v>
      </c>
      <c r="CF42" s="188" t="s">
        <v>2916</v>
      </c>
      <c r="CG42" s="188" t="s">
        <v>3043</v>
      </c>
      <c r="CH42" s="188" t="s">
        <v>2916</v>
      </c>
      <c r="CI42" s="188" t="s">
        <v>2916</v>
      </c>
      <c r="CJ42" s="188" t="s">
        <v>3043</v>
      </c>
      <c r="CK42" s="188" t="s">
        <v>2916</v>
      </c>
      <c r="CL42" s="188" t="s">
        <v>2916</v>
      </c>
      <c r="CM42" s="188" t="s">
        <v>3043</v>
      </c>
      <c r="CN42" s="188" t="s">
        <v>2916</v>
      </c>
      <c r="CO42" s="188" t="s">
        <v>2916</v>
      </c>
      <c r="CP42" s="188" t="s">
        <v>3043</v>
      </c>
      <c r="CQ42" s="188" t="s">
        <v>2916</v>
      </c>
      <c r="CR42" s="188" t="s">
        <v>2916</v>
      </c>
      <c r="CS42" s="188" t="s">
        <v>3043</v>
      </c>
      <c r="CT42" s="188" t="s">
        <v>2916</v>
      </c>
      <c r="CU42" s="188" t="s">
        <v>2916</v>
      </c>
      <c r="CV42" s="188" t="s">
        <v>3043</v>
      </c>
      <c r="CW42" s="188" t="s">
        <v>2916</v>
      </c>
      <c r="CX42" s="188" t="s">
        <v>2916</v>
      </c>
      <c r="CY42" s="188" t="s">
        <v>3043</v>
      </c>
      <c r="CZ42" s="188" t="s">
        <v>2916</v>
      </c>
      <c r="DA42" s="188" t="s">
        <v>2916</v>
      </c>
      <c r="DB42" s="188" t="s">
        <v>3043</v>
      </c>
      <c r="DC42" s="188" t="s">
        <v>2916</v>
      </c>
      <c r="DD42" s="188" t="s">
        <v>2916</v>
      </c>
      <c r="DE42" s="188" t="s">
        <v>3043</v>
      </c>
      <c r="DF42" s="188" t="s">
        <v>2916</v>
      </c>
      <c r="DG42" s="188" t="s">
        <v>2916</v>
      </c>
      <c r="DH42" s="188" t="s">
        <v>3043</v>
      </c>
      <c r="DI42" s="188" t="s">
        <v>2916</v>
      </c>
      <c r="DJ42" s="188" t="s">
        <v>2916</v>
      </c>
      <c r="DK42" s="188" t="s">
        <v>3043</v>
      </c>
      <c r="DL42" s="188" t="s">
        <v>2916</v>
      </c>
      <c r="DM42" s="188" t="s">
        <v>2916</v>
      </c>
      <c r="DN42" s="188" t="s">
        <v>3043</v>
      </c>
      <c r="DO42" s="188" t="s">
        <v>2916</v>
      </c>
      <c r="DP42" s="188" t="s">
        <v>2916</v>
      </c>
      <c r="DQ42" s="188" t="s">
        <v>3043</v>
      </c>
      <c r="DR42" s="188" t="s">
        <v>2916</v>
      </c>
      <c r="DS42" s="188" t="s">
        <v>2916</v>
      </c>
      <c r="DT42" s="188" t="s">
        <v>3043</v>
      </c>
      <c r="DU42" s="188" t="s">
        <v>2916</v>
      </c>
      <c r="DV42" s="188" t="s">
        <v>2916</v>
      </c>
      <c r="DW42" s="188" t="s">
        <v>3043</v>
      </c>
      <c r="DX42" s="188" t="s">
        <v>2916</v>
      </c>
      <c r="DY42" s="188" t="s">
        <v>2916</v>
      </c>
      <c r="DZ42" s="188" t="s">
        <v>3043</v>
      </c>
      <c r="EA42" s="188" t="s">
        <v>2916</v>
      </c>
      <c r="EB42" s="188" t="s">
        <v>2916</v>
      </c>
      <c r="EC42" s="188" t="s">
        <v>3043</v>
      </c>
      <c r="ED42" s="188" t="s">
        <v>2916</v>
      </c>
      <c r="EE42" s="188" t="s">
        <v>2916</v>
      </c>
      <c r="EF42" s="188" t="s">
        <v>3043</v>
      </c>
      <c r="EG42" s="188" t="s">
        <v>2916</v>
      </c>
      <c r="EH42" s="188" t="s">
        <v>2916</v>
      </c>
      <c r="EI42" s="188" t="s">
        <v>3043</v>
      </c>
      <c r="EJ42" s="188" t="s">
        <v>2916</v>
      </c>
      <c r="EK42" s="188" t="s">
        <v>2916</v>
      </c>
      <c r="EL42" s="188" t="s">
        <v>3043</v>
      </c>
      <c r="EM42" s="188" t="s">
        <v>2916</v>
      </c>
      <c r="EN42" s="188" t="s">
        <v>2916</v>
      </c>
      <c r="EO42" s="188" t="s">
        <v>3043</v>
      </c>
      <c r="EP42" s="188" t="s">
        <v>2916</v>
      </c>
      <c r="EQ42" s="188" t="s">
        <v>2916</v>
      </c>
      <c r="ER42" s="188" t="s">
        <v>3043</v>
      </c>
      <c r="ES42" s="188" t="s">
        <v>2916</v>
      </c>
      <c r="ET42" s="188" t="s">
        <v>2916</v>
      </c>
    </row>
    <row r="43" spans="1:150" x14ac:dyDescent="0.3">
      <c r="A43" s="1"/>
      <c r="B43" s="186" t="s">
        <v>3157</v>
      </c>
      <c r="C43" s="186" t="s">
        <v>115</v>
      </c>
      <c r="D43" s="186" t="s">
        <v>227</v>
      </c>
      <c r="E43" s="186" t="s">
        <v>3158</v>
      </c>
      <c r="F43" s="186" t="s">
        <v>3159</v>
      </c>
      <c r="G43" s="186" t="s">
        <v>3043</v>
      </c>
      <c r="H43" s="186" t="s">
        <v>2916</v>
      </c>
      <c r="I43" s="186" t="s">
        <v>3160</v>
      </c>
      <c r="J43" s="186" t="s">
        <v>3043</v>
      </c>
      <c r="K43" s="186" t="s">
        <v>3161</v>
      </c>
      <c r="L43" s="186" t="s">
        <v>3162</v>
      </c>
      <c r="M43" s="186" t="s">
        <v>3043</v>
      </c>
      <c r="N43" s="186" t="s">
        <v>3161</v>
      </c>
      <c r="O43" s="186" t="s">
        <v>3162</v>
      </c>
      <c r="P43" s="186" t="s">
        <v>3043</v>
      </c>
      <c r="Q43" s="186" t="s">
        <v>3161</v>
      </c>
      <c r="R43" s="186" t="s">
        <v>3162</v>
      </c>
      <c r="S43" s="186" t="s">
        <v>3043</v>
      </c>
      <c r="T43" s="186" t="s">
        <v>3161</v>
      </c>
      <c r="U43" s="186" t="s">
        <v>3162</v>
      </c>
      <c r="V43" s="186" t="s">
        <v>3043</v>
      </c>
      <c r="W43" s="186" t="s">
        <v>2916</v>
      </c>
      <c r="X43" s="186" t="s">
        <v>3163</v>
      </c>
      <c r="Y43" s="186" t="s">
        <v>3043</v>
      </c>
      <c r="Z43" s="186" t="s">
        <v>3161</v>
      </c>
      <c r="AA43" s="186" t="s">
        <v>3162</v>
      </c>
      <c r="AB43" s="186" t="s">
        <v>3043</v>
      </c>
      <c r="AC43" s="186" t="s">
        <v>3161</v>
      </c>
      <c r="AD43" s="186" t="s">
        <v>3162</v>
      </c>
      <c r="AE43" s="186" t="s">
        <v>3043</v>
      </c>
      <c r="AF43" s="186" t="s">
        <v>3161</v>
      </c>
      <c r="AG43" s="186" t="s">
        <v>3162</v>
      </c>
      <c r="AH43" s="186" t="s">
        <v>3043</v>
      </c>
      <c r="AI43" s="186" t="s">
        <v>2916</v>
      </c>
      <c r="AJ43" s="186" t="s">
        <v>3160</v>
      </c>
      <c r="AK43" s="186" t="s">
        <v>3043</v>
      </c>
      <c r="AL43" s="186" t="s">
        <v>2916</v>
      </c>
      <c r="AM43" s="186" t="s">
        <v>3160</v>
      </c>
      <c r="AN43" s="186" t="s">
        <v>3043</v>
      </c>
      <c r="AO43" s="186" t="s">
        <v>2916</v>
      </c>
      <c r="AP43" s="186" t="s">
        <v>3160</v>
      </c>
      <c r="AQ43" s="186" t="s">
        <v>3043</v>
      </c>
      <c r="AR43" s="186" t="s">
        <v>2916</v>
      </c>
      <c r="AS43" s="186" t="s">
        <v>2916</v>
      </c>
      <c r="AT43" s="186" t="s">
        <v>3043</v>
      </c>
      <c r="AU43" s="186" t="s">
        <v>2916</v>
      </c>
      <c r="AV43" s="186" t="s">
        <v>2916</v>
      </c>
      <c r="AW43" s="186" t="s">
        <v>3043</v>
      </c>
      <c r="AX43" s="186" t="s">
        <v>2916</v>
      </c>
      <c r="AY43" s="186" t="s">
        <v>2916</v>
      </c>
      <c r="AZ43" s="186" t="s">
        <v>3043</v>
      </c>
      <c r="BA43" s="186" t="s">
        <v>2916</v>
      </c>
      <c r="BB43" s="186" t="s">
        <v>3164</v>
      </c>
      <c r="BC43" s="186" t="s">
        <v>3043</v>
      </c>
      <c r="BD43" s="186" t="s">
        <v>3165</v>
      </c>
      <c r="BE43" s="186" t="s">
        <v>3166</v>
      </c>
      <c r="BF43" s="186" t="s">
        <v>3043</v>
      </c>
      <c r="BG43" s="186" t="s">
        <v>3165</v>
      </c>
      <c r="BH43" s="186" t="s">
        <v>3167</v>
      </c>
      <c r="BI43" s="186" t="s">
        <v>3043</v>
      </c>
      <c r="BJ43" s="186" t="s">
        <v>3165</v>
      </c>
      <c r="BK43" s="186" t="s">
        <v>2916</v>
      </c>
      <c r="BL43" s="186" t="s">
        <v>3043</v>
      </c>
      <c r="BM43" s="186" t="s">
        <v>3165</v>
      </c>
      <c r="BN43" s="186" t="s">
        <v>2916</v>
      </c>
      <c r="BO43" s="186" t="s">
        <v>3043</v>
      </c>
      <c r="BP43" s="186" t="s">
        <v>3165</v>
      </c>
      <c r="BQ43" s="186" t="s">
        <v>2916</v>
      </c>
      <c r="BR43" s="186" t="s">
        <v>3043</v>
      </c>
      <c r="BS43" s="186" t="s">
        <v>3168</v>
      </c>
      <c r="BT43" s="186" t="s">
        <v>2916</v>
      </c>
      <c r="BU43" s="186" t="s">
        <v>3043</v>
      </c>
      <c r="BV43" s="186" t="s">
        <v>3169</v>
      </c>
      <c r="BW43" s="186" t="s">
        <v>2916</v>
      </c>
      <c r="BX43" s="186" t="s">
        <v>3043</v>
      </c>
      <c r="BY43" s="186" t="s">
        <v>3165</v>
      </c>
      <c r="BZ43" s="186" t="s">
        <v>2916</v>
      </c>
      <c r="CA43" s="186" t="s">
        <v>3043</v>
      </c>
      <c r="CB43" s="186" t="s">
        <v>3165</v>
      </c>
      <c r="CC43" s="186" t="s">
        <v>2916</v>
      </c>
      <c r="CD43" s="186" t="s">
        <v>3043</v>
      </c>
      <c r="CE43" s="186" t="s">
        <v>3165</v>
      </c>
      <c r="CF43" s="186" t="s">
        <v>2916</v>
      </c>
      <c r="CG43" s="186" t="s">
        <v>3043</v>
      </c>
      <c r="CH43" s="186" t="s">
        <v>3170</v>
      </c>
      <c r="CI43" s="186" t="s">
        <v>2916</v>
      </c>
      <c r="CJ43" s="186" t="s">
        <v>3043</v>
      </c>
      <c r="CK43" s="186" t="s">
        <v>3165</v>
      </c>
      <c r="CL43" s="186" t="s">
        <v>2916</v>
      </c>
      <c r="CM43" s="186" t="s">
        <v>3043</v>
      </c>
      <c r="CN43" s="186" t="s">
        <v>3171</v>
      </c>
      <c r="CO43" s="186" t="s">
        <v>2916</v>
      </c>
      <c r="CP43" s="186" t="s">
        <v>3043</v>
      </c>
      <c r="CQ43" s="186" t="s">
        <v>3172</v>
      </c>
      <c r="CR43" s="186" t="s">
        <v>2916</v>
      </c>
      <c r="CS43" s="186" t="s">
        <v>3043</v>
      </c>
      <c r="CT43" s="186" t="s">
        <v>3165</v>
      </c>
      <c r="CU43" s="186" t="s">
        <v>2916</v>
      </c>
      <c r="CV43" s="186" t="s">
        <v>3043</v>
      </c>
      <c r="CW43" s="186" t="s">
        <v>3173</v>
      </c>
      <c r="CX43" s="186" t="s">
        <v>2916</v>
      </c>
      <c r="CY43" s="186" t="s">
        <v>3043</v>
      </c>
      <c r="CZ43" s="186" t="s">
        <v>3172</v>
      </c>
      <c r="DA43" s="186" t="s">
        <v>2916</v>
      </c>
      <c r="DB43" s="186" t="s">
        <v>3043</v>
      </c>
      <c r="DC43" s="186" t="s">
        <v>3174</v>
      </c>
      <c r="DD43" s="186" t="s">
        <v>2916</v>
      </c>
      <c r="DE43" s="186" t="s">
        <v>3043</v>
      </c>
      <c r="DF43" s="186" t="s">
        <v>3172</v>
      </c>
      <c r="DG43" s="186" t="s">
        <v>2916</v>
      </c>
      <c r="DH43" s="186" t="s">
        <v>3043</v>
      </c>
      <c r="DI43" s="186" t="s">
        <v>2916</v>
      </c>
      <c r="DJ43" s="186" t="s">
        <v>2916</v>
      </c>
      <c r="DK43" s="186" t="s">
        <v>3043</v>
      </c>
      <c r="DL43" s="186" t="s">
        <v>2916</v>
      </c>
      <c r="DM43" s="186" t="s">
        <v>2916</v>
      </c>
      <c r="DN43" s="186" t="s">
        <v>3043</v>
      </c>
      <c r="DO43" s="186" t="s">
        <v>2916</v>
      </c>
      <c r="DP43" s="186" t="s">
        <v>2916</v>
      </c>
      <c r="DQ43" s="186" t="s">
        <v>3043</v>
      </c>
      <c r="DR43" s="186" t="s">
        <v>2916</v>
      </c>
      <c r="DS43" s="186" t="s">
        <v>2916</v>
      </c>
      <c r="DT43" s="186" t="s">
        <v>3043</v>
      </c>
      <c r="DU43" s="186" t="s">
        <v>2916</v>
      </c>
      <c r="DV43" s="186" t="s">
        <v>2916</v>
      </c>
      <c r="DW43" s="186" t="s">
        <v>3043</v>
      </c>
      <c r="DX43" s="186" t="s">
        <v>2916</v>
      </c>
      <c r="DY43" s="186" t="s">
        <v>2916</v>
      </c>
      <c r="DZ43" s="186" t="s">
        <v>3043</v>
      </c>
      <c r="EA43" s="186" t="s">
        <v>2916</v>
      </c>
      <c r="EB43" s="186" t="s">
        <v>2916</v>
      </c>
      <c r="EC43" s="186" t="s">
        <v>3043</v>
      </c>
      <c r="ED43" s="186" t="s">
        <v>2916</v>
      </c>
      <c r="EE43" s="186" t="s">
        <v>2916</v>
      </c>
      <c r="EF43" s="186" t="s">
        <v>3043</v>
      </c>
      <c r="EG43" s="186" t="s">
        <v>2916</v>
      </c>
      <c r="EH43" s="186" t="s">
        <v>2916</v>
      </c>
      <c r="EI43" s="186" t="s">
        <v>3043</v>
      </c>
      <c r="EJ43" s="186" t="s">
        <v>2916</v>
      </c>
      <c r="EK43" s="186" t="s">
        <v>2916</v>
      </c>
      <c r="EL43" s="186" t="s">
        <v>3043</v>
      </c>
      <c r="EM43" s="186" t="s">
        <v>2916</v>
      </c>
      <c r="EN43" s="186" t="s">
        <v>2916</v>
      </c>
      <c r="EO43" s="186" t="s">
        <v>3043</v>
      </c>
      <c r="EP43" s="186" t="s">
        <v>2916</v>
      </c>
      <c r="EQ43" s="186" t="s">
        <v>2916</v>
      </c>
      <c r="ER43" s="186" t="s">
        <v>3043</v>
      </c>
      <c r="ES43" s="186" t="s">
        <v>2916</v>
      </c>
      <c r="ET43" s="186" t="s">
        <v>2916</v>
      </c>
    </row>
    <row r="44" spans="1:150" x14ac:dyDescent="0.3">
      <c r="A44" s="1"/>
      <c r="B44" s="187" t="s">
        <v>3175</v>
      </c>
      <c r="C44" s="187" t="s">
        <v>115</v>
      </c>
      <c r="D44" s="187" t="s">
        <v>227</v>
      </c>
      <c r="E44" s="187" t="s">
        <v>3176</v>
      </c>
      <c r="F44" s="187" t="s">
        <v>3177</v>
      </c>
      <c r="G44" s="188" t="s">
        <v>3043</v>
      </c>
      <c r="H44" s="188" t="s">
        <v>2916</v>
      </c>
      <c r="I44" s="188" t="s">
        <v>3160</v>
      </c>
      <c r="J44" s="188" t="s">
        <v>3043</v>
      </c>
      <c r="K44" s="188" t="s">
        <v>3161</v>
      </c>
      <c r="L44" s="188" t="s">
        <v>3162</v>
      </c>
      <c r="M44" s="188" t="s">
        <v>3043</v>
      </c>
      <c r="N44" s="188" t="s">
        <v>3161</v>
      </c>
      <c r="O44" s="188" t="s">
        <v>3162</v>
      </c>
      <c r="P44" s="188" t="s">
        <v>3043</v>
      </c>
      <c r="Q44" s="188" t="s">
        <v>3161</v>
      </c>
      <c r="R44" s="188" t="s">
        <v>3162</v>
      </c>
      <c r="S44" s="188" t="s">
        <v>3043</v>
      </c>
      <c r="T44" s="188" t="s">
        <v>3161</v>
      </c>
      <c r="U44" s="188" t="s">
        <v>3162</v>
      </c>
      <c r="V44" s="188" t="s">
        <v>3043</v>
      </c>
      <c r="W44" s="188" t="s">
        <v>2916</v>
      </c>
      <c r="X44" s="188" t="s">
        <v>3163</v>
      </c>
      <c r="Y44" s="188" t="s">
        <v>3043</v>
      </c>
      <c r="Z44" s="188" t="s">
        <v>3161</v>
      </c>
      <c r="AA44" s="188" t="s">
        <v>3162</v>
      </c>
      <c r="AB44" s="188" t="s">
        <v>3043</v>
      </c>
      <c r="AC44" s="188" t="s">
        <v>3161</v>
      </c>
      <c r="AD44" s="188" t="s">
        <v>3162</v>
      </c>
      <c r="AE44" s="188" t="s">
        <v>3043</v>
      </c>
      <c r="AF44" s="188" t="s">
        <v>3161</v>
      </c>
      <c r="AG44" s="188" t="s">
        <v>3162</v>
      </c>
      <c r="AH44" s="188" t="s">
        <v>3043</v>
      </c>
      <c r="AI44" s="188" t="s">
        <v>2916</v>
      </c>
      <c r="AJ44" s="188" t="s">
        <v>3160</v>
      </c>
      <c r="AK44" s="188" t="s">
        <v>3043</v>
      </c>
      <c r="AL44" s="188" t="s">
        <v>2916</v>
      </c>
      <c r="AM44" s="188" t="s">
        <v>3160</v>
      </c>
      <c r="AN44" s="188" t="s">
        <v>3043</v>
      </c>
      <c r="AO44" s="188" t="s">
        <v>2916</v>
      </c>
      <c r="AP44" s="188" t="s">
        <v>3160</v>
      </c>
      <c r="AQ44" s="188" t="s">
        <v>3043</v>
      </c>
      <c r="AR44" s="188" t="s">
        <v>2916</v>
      </c>
      <c r="AS44" s="188" t="s">
        <v>2916</v>
      </c>
      <c r="AT44" s="188" t="s">
        <v>3043</v>
      </c>
      <c r="AU44" s="188" t="s">
        <v>2916</v>
      </c>
      <c r="AV44" s="188" t="s">
        <v>2916</v>
      </c>
      <c r="AW44" s="188" t="s">
        <v>3043</v>
      </c>
      <c r="AX44" s="188" t="s">
        <v>2916</v>
      </c>
      <c r="AY44" s="188" t="s">
        <v>2916</v>
      </c>
      <c r="AZ44" s="188" t="s">
        <v>3043</v>
      </c>
      <c r="BA44" s="188" t="s">
        <v>2916</v>
      </c>
      <c r="BB44" s="188" t="s">
        <v>3164</v>
      </c>
      <c r="BC44" s="188" t="s">
        <v>3043</v>
      </c>
      <c r="BD44" s="188" t="s">
        <v>3165</v>
      </c>
      <c r="BE44" s="188" t="s">
        <v>3166</v>
      </c>
      <c r="BF44" s="188" t="s">
        <v>3043</v>
      </c>
      <c r="BG44" s="188" t="s">
        <v>3165</v>
      </c>
      <c r="BH44" s="188" t="s">
        <v>3167</v>
      </c>
      <c r="BI44" s="188" t="s">
        <v>3043</v>
      </c>
      <c r="BJ44" s="188" t="s">
        <v>3165</v>
      </c>
      <c r="BK44" s="188" t="s">
        <v>2916</v>
      </c>
      <c r="BL44" s="188" t="s">
        <v>3043</v>
      </c>
      <c r="BM44" s="188" t="s">
        <v>3165</v>
      </c>
      <c r="BN44" s="188" t="s">
        <v>2916</v>
      </c>
      <c r="BO44" s="188" t="s">
        <v>3043</v>
      </c>
      <c r="BP44" s="188" t="s">
        <v>3165</v>
      </c>
      <c r="BQ44" s="188" t="s">
        <v>2916</v>
      </c>
      <c r="BR44" s="188" t="s">
        <v>3043</v>
      </c>
      <c r="BS44" s="188" t="s">
        <v>3168</v>
      </c>
      <c r="BT44" s="188" t="s">
        <v>2916</v>
      </c>
      <c r="BU44" s="188" t="s">
        <v>3043</v>
      </c>
      <c r="BV44" s="188" t="s">
        <v>3169</v>
      </c>
      <c r="BW44" s="188" t="s">
        <v>2916</v>
      </c>
      <c r="BX44" s="188" t="s">
        <v>3043</v>
      </c>
      <c r="BY44" s="188" t="s">
        <v>3165</v>
      </c>
      <c r="BZ44" s="188" t="s">
        <v>2916</v>
      </c>
      <c r="CA44" s="188" t="s">
        <v>3043</v>
      </c>
      <c r="CB44" s="188" t="s">
        <v>3165</v>
      </c>
      <c r="CC44" s="188" t="s">
        <v>2916</v>
      </c>
      <c r="CD44" s="188" t="s">
        <v>3043</v>
      </c>
      <c r="CE44" s="188" t="s">
        <v>3165</v>
      </c>
      <c r="CF44" s="188" t="s">
        <v>2916</v>
      </c>
      <c r="CG44" s="188" t="s">
        <v>3043</v>
      </c>
      <c r="CH44" s="188" t="s">
        <v>3170</v>
      </c>
      <c r="CI44" s="188" t="s">
        <v>2916</v>
      </c>
      <c r="CJ44" s="188" t="s">
        <v>3043</v>
      </c>
      <c r="CK44" s="188" t="s">
        <v>3165</v>
      </c>
      <c r="CL44" s="188" t="s">
        <v>2916</v>
      </c>
      <c r="CM44" s="188" t="s">
        <v>3043</v>
      </c>
      <c r="CN44" s="188" t="s">
        <v>3171</v>
      </c>
      <c r="CO44" s="188" t="s">
        <v>2916</v>
      </c>
      <c r="CP44" s="188" t="s">
        <v>3043</v>
      </c>
      <c r="CQ44" s="188" t="s">
        <v>3172</v>
      </c>
      <c r="CR44" s="188" t="s">
        <v>2916</v>
      </c>
      <c r="CS44" s="188" t="s">
        <v>3043</v>
      </c>
      <c r="CT44" s="188" t="s">
        <v>3165</v>
      </c>
      <c r="CU44" s="188" t="s">
        <v>2916</v>
      </c>
      <c r="CV44" s="188" t="s">
        <v>3043</v>
      </c>
      <c r="CW44" s="188" t="s">
        <v>3173</v>
      </c>
      <c r="CX44" s="188" t="s">
        <v>2916</v>
      </c>
      <c r="CY44" s="188" t="s">
        <v>3043</v>
      </c>
      <c r="CZ44" s="188" t="s">
        <v>3172</v>
      </c>
      <c r="DA44" s="188" t="s">
        <v>2916</v>
      </c>
      <c r="DB44" s="188" t="s">
        <v>3043</v>
      </c>
      <c r="DC44" s="188" t="s">
        <v>3174</v>
      </c>
      <c r="DD44" s="188" t="s">
        <v>2916</v>
      </c>
      <c r="DE44" s="188" t="s">
        <v>3043</v>
      </c>
      <c r="DF44" s="188" t="s">
        <v>3172</v>
      </c>
      <c r="DG44" s="188" t="s">
        <v>2916</v>
      </c>
      <c r="DH44" s="188" t="s">
        <v>3043</v>
      </c>
      <c r="DI44" s="188" t="s">
        <v>2916</v>
      </c>
      <c r="DJ44" s="188" t="s">
        <v>2916</v>
      </c>
      <c r="DK44" s="188" t="s">
        <v>3043</v>
      </c>
      <c r="DL44" s="188" t="s">
        <v>2916</v>
      </c>
      <c r="DM44" s="188" t="s">
        <v>2916</v>
      </c>
      <c r="DN44" s="188" t="s">
        <v>3043</v>
      </c>
      <c r="DO44" s="188" t="s">
        <v>2916</v>
      </c>
      <c r="DP44" s="188" t="s">
        <v>2916</v>
      </c>
      <c r="DQ44" s="188" t="s">
        <v>3043</v>
      </c>
      <c r="DR44" s="188" t="s">
        <v>2916</v>
      </c>
      <c r="DS44" s="188" t="s">
        <v>2916</v>
      </c>
      <c r="DT44" s="188" t="s">
        <v>3043</v>
      </c>
      <c r="DU44" s="188" t="s">
        <v>2916</v>
      </c>
      <c r="DV44" s="188" t="s">
        <v>2916</v>
      </c>
      <c r="DW44" s="188" t="s">
        <v>3043</v>
      </c>
      <c r="DX44" s="188" t="s">
        <v>2916</v>
      </c>
      <c r="DY44" s="188" t="s">
        <v>2916</v>
      </c>
      <c r="DZ44" s="188" t="s">
        <v>3043</v>
      </c>
      <c r="EA44" s="188" t="s">
        <v>2916</v>
      </c>
      <c r="EB44" s="188" t="s">
        <v>2916</v>
      </c>
      <c r="EC44" s="188" t="s">
        <v>3043</v>
      </c>
      <c r="ED44" s="188" t="s">
        <v>2916</v>
      </c>
      <c r="EE44" s="188" t="s">
        <v>2916</v>
      </c>
      <c r="EF44" s="188" t="s">
        <v>3043</v>
      </c>
      <c r="EG44" s="188" t="s">
        <v>2916</v>
      </c>
      <c r="EH44" s="188" t="s">
        <v>2916</v>
      </c>
      <c r="EI44" s="188" t="s">
        <v>3043</v>
      </c>
      <c r="EJ44" s="188" t="s">
        <v>2916</v>
      </c>
      <c r="EK44" s="188" t="s">
        <v>2916</v>
      </c>
      <c r="EL44" s="188" t="s">
        <v>3043</v>
      </c>
      <c r="EM44" s="188" t="s">
        <v>2916</v>
      </c>
      <c r="EN44" s="188" t="s">
        <v>2916</v>
      </c>
      <c r="EO44" s="188" t="s">
        <v>3043</v>
      </c>
      <c r="EP44" s="188" t="s">
        <v>2916</v>
      </c>
      <c r="EQ44" s="188" t="s">
        <v>2916</v>
      </c>
      <c r="ER44" s="188" t="s">
        <v>3043</v>
      </c>
      <c r="ES44" s="188" t="s">
        <v>2916</v>
      </c>
      <c r="ET44" s="188" t="s">
        <v>2916</v>
      </c>
    </row>
    <row r="45" spans="1:150" x14ac:dyDescent="0.3">
      <c r="A45" s="1"/>
      <c r="B45" s="187" t="s">
        <v>3178</v>
      </c>
      <c r="C45" s="187" t="s">
        <v>115</v>
      </c>
      <c r="D45" s="187" t="s">
        <v>227</v>
      </c>
      <c r="E45" s="187" t="s">
        <v>3179</v>
      </c>
      <c r="F45" s="187" t="s">
        <v>3180</v>
      </c>
      <c r="G45" s="188" t="s">
        <v>3043</v>
      </c>
      <c r="H45" s="188" t="s">
        <v>2916</v>
      </c>
      <c r="I45" s="188" t="s">
        <v>2916</v>
      </c>
      <c r="J45" s="188" t="s">
        <v>3043</v>
      </c>
      <c r="K45" s="188" t="s">
        <v>2916</v>
      </c>
      <c r="L45" s="188" t="s">
        <v>2916</v>
      </c>
      <c r="M45" s="188" t="s">
        <v>3043</v>
      </c>
      <c r="N45" s="188" t="s">
        <v>2916</v>
      </c>
      <c r="O45" s="188" t="s">
        <v>2916</v>
      </c>
      <c r="P45" s="188" t="s">
        <v>3043</v>
      </c>
      <c r="Q45" s="188" t="s">
        <v>2916</v>
      </c>
      <c r="R45" s="188" t="s">
        <v>2916</v>
      </c>
      <c r="S45" s="188" t="s">
        <v>3043</v>
      </c>
      <c r="T45" s="188" t="s">
        <v>2916</v>
      </c>
      <c r="U45" s="188" t="s">
        <v>2916</v>
      </c>
      <c r="V45" s="188" t="s">
        <v>3043</v>
      </c>
      <c r="W45" s="188" t="s">
        <v>2916</v>
      </c>
      <c r="X45" s="188" t="s">
        <v>2916</v>
      </c>
      <c r="Y45" s="188" t="s">
        <v>3043</v>
      </c>
      <c r="Z45" s="188" t="s">
        <v>2916</v>
      </c>
      <c r="AA45" s="188" t="s">
        <v>2916</v>
      </c>
      <c r="AB45" s="188" t="s">
        <v>3043</v>
      </c>
      <c r="AC45" s="188" t="s">
        <v>2916</v>
      </c>
      <c r="AD45" s="188" t="s">
        <v>2916</v>
      </c>
      <c r="AE45" s="188" t="s">
        <v>3043</v>
      </c>
      <c r="AF45" s="188" t="s">
        <v>2916</v>
      </c>
      <c r="AG45" s="188" t="s">
        <v>2916</v>
      </c>
      <c r="AH45" s="188" t="s">
        <v>3043</v>
      </c>
      <c r="AI45" s="188" t="s">
        <v>2916</v>
      </c>
      <c r="AJ45" s="188" t="s">
        <v>2916</v>
      </c>
      <c r="AK45" s="188" t="s">
        <v>3043</v>
      </c>
      <c r="AL45" s="188" t="s">
        <v>2916</v>
      </c>
      <c r="AM45" s="188" t="s">
        <v>2916</v>
      </c>
      <c r="AN45" s="188" t="s">
        <v>3043</v>
      </c>
      <c r="AO45" s="188" t="s">
        <v>2916</v>
      </c>
      <c r="AP45" s="188" t="s">
        <v>2916</v>
      </c>
      <c r="AQ45" s="188" t="s">
        <v>3043</v>
      </c>
      <c r="AR45" s="188" t="s">
        <v>2916</v>
      </c>
      <c r="AS45" s="188" t="s">
        <v>2916</v>
      </c>
      <c r="AT45" s="188" t="s">
        <v>3043</v>
      </c>
      <c r="AU45" s="188" t="s">
        <v>2916</v>
      </c>
      <c r="AV45" s="188" t="s">
        <v>2916</v>
      </c>
      <c r="AW45" s="188" t="s">
        <v>3043</v>
      </c>
      <c r="AX45" s="188" t="s">
        <v>2916</v>
      </c>
      <c r="AY45" s="188" t="s">
        <v>2916</v>
      </c>
      <c r="AZ45" s="188" t="s">
        <v>3043</v>
      </c>
      <c r="BA45" s="188" t="s">
        <v>2916</v>
      </c>
      <c r="BB45" s="188" t="s">
        <v>2916</v>
      </c>
      <c r="BC45" s="188" t="s">
        <v>3043</v>
      </c>
      <c r="BD45" s="188" t="s">
        <v>2916</v>
      </c>
      <c r="BE45" s="188" t="s">
        <v>2916</v>
      </c>
      <c r="BF45" s="188" t="s">
        <v>3043</v>
      </c>
      <c r="BG45" s="188" t="s">
        <v>2916</v>
      </c>
      <c r="BH45" s="188" t="s">
        <v>2916</v>
      </c>
      <c r="BI45" s="188" t="s">
        <v>3043</v>
      </c>
      <c r="BJ45" s="188" t="s">
        <v>2916</v>
      </c>
      <c r="BK45" s="188" t="s">
        <v>2916</v>
      </c>
      <c r="BL45" s="188" t="s">
        <v>3043</v>
      </c>
      <c r="BM45" s="188" t="s">
        <v>2916</v>
      </c>
      <c r="BN45" s="188" t="s">
        <v>2916</v>
      </c>
      <c r="BO45" s="188" t="s">
        <v>3043</v>
      </c>
      <c r="BP45" s="188" t="s">
        <v>2916</v>
      </c>
      <c r="BQ45" s="188" t="s">
        <v>2916</v>
      </c>
      <c r="BR45" s="188" t="s">
        <v>3043</v>
      </c>
      <c r="BS45" s="188" t="s">
        <v>2916</v>
      </c>
      <c r="BT45" s="188" t="s">
        <v>2916</v>
      </c>
      <c r="BU45" s="188" t="s">
        <v>3043</v>
      </c>
      <c r="BV45" s="188" t="s">
        <v>2916</v>
      </c>
      <c r="BW45" s="188" t="s">
        <v>2916</v>
      </c>
      <c r="BX45" s="188" t="s">
        <v>3043</v>
      </c>
      <c r="BY45" s="188" t="s">
        <v>2916</v>
      </c>
      <c r="BZ45" s="188" t="s">
        <v>2916</v>
      </c>
      <c r="CA45" s="188" t="s">
        <v>3043</v>
      </c>
      <c r="CB45" s="188" t="s">
        <v>2916</v>
      </c>
      <c r="CC45" s="188" t="s">
        <v>2916</v>
      </c>
      <c r="CD45" s="188" t="s">
        <v>3043</v>
      </c>
      <c r="CE45" s="188" t="s">
        <v>2916</v>
      </c>
      <c r="CF45" s="188" t="s">
        <v>2916</v>
      </c>
      <c r="CG45" s="188" t="s">
        <v>3043</v>
      </c>
      <c r="CH45" s="188" t="s">
        <v>2916</v>
      </c>
      <c r="CI45" s="188" t="s">
        <v>2916</v>
      </c>
      <c r="CJ45" s="188" t="s">
        <v>3043</v>
      </c>
      <c r="CK45" s="188" t="s">
        <v>2916</v>
      </c>
      <c r="CL45" s="188" t="s">
        <v>2916</v>
      </c>
      <c r="CM45" s="188" t="s">
        <v>3043</v>
      </c>
      <c r="CN45" s="188" t="s">
        <v>2916</v>
      </c>
      <c r="CO45" s="188" t="s">
        <v>2916</v>
      </c>
      <c r="CP45" s="188" t="s">
        <v>3043</v>
      </c>
      <c r="CQ45" s="188" t="s">
        <v>2916</v>
      </c>
      <c r="CR45" s="188" t="s">
        <v>2916</v>
      </c>
      <c r="CS45" s="188" t="s">
        <v>3043</v>
      </c>
      <c r="CT45" s="188" t="s">
        <v>2916</v>
      </c>
      <c r="CU45" s="188" t="s">
        <v>2916</v>
      </c>
      <c r="CV45" s="188" t="s">
        <v>3043</v>
      </c>
      <c r="CW45" s="188" t="s">
        <v>2916</v>
      </c>
      <c r="CX45" s="188" t="s">
        <v>2916</v>
      </c>
      <c r="CY45" s="188" t="s">
        <v>3043</v>
      </c>
      <c r="CZ45" s="188" t="s">
        <v>2916</v>
      </c>
      <c r="DA45" s="188" t="s">
        <v>2916</v>
      </c>
      <c r="DB45" s="188" t="s">
        <v>3043</v>
      </c>
      <c r="DC45" s="188" t="s">
        <v>2916</v>
      </c>
      <c r="DD45" s="188" t="s">
        <v>2916</v>
      </c>
      <c r="DE45" s="188" t="s">
        <v>3043</v>
      </c>
      <c r="DF45" s="188" t="s">
        <v>2916</v>
      </c>
      <c r="DG45" s="188" t="s">
        <v>2916</v>
      </c>
      <c r="DH45" s="188" t="s">
        <v>3043</v>
      </c>
      <c r="DI45" s="188" t="s">
        <v>2916</v>
      </c>
      <c r="DJ45" s="188" t="s">
        <v>2916</v>
      </c>
      <c r="DK45" s="188" t="s">
        <v>3043</v>
      </c>
      <c r="DL45" s="188" t="s">
        <v>2916</v>
      </c>
      <c r="DM45" s="188" t="s">
        <v>2916</v>
      </c>
      <c r="DN45" s="188" t="s">
        <v>3043</v>
      </c>
      <c r="DO45" s="188" t="s">
        <v>2916</v>
      </c>
      <c r="DP45" s="188" t="s">
        <v>2916</v>
      </c>
      <c r="DQ45" s="188" t="s">
        <v>3043</v>
      </c>
      <c r="DR45" s="188" t="s">
        <v>2916</v>
      </c>
      <c r="DS45" s="188" t="s">
        <v>2916</v>
      </c>
      <c r="DT45" s="188" t="s">
        <v>3043</v>
      </c>
      <c r="DU45" s="188" t="s">
        <v>2916</v>
      </c>
      <c r="DV45" s="188" t="s">
        <v>2916</v>
      </c>
      <c r="DW45" s="188" t="s">
        <v>3043</v>
      </c>
      <c r="DX45" s="188" t="s">
        <v>2916</v>
      </c>
      <c r="DY45" s="188" t="s">
        <v>2916</v>
      </c>
      <c r="DZ45" s="188" t="s">
        <v>3043</v>
      </c>
      <c r="EA45" s="188" t="s">
        <v>2916</v>
      </c>
      <c r="EB45" s="188" t="s">
        <v>2916</v>
      </c>
      <c r="EC45" s="188" t="s">
        <v>3043</v>
      </c>
      <c r="ED45" s="188" t="s">
        <v>2916</v>
      </c>
      <c r="EE45" s="188" t="s">
        <v>2916</v>
      </c>
      <c r="EF45" s="188" t="s">
        <v>3043</v>
      </c>
      <c r="EG45" s="188" t="s">
        <v>2916</v>
      </c>
      <c r="EH45" s="188" t="s">
        <v>2916</v>
      </c>
      <c r="EI45" s="188" t="s">
        <v>3043</v>
      </c>
      <c r="EJ45" s="188" t="s">
        <v>2916</v>
      </c>
      <c r="EK45" s="188" t="s">
        <v>2916</v>
      </c>
      <c r="EL45" s="188" t="s">
        <v>3043</v>
      </c>
      <c r="EM45" s="188" t="s">
        <v>2916</v>
      </c>
      <c r="EN45" s="188" t="s">
        <v>2916</v>
      </c>
      <c r="EO45" s="188" t="s">
        <v>3043</v>
      </c>
      <c r="EP45" s="188" t="s">
        <v>2916</v>
      </c>
      <c r="EQ45" s="188" t="s">
        <v>2916</v>
      </c>
      <c r="ER45" s="188" t="s">
        <v>3043</v>
      </c>
      <c r="ES45" s="188" t="s">
        <v>2916</v>
      </c>
      <c r="ET45" s="188" t="s">
        <v>2916</v>
      </c>
    </row>
    <row r="46" spans="1:150" x14ac:dyDescent="0.3">
      <c r="A46" s="1"/>
      <c r="B46" s="186" t="s">
        <v>3181</v>
      </c>
      <c r="C46" s="186" t="s">
        <v>231</v>
      </c>
      <c r="D46" s="186" t="s">
        <v>1195</v>
      </c>
      <c r="E46" s="186" t="s">
        <v>3182</v>
      </c>
      <c r="F46" s="186" t="s">
        <v>3183</v>
      </c>
      <c r="G46" s="186" t="s">
        <v>3043</v>
      </c>
      <c r="H46" s="186" t="s">
        <v>2916</v>
      </c>
      <c r="I46" s="186" t="s">
        <v>2916</v>
      </c>
      <c r="J46" s="186" t="s">
        <v>3043</v>
      </c>
      <c r="K46" s="186" t="s">
        <v>2916</v>
      </c>
      <c r="L46" s="186" t="s">
        <v>2916</v>
      </c>
      <c r="M46" s="186" t="s">
        <v>3043</v>
      </c>
      <c r="N46" s="186" t="s">
        <v>2916</v>
      </c>
      <c r="O46" s="186" t="s">
        <v>2916</v>
      </c>
      <c r="P46" s="186" t="s">
        <v>3043</v>
      </c>
      <c r="Q46" s="186" t="s">
        <v>2916</v>
      </c>
      <c r="R46" s="186" t="s">
        <v>2916</v>
      </c>
      <c r="S46" s="186" t="s">
        <v>3043</v>
      </c>
      <c r="T46" s="186" t="s">
        <v>2916</v>
      </c>
      <c r="U46" s="186" t="s">
        <v>2916</v>
      </c>
      <c r="V46" s="186" t="s">
        <v>3043</v>
      </c>
      <c r="W46" s="186" t="s">
        <v>2916</v>
      </c>
      <c r="X46" s="186" t="s">
        <v>2916</v>
      </c>
      <c r="Y46" s="186" t="s">
        <v>3043</v>
      </c>
      <c r="Z46" s="186" t="s">
        <v>2916</v>
      </c>
      <c r="AA46" s="186" t="s">
        <v>2916</v>
      </c>
      <c r="AB46" s="186" t="s">
        <v>3043</v>
      </c>
      <c r="AC46" s="186" t="s">
        <v>2916</v>
      </c>
      <c r="AD46" s="186" t="s">
        <v>2916</v>
      </c>
      <c r="AE46" s="186" t="s">
        <v>3043</v>
      </c>
      <c r="AF46" s="186" t="s">
        <v>2916</v>
      </c>
      <c r="AG46" s="186" t="s">
        <v>2916</v>
      </c>
      <c r="AH46" s="186" t="s">
        <v>3043</v>
      </c>
      <c r="AI46" s="186" t="s">
        <v>2916</v>
      </c>
      <c r="AJ46" s="186" t="s">
        <v>2916</v>
      </c>
      <c r="AK46" s="186" t="s">
        <v>3043</v>
      </c>
      <c r="AL46" s="186" t="s">
        <v>2916</v>
      </c>
      <c r="AM46" s="186" t="s">
        <v>2916</v>
      </c>
      <c r="AN46" s="186" t="s">
        <v>3043</v>
      </c>
      <c r="AO46" s="186" t="s">
        <v>2916</v>
      </c>
      <c r="AP46" s="186" t="s">
        <v>2916</v>
      </c>
      <c r="AQ46" s="186" t="s">
        <v>3043</v>
      </c>
      <c r="AR46" s="186" t="s">
        <v>2916</v>
      </c>
      <c r="AS46" s="186" t="s">
        <v>2916</v>
      </c>
      <c r="AT46" s="186" t="s">
        <v>3043</v>
      </c>
      <c r="AU46" s="186" t="s">
        <v>2916</v>
      </c>
      <c r="AV46" s="186" t="s">
        <v>2916</v>
      </c>
      <c r="AW46" s="186" t="s">
        <v>3043</v>
      </c>
      <c r="AX46" s="186" t="s">
        <v>2916</v>
      </c>
      <c r="AY46" s="186" t="s">
        <v>2916</v>
      </c>
      <c r="AZ46" s="186" t="s">
        <v>3043</v>
      </c>
      <c r="BA46" s="186" t="s">
        <v>2916</v>
      </c>
      <c r="BB46" s="186" t="s">
        <v>2916</v>
      </c>
      <c r="BC46" s="186" t="s">
        <v>3043</v>
      </c>
      <c r="BD46" s="186" t="s">
        <v>2916</v>
      </c>
      <c r="BE46" s="186" t="s">
        <v>2916</v>
      </c>
      <c r="BF46" s="186" t="s">
        <v>3043</v>
      </c>
      <c r="BG46" s="186" t="s">
        <v>2916</v>
      </c>
      <c r="BH46" s="186" t="s">
        <v>2916</v>
      </c>
      <c r="BI46" s="186" t="s">
        <v>3043</v>
      </c>
      <c r="BJ46" s="186" t="s">
        <v>2916</v>
      </c>
      <c r="BK46" s="186" t="s">
        <v>2916</v>
      </c>
      <c r="BL46" s="186" t="s">
        <v>3043</v>
      </c>
      <c r="BM46" s="186" t="s">
        <v>2916</v>
      </c>
      <c r="BN46" s="186" t="s">
        <v>2916</v>
      </c>
      <c r="BO46" s="186" t="s">
        <v>3043</v>
      </c>
      <c r="BP46" s="186" t="s">
        <v>2916</v>
      </c>
      <c r="BQ46" s="186" t="s">
        <v>2916</v>
      </c>
      <c r="BR46" s="186" t="s">
        <v>3043</v>
      </c>
      <c r="BS46" s="186" t="s">
        <v>2916</v>
      </c>
      <c r="BT46" s="186" t="s">
        <v>2916</v>
      </c>
      <c r="BU46" s="186" t="s">
        <v>3043</v>
      </c>
      <c r="BV46" s="186" t="s">
        <v>2916</v>
      </c>
      <c r="BW46" s="186" t="s">
        <v>2916</v>
      </c>
      <c r="BX46" s="186" t="s">
        <v>3043</v>
      </c>
      <c r="BY46" s="186" t="s">
        <v>2916</v>
      </c>
      <c r="BZ46" s="186" t="s">
        <v>2916</v>
      </c>
      <c r="CA46" s="186" t="s">
        <v>3043</v>
      </c>
      <c r="CB46" s="186" t="s">
        <v>2916</v>
      </c>
      <c r="CC46" s="186" t="s">
        <v>2916</v>
      </c>
      <c r="CD46" s="186" t="s">
        <v>3043</v>
      </c>
      <c r="CE46" s="186" t="s">
        <v>2916</v>
      </c>
      <c r="CF46" s="186" t="s">
        <v>2916</v>
      </c>
      <c r="CG46" s="186" t="s">
        <v>3043</v>
      </c>
      <c r="CH46" s="186" t="s">
        <v>2916</v>
      </c>
      <c r="CI46" s="186" t="s">
        <v>2916</v>
      </c>
      <c r="CJ46" s="186" t="s">
        <v>3043</v>
      </c>
      <c r="CK46" s="186" t="s">
        <v>2916</v>
      </c>
      <c r="CL46" s="186" t="s">
        <v>2916</v>
      </c>
      <c r="CM46" s="186" t="s">
        <v>3043</v>
      </c>
      <c r="CN46" s="186" t="s">
        <v>2916</v>
      </c>
      <c r="CO46" s="186" t="s">
        <v>2916</v>
      </c>
      <c r="CP46" s="186" t="s">
        <v>3043</v>
      </c>
      <c r="CQ46" s="186" t="s">
        <v>2916</v>
      </c>
      <c r="CR46" s="186" t="s">
        <v>2916</v>
      </c>
      <c r="CS46" s="186" t="s">
        <v>3043</v>
      </c>
      <c r="CT46" s="186" t="s">
        <v>2916</v>
      </c>
      <c r="CU46" s="186" t="s">
        <v>2916</v>
      </c>
      <c r="CV46" s="186" t="s">
        <v>3043</v>
      </c>
      <c r="CW46" s="186" t="s">
        <v>2916</v>
      </c>
      <c r="CX46" s="186" t="s">
        <v>2916</v>
      </c>
      <c r="CY46" s="186" t="s">
        <v>3043</v>
      </c>
      <c r="CZ46" s="186" t="s">
        <v>2916</v>
      </c>
      <c r="DA46" s="186" t="s">
        <v>2916</v>
      </c>
      <c r="DB46" s="186" t="s">
        <v>3043</v>
      </c>
      <c r="DC46" s="186" t="s">
        <v>2916</v>
      </c>
      <c r="DD46" s="186" t="s">
        <v>2916</v>
      </c>
      <c r="DE46" s="186" t="s">
        <v>3043</v>
      </c>
      <c r="DF46" s="186" t="s">
        <v>2916</v>
      </c>
      <c r="DG46" s="186" t="s">
        <v>2916</v>
      </c>
      <c r="DH46" s="186" t="s">
        <v>3043</v>
      </c>
      <c r="DI46" s="186" t="s">
        <v>2916</v>
      </c>
      <c r="DJ46" s="186" t="s">
        <v>2916</v>
      </c>
      <c r="DK46" s="186" t="s">
        <v>3043</v>
      </c>
      <c r="DL46" s="186" t="s">
        <v>2916</v>
      </c>
      <c r="DM46" s="186" t="s">
        <v>2916</v>
      </c>
      <c r="DN46" s="186" t="s">
        <v>3043</v>
      </c>
      <c r="DO46" s="186" t="s">
        <v>2916</v>
      </c>
      <c r="DP46" s="186" t="s">
        <v>2916</v>
      </c>
      <c r="DQ46" s="186" t="s">
        <v>3043</v>
      </c>
      <c r="DR46" s="186" t="s">
        <v>2916</v>
      </c>
      <c r="DS46" s="186" t="s">
        <v>2916</v>
      </c>
      <c r="DT46" s="186" t="s">
        <v>3043</v>
      </c>
      <c r="DU46" s="186" t="s">
        <v>2916</v>
      </c>
      <c r="DV46" s="186" t="s">
        <v>2916</v>
      </c>
      <c r="DW46" s="186" t="s">
        <v>3043</v>
      </c>
      <c r="DX46" s="186" t="s">
        <v>2916</v>
      </c>
      <c r="DY46" s="186" t="s">
        <v>2916</v>
      </c>
      <c r="DZ46" s="186" t="s">
        <v>3043</v>
      </c>
      <c r="EA46" s="186" t="s">
        <v>2916</v>
      </c>
      <c r="EB46" s="186" t="s">
        <v>2916</v>
      </c>
      <c r="EC46" s="186" t="s">
        <v>3043</v>
      </c>
      <c r="ED46" s="186" t="s">
        <v>2916</v>
      </c>
      <c r="EE46" s="186" t="s">
        <v>2916</v>
      </c>
      <c r="EF46" s="186" t="s">
        <v>3043</v>
      </c>
      <c r="EG46" s="186" t="s">
        <v>2916</v>
      </c>
      <c r="EH46" s="186" t="s">
        <v>2916</v>
      </c>
      <c r="EI46" s="186" t="s">
        <v>3043</v>
      </c>
      <c r="EJ46" s="186" t="s">
        <v>2916</v>
      </c>
      <c r="EK46" s="186" t="s">
        <v>2916</v>
      </c>
      <c r="EL46" s="186" t="s">
        <v>3043</v>
      </c>
      <c r="EM46" s="186" t="s">
        <v>2916</v>
      </c>
      <c r="EN46" s="186" t="s">
        <v>2916</v>
      </c>
      <c r="EO46" s="186" t="s">
        <v>3043</v>
      </c>
      <c r="EP46" s="186" t="s">
        <v>2916</v>
      </c>
      <c r="EQ46" s="186" t="s">
        <v>2916</v>
      </c>
      <c r="ER46" s="186" t="s">
        <v>3043</v>
      </c>
      <c r="ES46" s="186" t="s">
        <v>2916</v>
      </c>
      <c r="ET46" s="186" t="s">
        <v>2916</v>
      </c>
    </row>
    <row r="47" spans="1:150" x14ac:dyDescent="0.3">
      <c r="A47" s="1"/>
      <c r="B47" s="187" t="s">
        <v>3184</v>
      </c>
      <c r="C47" s="187" t="s">
        <v>231</v>
      </c>
      <c r="D47" s="187" t="s">
        <v>1195</v>
      </c>
      <c r="E47" s="187" t="s">
        <v>3185</v>
      </c>
      <c r="F47" s="187" t="s">
        <v>3186</v>
      </c>
      <c r="G47" s="188" t="s">
        <v>3043</v>
      </c>
      <c r="H47" s="188" t="s">
        <v>2916</v>
      </c>
      <c r="I47" s="188" t="s">
        <v>2916</v>
      </c>
      <c r="J47" s="188" t="s">
        <v>3043</v>
      </c>
      <c r="K47" s="188" t="s">
        <v>2916</v>
      </c>
      <c r="L47" s="188" t="s">
        <v>2916</v>
      </c>
      <c r="M47" s="188" t="s">
        <v>3043</v>
      </c>
      <c r="N47" s="188" t="s">
        <v>2916</v>
      </c>
      <c r="O47" s="188" t="s">
        <v>2916</v>
      </c>
      <c r="P47" s="188" t="s">
        <v>3043</v>
      </c>
      <c r="Q47" s="188" t="s">
        <v>2916</v>
      </c>
      <c r="R47" s="188" t="s">
        <v>2916</v>
      </c>
      <c r="S47" s="188" t="s">
        <v>3043</v>
      </c>
      <c r="T47" s="188" t="s">
        <v>2916</v>
      </c>
      <c r="U47" s="188" t="s">
        <v>2916</v>
      </c>
      <c r="V47" s="188" t="s">
        <v>3043</v>
      </c>
      <c r="W47" s="188" t="s">
        <v>2916</v>
      </c>
      <c r="X47" s="188" t="s">
        <v>2916</v>
      </c>
      <c r="Y47" s="188" t="s">
        <v>3043</v>
      </c>
      <c r="Z47" s="188" t="s">
        <v>2916</v>
      </c>
      <c r="AA47" s="188" t="s">
        <v>2916</v>
      </c>
      <c r="AB47" s="188" t="s">
        <v>3043</v>
      </c>
      <c r="AC47" s="188" t="s">
        <v>2916</v>
      </c>
      <c r="AD47" s="188" t="s">
        <v>2916</v>
      </c>
      <c r="AE47" s="188" t="s">
        <v>3043</v>
      </c>
      <c r="AF47" s="188" t="s">
        <v>2916</v>
      </c>
      <c r="AG47" s="188" t="s">
        <v>2916</v>
      </c>
      <c r="AH47" s="188" t="s">
        <v>3043</v>
      </c>
      <c r="AI47" s="188" t="s">
        <v>2916</v>
      </c>
      <c r="AJ47" s="188" t="s">
        <v>2916</v>
      </c>
      <c r="AK47" s="188" t="s">
        <v>3043</v>
      </c>
      <c r="AL47" s="188" t="s">
        <v>2916</v>
      </c>
      <c r="AM47" s="188" t="s">
        <v>2916</v>
      </c>
      <c r="AN47" s="188" t="s">
        <v>3043</v>
      </c>
      <c r="AO47" s="188" t="s">
        <v>2916</v>
      </c>
      <c r="AP47" s="188" t="s">
        <v>2916</v>
      </c>
      <c r="AQ47" s="188" t="s">
        <v>3043</v>
      </c>
      <c r="AR47" s="188" t="s">
        <v>2916</v>
      </c>
      <c r="AS47" s="188" t="s">
        <v>2916</v>
      </c>
      <c r="AT47" s="188" t="s">
        <v>3043</v>
      </c>
      <c r="AU47" s="188" t="s">
        <v>2916</v>
      </c>
      <c r="AV47" s="188" t="s">
        <v>2916</v>
      </c>
      <c r="AW47" s="188" t="s">
        <v>3043</v>
      </c>
      <c r="AX47" s="188" t="s">
        <v>2916</v>
      </c>
      <c r="AY47" s="188" t="s">
        <v>2916</v>
      </c>
      <c r="AZ47" s="188" t="s">
        <v>3043</v>
      </c>
      <c r="BA47" s="188" t="s">
        <v>2916</v>
      </c>
      <c r="BB47" s="188" t="s">
        <v>2916</v>
      </c>
      <c r="BC47" s="188" t="s">
        <v>3043</v>
      </c>
      <c r="BD47" s="188" t="s">
        <v>2916</v>
      </c>
      <c r="BE47" s="188" t="s">
        <v>2916</v>
      </c>
      <c r="BF47" s="188" t="s">
        <v>3043</v>
      </c>
      <c r="BG47" s="188" t="s">
        <v>2916</v>
      </c>
      <c r="BH47" s="188" t="s">
        <v>2916</v>
      </c>
      <c r="BI47" s="188" t="s">
        <v>3043</v>
      </c>
      <c r="BJ47" s="188" t="s">
        <v>2916</v>
      </c>
      <c r="BK47" s="188" t="s">
        <v>2916</v>
      </c>
      <c r="BL47" s="188" t="s">
        <v>3043</v>
      </c>
      <c r="BM47" s="188" t="s">
        <v>2916</v>
      </c>
      <c r="BN47" s="188" t="s">
        <v>2916</v>
      </c>
      <c r="BO47" s="188" t="s">
        <v>3043</v>
      </c>
      <c r="BP47" s="188" t="s">
        <v>2916</v>
      </c>
      <c r="BQ47" s="188" t="s">
        <v>2916</v>
      </c>
      <c r="BR47" s="188" t="s">
        <v>3043</v>
      </c>
      <c r="BS47" s="188" t="s">
        <v>2916</v>
      </c>
      <c r="BT47" s="188" t="s">
        <v>2916</v>
      </c>
      <c r="BU47" s="188" t="s">
        <v>3043</v>
      </c>
      <c r="BV47" s="188" t="s">
        <v>2916</v>
      </c>
      <c r="BW47" s="188" t="s">
        <v>2916</v>
      </c>
      <c r="BX47" s="188" t="s">
        <v>3043</v>
      </c>
      <c r="BY47" s="188" t="s">
        <v>2916</v>
      </c>
      <c r="BZ47" s="188" t="s">
        <v>2916</v>
      </c>
      <c r="CA47" s="188" t="s">
        <v>3043</v>
      </c>
      <c r="CB47" s="188" t="s">
        <v>2916</v>
      </c>
      <c r="CC47" s="188" t="s">
        <v>2916</v>
      </c>
      <c r="CD47" s="188" t="s">
        <v>3043</v>
      </c>
      <c r="CE47" s="188" t="s">
        <v>2916</v>
      </c>
      <c r="CF47" s="188" t="s">
        <v>2916</v>
      </c>
      <c r="CG47" s="188" t="s">
        <v>3043</v>
      </c>
      <c r="CH47" s="188" t="s">
        <v>2916</v>
      </c>
      <c r="CI47" s="188" t="s">
        <v>2916</v>
      </c>
      <c r="CJ47" s="188" t="s">
        <v>3043</v>
      </c>
      <c r="CK47" s="188" t="s">
        <v>2916</v>
      </c>
      <c r="CL47" s="188" t="s">
        <v>2916</v>
      </c>
      <c r="CM47" s="188" t="s">
        <v>3043</v>
      </c>
      <c r="CN47" s="188" t="s">
        <v>2916</v>
      </c>
      <c r="CO47" s="188" t="s">
        <v>2916</v>
      </c>
      <c r="CP47" s="188" t="s">
        <v>3043</v>
      </c>
      <c r="CQ47" s="188" t="s">
        <v>2916</v>
      </c>
      <c r="CR47" s="188" t="s">
        <v>2916</v>
      </c>
      <c r="CS47" s="188" t="s">
        <v>3043</v>
      </c>
      <c r="CT47" s="188" t="s">
        <v>2916</v>
      </c>
      <c r="CU47" s="188" t="s">
        <v>2916</v>
      </c>
      <c r="CV47" s="188" t="s">
        <v>3043</v>
      </c>
      <c r="CW47" s="188" t="s">
        <v>2916</v>
      </c>
      <c r="CX47" s="188" t="s">
        <v>2916</v>
      </c>
      <c r="CY47" s="188" t="s">
        <v>3043</v>
      </c>
      <c r="CZ47" s="188" t="s">
        <v>2916</v>
      </c>
      <c r="DA47" s="188" t="s">
        <v>2916</v>
      </c>
      <c r="DB47" s="188" t="s">
        <v>3043</v>
      </c>
      <c r="DC47" s="188" t="s">
        <v>2916</v>
      </c>
      <c r="DD47" s="188" t="s">
        <v>2916</v>
      </c>
      <c r="DE47" s="188" t="s">
        <v>3043</v>
      </c>
      <c r="DF47" s="188" t="s">
        <v>2916</v>
      </c>
      <c r="DG47" s="188" t="s">
        <v>2916</v>
      </c>
      <c r="DH47" s="188" t="s">
        <v>3043</v>
      </c>
      <c r="DI47" s="188" t="s">
        <v>2916</v>
      </c>
      <c r="DJ47" s="188" t="s">
        <v>2916</v>
      </c>
      <c r="DK47" s="188" t="s">
        <v>3043</v>
      </c>
      <c r="DL47" s="188" t="s">
        <v>2916</v>
      </c>
      <c r="DM47" s="188" t="s">
        <v>2916</v>
      </c>
      <c r="DN47" s="188" t="s">
        <v>3043</v>
      </c>
      <c r="DO47" s="188" t="s">
        <v>2916</v>
      </c>
      <c r="DP47" s="188" t="s">
        <v>2916</v>
      </c>
      <c r="DQ47" s="188" t="s">
        <v>3043</v>
      </c>
      <c r="DR47" s="188" t="s">
        <v>2916</v>
      </c>
      <c r="DS47" s="188" t="s">
        <v>2916</v>
      </c>
      <c r="DT47" s="188" t="s">
        <v>3043</v>
      </c>
      <c r="DU47" s="188" t="s">
        <v>2916</v>
      </c>
      <c r="DV47" s="188" t="s">
        <v>2916</v>
      </c>
      <c r="DW47" s="188" t="s">
        <v>3043</v>
      </c>
      <c r="DX47" s="188" t="s">
        <v>2916</v>
      </c>
      <c r="DY47" s="188" t="s">
        <v>2916</v>
      </c>
      <c r="DZ47" s="188" t="s">
        <v>3043</v>
      </c>
      <c r="EA47" s="188" t="s">
        <v>2916</v>
      </c>
      <c r="EB47" s="188" t="s">
        <v>2916</v>
      </c>
      <c r="EC47" s="188" t="s">
        <v>3043</v>
      </c>
      <c r="ED47" s="188" t="s">
        <v>2916</v>
      </c>
      <c r="EE47" s="188" t="s">
        <v>2916</v>
      </c>
      <c r="EF47" s="188" t="s">
        <v>3043</v>
      </c>
      <c r="EG47" s="188" t="s">
        <v>2916</v>
      </c>
      <c r="EH47" s="188" t="s">
        <v>2916</v>
      </c>
      <c r="EI47" s="188" t="s">
        <v>3043</v>
      </c>
      <c r="EJ47" s="188" t="s">
        <v>2916</v>
      </c>
      <c r="EK47" s="188" t="s">
        <v>2916</v>
      </c>
      <c r="EL47" s="188" t="s">
        <v>3043</v>
      </c>
      <c r="EM47" s="188" t="s">
        <v>2916</v>
      </c>
      <c r="EN47" s="188" t="s">
        <v>2916</v>
      </c>
      <c r="EO47" s="188" t="s">
        <v>3043</v>
      </c>
      <c r="EP47" s="188" t="s">
        <v>2916</v>
      </c>
      <c r="EQ47" s="188" t="s">
        <v>2916</v>
      </c>
      <c r="ER47" s="188" t="s">
        <v>3043</v>
      </c>
      <c r="ES47" s="188" t="s">
        <v>2916</v>
      </c>
      <c r="ET47" s="188" t="s">
        <v>2916</v>
      </c>
    </row>
    <row r="48" spans="1:150" x14ac:dyDescent="0.3">
      <c r="A48" s="1"/>
      <c r="B48" s="187" t="s">
        <v>3187</v>
      </c>
      <c r="C48" s="187" t="s">
        <v>231</v>
      </c>
      <c r="D48" s="187" t="s">
        <v>1195</v>
      </c>
      <c r="E48" s="187" t="s">
        <v>3188</v>
      </c>
      <c r="F48" s="187" t="s">
        <v>3189</v>
      </c>
      <c r="G48" s="188" t="s">
        <v>3043</v>
      </c>
      <c r="H48" s="188" t="s">
        <v>972</v>
      </c>
      <c r="I48" s="188" t="s">
        <v>972</v>
      </c>
      <c r="J48" s="188" t="s">
        <v>3043</v>
      </c>
      <c r="K48" s="188" t="s">
        <v>972</v>
      </c>
      <c r="L48" s="188" t="s">
        <v>972</v>
      </c>
      <c r="M48" s="188" t="s">
        <v>3043</v>
      </c>
      <c r="N48" s="188" t="s">
        <v>972</v>
      </c>
      <c r="O48" s="188" t="s">
        <v>972</v>
      </c>
      <c r="P48" s="188" t="s">
        <v>3043</v>
      </c>
      <c r="Q48" s="188" t="s">
        <v>972</v>
      </c>
      <c r="R48" s="188" t="s">
        <v>972</v>
      </c>
      <c r="S48" s="188" t="s">
        <v>3043</v>
      </c>
      <c r="T48" s="188" t="s">
        <v>972</v>
      </c>
      <c r="U48" s="188" t="s">
        <v>972</v>
      </c>
      <c r="V48" s="188" t="s">
        <v>3043</v>
      </c>
      <c r="W48" s="188" t="s">
        <v>972</v>
      </c>
      <c r="X48" s="188" t="s">
        <v>972</v>
      </c>
      <c r="Y48" s="188" t="s">
        <v>3043</v>
      </c>
      <c r="Z48" s="188" t="s">
        <v>972</v>
      </c>
      <c r="AA48" s="188" t="s">
        <v>972</v>
      </c>
      <c r="AB48" s="188" t="s">
        <v>3043</v>
      </c>
      <c r="AC48" s="188" t="s">
        <v>972</v>
      </c>
      <c r="AD48" s="188" t="s">
        <v>972</v>
      </c>
      <c r="AE48" s="188" t="s">
        <v>3043</v>
      </c>
      <c r="AF48" s="188" t="s">
        <v>972</v>
      </c>
      <c r="AG48" s="188" t="s">
        <v>972</v>
      </c>
      <c r="AH48" s="188" t="s">
        <v>3043</v>
      </c>
      <c r="AI48" s="188" t="s">
        <v>972</v>
      </c>
      <c r="AJ48" s="188" t="s">
        <v>972</v>
      </c>
      <c r="AK48" s="188" t="s">
        <v>3043</v>
      </c>
      <c r="AL48" s="188" t="s">
        <v>972</v>
      </c>
      <c r="AM48" s="188" t="s">
        <v>972</v>
      </c>
      <c r="AN48" s="188" t="s">
        <v>3043</v>
      </c>
      <c r="AO48" s="188" t="s">
        <v>972</v>
      </c>
      <c r="AP48" s="188" t="s">
        <v>972</v>
      </c>
      <c r="AQ48" s="188" t="s">
        <v>3043</v>
      </c>
      <c r="AR48" s="188" t="s">
        <v>972</v>
      </c>
      <c r="AS48" s="188" t="s">
        <v>972</v>
      </c>
      <c r="AT48" s="188" t="s">
        <v>3043</v>
      </c>
      <c r="AU48" s="188" t="s">
        <v>972</v>
      </c>
      <c r="AV48" s="188" t="s">
        <v>972</v>
      </c>
      <c r="AW48" s="188" t="s">
        <v>3043</v>
      </c>
      <c r="AX48" s="188" t="s">
        <v>972</v>
      </c>
      <c r="AY48" s="188" t="s">
        <v>972</v>
      </c>
      <c r="AZ48" s="188" t="s">
        <v>3043</v>
      </c>
      <c r="BA48" s="188" t="s">
        <v>972</v>
      </c>
      <c r="BB48" s="188" t="s">
        <v>972</v>
      </c>
      <c r="BC48" s="188" t="s">
        <v>3043</v>
      </c>
      <c r="BD48" s="188" t="s">
        <v>972</v>
      </c>
      <c r="BE48" s="188" t="s">
        <v>972</v>
      </c>
      <c r="BF48" s="188" t="s">
        <v>3043</v>
      </c>
      <c r="BG48" s="188" t="s">
        <v>972</v>
      </c>
      <c r="BH48" s="188" t="s">
        <v>972</v>
      </c>
      <c r="BI48" s="188" t="s">
        <v>3043</v>
      </c>
      <c r="BJ48" s="188" t="s">
        <v>972</v>
      </c>
      <c r="BK48" s="188" t="s">
        <v>972</v>
      </c>
      <c r="BL48" s="188" t="s">
        <v>3043</v>
      </c>
      <c r="BM48" s="188" t="s">
        <v>972</v>
      </c>
      <c r="BN48" s="188" t="s">
        <v>972</v>
      </c>
      <c r="BO48" s="188" t="s">
        <v>3043</v>
      </c>
      <c r="BP48" s="188" t="s">
        <v>972</v>
      </c>
      <c r="BQ48" s="188" t="s">
        <v>972</v>
      </c>
      <c r="BR48" s="188" t="s">
        <v>3043</v>
      </c>
      <c r="BS48" s="188" t="s">
        <v>972</v>
      </c>
      <c r="BT48" s="188" t="s">
        <v>972</v>
      </c>
      <c r="BU48" s="188" t="s">
        <v>3043</v>
      </c>
      <c r="BV48" s="188" t="s">
        <v>972</v>
      </c>
      <c r="BW48" s="188" t="s">
        <v>972</v>
      </c>
      <c r="BX48" s="188" t="s">
        <v>3043</v>
      </c>
      <c r="BY48" s="188" t="s">
        <v>972</v>
      </c>
      <c r="BZ48" s="188" t="s">
        <v>972</v>
      </c>
      <c r="CA48" s="188" t="s">
        <v>3043</v>
      </c>
      <c r="CB48" s="188" t="s">
        <v>972</v>
      </c>
      <c r="CC48" s="188" t="s">
        <v>972</v>
      </c>
      <c r="CD48" s="188" t="s">
        <v>3043</v>
      </c>
      <c r="CE48" s="188" t="s">
        <v>972</v>
      </c>
      <c r="CF48" s="188" t="s">
        <v>972</v>
      </c>
      <c r="CG48" s="188" t="s">
        <v>3043</v>
      </c>
      <c r="CH48" s="188" t="s">
        <v>972</v>
      </c>
      <c r="CI48" s="188" t="s">
        <v>972</v>
      </c>
      <c r="CJ48" s="188" t="s">
        <v>3043</v>
      </c>
      <c r="CK48" s="188" t="s">
        <v>972</v>
      </c>
      <c r="CL48" s="188" t="s">
        <v>972</v>
      </c>
      <c r="CM48" s="188" t="s">
        <v>3043</v>
      </c>
      <c r="CN48" s="188" t="s">
        <v>972</v>
      </c>
      <c r="CO48" s="188" t="s">
        <v>972</v>
      </c>
      <c r="CP48" s="188" t="s">
        <v>3043</v>
      </c>
      <c r="CQ48" s="188" t="s">
        <v>972</v>
      </c>
      <c r="CR48" s="188" t="s">
        <v>972</v>
      </c>
      <c r="CS48" s="188" t="s">
        <v>3043</v>
      </c>
      <c r="CT48" s="188" t="s">
        <v>972</v>
      </c>
      <c r="CU48" s="188" t="s">
        <v>972</v>
      </c>
      <c r="CV48" s="188" t="s">
        <v>3043</v>
      </c>
      <c r="CW48" s="188" t="s">
        <v>972</v>
      </c>
      <c r="CX48" s="188" t="s">
        <v>972</v>
      </c>
      <c r="CY48" s="188" t="s">
        <v>3043</v>
      </c>
      <c r="CZ48" s="188" t="s">
        <v>972</v>
      </c>
      <c r="DA48" s="188" t="s">
        <v>972</v>
      </c>
      <c r="DB48" s="188" t="s">
        <v>3043</v>
      </c>
      <c r="DC48" s="188" t="s">
        <v>972</v>
      </c>
      <c r="DD48" s="188" t="s">
        <v>972</v>
      </c>
      <c r="DE48" s="188" t="s">
        <v>3043</v>
      </c>
      <c r="DF48" s="188" t="s">
        <v>972</v>
      </c>
      <c r="DG48" s="188" t="s">
        <v>972</v>
      </c>
      <c r="DH48" s="188" t="s">
        <v>3043</v>
      </c>
      <c r="DI48" s="188" t="s">
        <v>972</v>
      </c>
      <c r="DJ48" s="188" t="s">
        <v>972</v>
      </c>
      <c r="DK48" s="188" t="s">
        <v>3043</v>
      </c>
      <c r="DL48" s="188" t="s">
        <v>972</v>
      </c>
      <c r="DM48" s="188" t="s">
        <v>972</v>
      </c>
      <c r="DN48" s="188" t="s">
        <v>3043</v>
      </c>
      <c r="DO48" s="188" t="s">
        <v>972</v>
      </c>
      <c r="DP48" s="188" t="s">
        <v>972</v>
      </c>
      <c r="DQ48" s="188" t="s">
        <v>3043</v>
      </c>
      <c r="DR48" s="188" t="s">
        <v>972</v>
      </c>
      <c r="DS48" s="188" t="s">
        <v>972</v>
      </c>
      <c r="DT48" s="188" t="s">
        <v>3043</v>
      </c>
      <c r="DU48" s="188" t="s">
        <v>972</v>
      </c>
      <c r="DV48" s="188" t="s">
        <v>972</v>
      </c>
      <c r="DW48" s="188" t="s">
        <v>3043</v>
      </c>
      <c r="DX48" s="188" t="s">
        <v>972</v>
      </c>
      <c r="DY48" s="188" t="s">
        <v>972</v>
      </c>
      <c r="DZ48" s="188" t="s">
        <v>3043</v>
      </c>
      <c r="EA48" s="188" t="s">
        <v>972</v>
      </c>
      <c r="EB48" s="188" t="s">
        <v>972</v>
      </c>
      <c r="EC48" s="188" t="s">
        <v>3043</v>
      </c>
      <c r="ED48" s="188" t="s">
        <v>972</v>
      </c>
      <c r="EE48" s="188" t="s">
        <v>972</v>
      </c>
      <c r="EF48" s="188" t="s">
        <v>3043</v>
      </c>
      <c r="EG48" s="188" t="s">
        <v>972</v>
      </c>
      <c r="EH48" s="188" t="s">
        <v>972</v>
      </c>
      <c r="EI48" s="188" t="s">
        <v>3043</v>
      </c>
      <c r="EJ48" s="188" t="s">
        <v>972</v>
      </c>
      <c r="EK48" s="188" t="s">
        <v>972</v>
      </c>
      <c r="EL48" s="188" t="s">
        <v>3043</v>
      </c>
      <c r="EM48" s="188" t="s">
        <v>972</v>
      </c>
      <c r="EN48" s="188" t="s">
        <v>972</v>
      </c>
      <c r="EO48" s="188" t="s">
        <v>3043</v>
      </c>
      <c r="EP48" s="188" t="s">
        <v>972</v>
      </c>
      <c r="EQ48" s="188" t="s">
        <v>972</v>
      </c>
      <c r="ER48" s="188" t="s">
        <v>3043</v>
      </c>
      <c r="ES48" s="188" t="s">
        <v>972</v>
      </c>
      <c r="ET48" s="188" t="s">
        <v>972</v>
      </c>
    </row>
    <row r="49" spans="1:150" x14ac:dyDescent="0.3">
      <c r="A49" s="1"/>
      <c r="B49" s="186" t="s">
        <v>3190</v>
      </c>
      <c r="C49" s="186" t="s">
        <v>204</v>
      </c>
      <c r="D49" s="186" t="s">
        <v>205</v>
      </c>
      <c r="E49" s="186" t="s">
        <v>3191</v>
      </c>
      <c r="F49" s="186" t="s">
        <v>3192</v>
      </c>
      <c r="G49" s="186" t="s">
        <v>3043</v>
      </c>
      <c r="H49" s="186" t="s">
        <v>3193</v>
      </c>
      <c r="I49" s="186" t="s">
        <v>3194</v>
      </c>
      <c r="J49" s="186" t="s">
        <v>3043</v>
      </c>
      <c r="K49" s="186" t="s">
        <v>3193</v>
      </c>
      <c r="L49" s="186" t="s">
        <v>3194</v>
      </c>
      <c r="M49" s="186" t="s">
        <v>3043</v>
      </c>
      <c r="N49" s="186" t="s">
        <v>3193</v>
      </c>
      <c r="O49" s="186" t="s">
        <v>3194</v>
      </c>
      <c r="P49" s="186" t="s">
        <v>3043</v>
      </c>
      <c r="Q49" s="186" t="s">
        <v>3193</v>
      </c>
      <c r="R49" s="186" t="s">
        <v>3194</v>
      </c>
      <c r="S49" s="186" t="s">
        <v>3043</v>
      </c>
      <c r="T49" s="186" t="s">
        <v>3193</v>
      </c>
      <c r="U49" s="186" t="s">
        <v>3194</v>
      </c>
      <c r="V49" s="186" t="s">
        <v>3043</v>
      </c>
      <c r="W49" s="186" t="s">
        <v>3193</v>
      </c>
      <c r="X49" s="186" t="s">
        <v>3194</v>
      </c>
      <c r="Y49" s="186" t="s">
        <v>3043</v>
      </c>
      <c r="Z49" s="186" t="s">
        <v>3193</v>
      </c>
      <c r="AA49" s="186" t="s">
        <v>3194</v>
      </c>
      <c r="AB49" s="186" t="s">
        <v>3043</v>
      </c>
      <c r="AC49" s="186" t="s">
        <v>3193</v>
      </c>
      <c r="AD49" s="186" t="s">
        <v>3195</v>
      </c>
      <c r="AE49" s="186" t="s">
        <v>3043</v>
      </c>
      <c r="AF49" s="186" t="s">
        <v>3193</v>
      </c>
      <c r="AG49" s="186" t="s">
        <v>3195</v>
      </c>
      <c r="AH49" s="186" t="s">
        <v>3043</v>
      </c>
      <c r="AI49" s="186" t="s">
        <v>3193</v>
      </c>
      <c r="AJ49" s="186" t="s">
        <v>3195</v>
      </c>
      <c r="AK49" s="186" t="s">
        <v>3043</v>
      </c>
      <c r="AL49" s="186" t="s">
        <v>3193</v>
      </c>
      <c r="AM49" s="186" t="s">
        <v>3195</v>
      </c>
      <c r="AN49" s="186" t="s">
        <v>3043</v>
      </c>
      <c r="AO49" s="186" t="s">
        <v>3193</v>
      </c>
      <c r="AP49" s="186" t="s">
        <v>3195</v>
      </c>
      <c r="AQ49" s="186" t="s">
        <v>3043</v>
      </c>
      <c r="AR49" s="186" t="s">
        <v>3196</v>
      </c>
      <c r="AS49" s="186" t="s">
        <v>3197</v>
      </c>
      <c r="AT49" s="186" t="s">
        <v>3043</v>
      </c>
      <c r="AU49" s="186" t="s">
        <v>3198</v>
      </c>
      <c r="AV49" s="186" t="s">
        <v>3199</v>
      </c>
      <c r="AW49" s="186" t="s">
        <v>3043</v>
      </c>
      <c r="AX49" s="186" t="s">
        <v>3198</v>
      </c>
      <c r="AY49" s="186" t="s">
        <v>3200</v>
      </c>
      <c r="AZ49" s="186" t="s">
        <v>3043</v>
      </c>
      <c r="BA49" s="186" t="s">
        <v>3193</v>
      </c>
      <c r="BB49" s="186" t="s">
        <v>3195</v>
      </c>
      <c r="BC49" s="186" t="s">
        <v>3043</v>
      </c>
      <c r="BD49" s="186" t="s">
        <v>3201</v>
      </c>
      <c r="BE49" s="186" t="s">
        <v>3202</v>
      </c>
      <c r="BF49" s="186" t="s">
        <v>3043</v>
      </c>
      <c r="BG49" s="186" t="s">
        <v>3193</v>
      </c>
      <c r="BH49" s="186" t="s">
        <v>3195</v>
      </c>
      <c r="BI49" s="186" t="s">
        <v>3043</v>
      </c>
      <c r="BJ49" s="186" t="s">
        <v>3203</v>
      </c>
      <c r="BK49" s="186" t="s">
        <v>3204</v>
      </c>
      <c r="BL49" s="186" t="s">
        <v>3043</v>
      </c>
      <c r="BM49" s="186" t="s">
        <v>3203</v>
      </c>
      <c r="BN49" s="186" t="s">
        <v>3204</v>
      </c>
      <c r="BO49" s="186" t="s">
        <v>3043</v>
      </c>
      <c r="BP49" s="186" t="s">
        <v>3203</v>
      </c>
      <c r="BQ49" s="186" t="s">
        <v>3205</v>
      </c>
      <c r="BR49" s="186" t="s">
        <v>3043</v>
      </c>
      <c r="BS49" s="186" t="s">
        <v>3193</v>
      </c>
      <c r="BT49" s="186" t="s">
        <v>3205</v>
      </c>
      <c r="BU49" s="186" t="s">
        <v>3043</v>
      </c>
      <c r="BV49" s="186" t="s">
        <v>3201</v>
      </c>
      <c r="BW49" s="186" t="s">
        <v>3205</v>
      </c>
      <c r="BX49" s="186" t="s">
        <v>3043</v>
      </c>
      <c r="BY49" s="186" t="s">
        <v>3206</v>
      </c>
      <c r="BZ49" s="186" t="s">
        <v>3205</v>
      </c>
      <c r="CA49" s="186" t="s">
        <v>3043</v>
      </c>
      <c r="CB49" s="186" t="s">
        <v>3206</v>
      </c>
      <c r="CC49" s="186" t="s">
        <v>3205</v>
      </c>
      <c r="CD49" s="186" t="s">
        <v>3043</v>
      </c>
      <c r="CE49" s="186" t="s">
        <v>3206</v>
      </c>
      <c r="CF49" s="186" t="s">
        <v>3205</v>
      </c>
      <c r="CG49" s="186" t="s">
        <v>3043</v>
      </c>
      <c r="CH49" s="186" t="s">
        <v>3207</v>
      </c>
      <c r="CI49" s="186" t="s">
        <v>3205</v>
      </c>
      <c r="CJ49" s="186" t="s">
        <v>3043</v>
      </c>
      <c r="CK49" s="186" t="s">
        <v>3208</v>
      </c>
      <c r="CL49" s="186" t="s">
        <v>3205</v>
      </c>
      <c r="CM49" s="186" t="s">
        <v>3043</v>
      </c>
      <c r="CN49" s="186" t="s">
        <v>3209</v>
      </c>
      <c r="CO49" s="186" t="s">
        <v>3205</v>
      </c>
      <c r="CP49" s="186" t="s">
        <v>3043</v>
      </c>
      <c r="CQ49" s="186" t="s">
        <v>3193</v>
      </c>
      <c r="CR49" s="186" t="s">
        <v>3210</v>
      </c>
      <c r="CS49" s="186" t="s">
        <v>3043</v>
      </c>
      <c r="CT49" s="186" t="s">
        <v>3206</v>
      </c>
      <c r="CU49" s="186" t="s">
        <v>3205</v>
      </c>
      <c r="CV49" s="186" t="s">
        <v>3043</v>
      </c>
      <c r="CW49" s="186" t="s">
        <v>3211</v>
      </c>
      <c r="CX49" s="186" t="s">
        <v>3205</v>
      </c>
      <c r="CY49" s="186" t="s">
        <v>3043</v>
      </c>
      <c r="CZ49" s="186" t="s">
        <v>3193</v>
      </c>
      <c r="DA49" s="186" t="s">
        <v>3205</v>
      </c>
      <c r="DB49" s="186" t="s">
        <v>3043</v>
      </c>
      <c r="DC49" s="186" t="s">
        <v>3212</v>
      </c>
      <c r="DD49" s="186" t="s">
        <v>3205</v>
      </c>
      <c r="DE49" s="186" t="s">
        <v>3043</v>
      </c>
      <c r="DF49" s="186" t="s">
        <v>3193</v>
      </c>
      <c r="DG49" s="186" t="s">
        <v>3205</v>
      </c>
      <c r="DH49" s="186" t="s">
        <v>3043</v>
      </c>
      <c r="DI49" s="186" t="s">
        <v>3193</v>
      </c>
      <c r="DJ49" s="186" t="s">
        <v>3205</v>
      </c>
      <c r="DK49" s="186" t="s">
        <v>3043</v>
      </c>
      <c r="DL49" s="186" t="s">
        <v>3193</v>
      </c>
      <c r="DM49" s="186" t="s">
        <v>3205</v>
      </c>
      <c r="DN49" s="186" t="s">
        <v>3043</v>
      </c>
      <c r="DO49" s="186" t="s">
        <v>3193</v>
      </c>
      <c r="DP49" s="186" t="s">
        <v>3205</v>
      </c>
      <c r="DQ49" s="186" t="s">
        <v>3043</v>
      </c>
      <c r="DR49" s="186" t="s">
        <v>3213</v>
      </c>
      <c r="DS49" s="186" t="s">
        <v>3214</v>
      </c>
      <c r="DT49" s="186" t="s">
        <v>3043</v>
      </c>
      <c r="DU49" s="186" t="s">
        <v>3213</v>
      </c>
      <c r="DV49" s="186" t="s">
        <v>3214</v>
      </c>
      <c r="DW49" s="186" t="s">
        <v>3043</v>
      </c>
      <c r="DX49" s="186" t="s">
        <v>3213</v>
      </c>
      <c r="DY49" s="186" t="s">
        <v>3205</v>
      </c>
      <c r="DZ49" s="186" t="s">
        <v>3043</v>
      </c>
      <c r="EA49" s="186" t="s">
        <v>2916</v>
      </c>
      <c r="EB49" s="186" t="s">
        <v>3205</v>
      </c>
      <c r="EC49" s="186" t="s">
        <v>3043</v>
      </c>
      <c r="ED49" s="186" t="s">
        <v>2916</v>
      </c>
      <c r="EE49" s="186" t="s">
        <v>3205</v>
      </c>
      <c r="EF49" s="186" t="s">
        <v>3043</v>
      </c>
      <c r="EG49" s="186" t="s">
        <v>2916</v>
      </c>
      <c r="EH49" s="186" t="s">
        <v>3205</v>
      </c>
      <c r="EI49" s="186" t="s">
        <v>3043</v>
      </c>
      <c r="EJ49" s="186" t="s">
        <v>2916</v>
      </c>
      <c r="EK49" s="186" t="s">
        <v>3205</v>
      </c>
      <c r="EL49" s="186" t="s">
        <v>3043</v>
      </c>
      <c r="EM49" s="186" t="s">
        <v>2916</v>
      </c>
      <c r="EN49" s="186" t="s">
        <v>3205</v>
      </c>
      <c r="EO49" s="186" t="s">
        <v>3043</v>
      </c>
      <c r="EP49" s="186" t="s">
        <v>3208</v>
      </c>
      <c r="EQ49" s="186" t="s">
        <v>3215</v>
      </c>
      <c r="ER49" s="186" t="s">
        <v>3043</v>
      </c>
      <c r="ES49" s="186" t="s">
        <v>3208</v>
      </c>
      <c r="ET49" s="186" t="s">
        <v>3216</v>
      </c>
    </row>
    <row r="50" spans="1:150" x14ac:dyDescent="0.3">
      <c r="A50" s="1"/>
      <c r="B50" s="187" t="s">
        <v>3217</v>
      </c>
      <c r="C50" s="187" t="s">
        <v>204</v>
      </c>
      <c r="D50" s="187" t="s">
        <v>205</v>
      </c>
      <c r="E50" s="187" t="s">
        <v>3218</v>
      </c>
      <c r="F50" s="187" t="s">
        <v>3219</v>
      </c>
      <c r="G50" s="188" t="s">
        <v>3043</v>
      </c>
      <c r="H50" s="188" t="s">
        <v>2916</v>
      </c>
      <c r="I50" s="188" t="s">
        <v>2916</v>
      </c>
      <c r="J50" s="188" t="s">
        <v>3043</v>
      </c>
      <c r="K50" s="188" t="s">
        <v>2916</v>
      </c>
      <c r="L50" s="188" t="s">
        <v>2916</v>
      </c>
      <c r="M50" s="188" t="s">
        <v>3043</v>
      </c>
      <c r="N50" s="188" t="s">
        <v>2916</v>
      </c>
      <c r="O50" s="188" t="s">
        <v>2916</v>
      </c>
      <c r="P50" s="188" t="s">
        <v>3043</v>
      </c>
      <c r="Q50" s="188" t="s">
        <v>2916</v>
      </c>
      <c r="R50" s="188" t="s">
        <v>2916</v>
      </c>
      <c r="S50" s="188" t="s">
        <v>3043</v>
      </c>
      <c r="T50" s="188" t="s">
        <v>2916</v>
      </c>
      <c r="U50" s="188" t="s">
        <v>2916</v>
      </c>
      <c r="V50" s="188" t="s">
        <v>3043</v>
      </c>
      <c r="W50" s="188" t="s">
        <v>2916</v>
      </c>
      <c r="X50" s="188" t="s">
        <v>2916</v>
      </c>
      <c r="Y50" s="188" t="s">
        <v>3043</v>
      </c>
      <c r="Z50" s="188" t="s">
        <v>2916</v>
      </c>
      <c r="AA50" s="188" t="s">
        <v>2916</v>
      </c>
      <c r="AB50" s="188" t="s">
        <v>3043</v>
      </c>
      <c r="AC50" s="188" t="s">
        <v>2916</v>
      </c>
      <c r="AD50" s="188" t="s">
        <v>2916</v>
      </c>
      <c r="AE50" s="188" t="s">
        <v>3043</v>
      </c>
      <c r="AF50" s="188" t="s">
        <v>2916</v>
      </c>
      <c r="AG50" s="188" t="s">
        <v>2916</v>
      </c>
      <c r="AH50" s="188" t="s">
        <v>3043</v>
      </c>
      <c r="AI50" s="188" t="s">
        <v>2916</v>
      </c>
      <c r="AJ50" s="188" t="s">
        <v>2916</v>
      </c>
      <c r="AK50" s="188" t="s">
        <v>3043</v>
      </c>
      <c r="AL50" s="188" t="s">
        <v>2916</v>
      </c>
      <c r="AM50" s="188" t="s">
        <v>2916</v>
      </c>
      <c r="AN50" s="188" t="s">
        <v>3043</v>
      </c>
      <c r="AO50" s="188" t="s">
        <v>2916</v>
      </c>
      <c r="AP50" s="188" t="s">
        <v>2916</v>
      </c>
      <c r="AQ50" s="188" t="s">
        <v>3043</v>
      </c>
      <c r="AR50" s="188" t="s">
        <v>2916</v>
      </c>
      <c r="AS50" s="188" t="s">
        <v>2916</v>
      </c>
      <c r="AT50" s="188" t="s">
        <v>3043</v>
      </c>
      <c r="AU50" s="188" t="s">
        <v>2916</v>
      </c>
      <c r="AV50" s="188" t="s">
        <v>2916</v>
      </c>
      <c r="AW50" s="188" t="s">
        <v>3043</v>
      </c>
      <c r="AX50" s="188" t="s">
        <v>2916</v>
      </c>
      <c r="AY50" s="188" t="s">
        <v>2916</v>
      </c>
      <c r="AZ50" s="188" t="s">
        <v>3043</v>
      </c>
      <c r="BA50" s="188" t="s">
        <v>2916</v>
      </c>
      <c r="BB50" s="188" t="s">
        <v>2916</v>
      </c>
      <c r="BC50" s="188" t="s">
        <v>3043</v>
      </c>
      <c r="BD50" s="188" t="s">
        <v>2916</v>
      </c>
      <c r="BE50" s="188" t="s">
        <v>2916</v>
      </c>
      <c r="BF50" s="188" t="s">
        <v>3043</v>
      </c>
      <c r="BG50" s="188" t="s">
        <v>2916</v>
      </c>
      <c r="BH50" s="188" t="s">
        <v>2916</v>
      </c>
      <c r="BI50" s="188" t="s">
        <v>3043</v>
      </c>
      <c r="BJ50" s="188" t="s">
        <v>2916</v>
      </c>
      <c r="BK50" s="188" t="s">
        <v>2916</v>
      </c>
      <c r="BL50" s="188" t="s">
        <v>3043</v>
      </c>
      <c r="BM50" s="188" t="s">
        <v>2916</v>
      </c>
      <c r="BN50" s="188" t="s">
        <v>2916</v>
      </c>
      <c r="BO50" s="188" t="s">
        <v>3043</v>
      </c>
      <c r="BP50" s="188" t="s">
        <v>2916</v>
      </c>
      <c r="BQ50" s="188" t="s">
        <v>2916</v>
      </c>
      <c r="BR50" s="188" t="s">
        <v>3043</v>
      </c>
      <c r="BS50" s="188" t="s">
        <v>2916</v>
      </c>
      <c r="BT50" s="188" t="s">
        <v>2916</v>
      </c>
      <c r="BU50" s="188" t="s">
        <v>3043</v>
      </c>
      <c r="BV50" s="188" t="s">
        <v>2916</v>
      </c>
      <c r="BW50" s="188" t="s">
        <v>2916</v>
      </c>
      <c r="BX50" s="188" t="s">
        <v>3043</v>
      </c>
      <c r="BY50" s="188" t="s">
        <v>2916</v>
      </c>
      <c r="BZ50" s="188" t="s">
        <v>2916</v>
      </c>
      <c r="CA50" s="188" t="s">
        <v>3043</v>
      </c>
      <c r="CB50" s="188" t="s">
        <v>2916</v>
      </c>
      <c r="CC50" s="188" t="s">
        <v>2916</v>
      </c>
      <c r="CD50" s="188" t="s">
        <v>3043</v>
      </c>
      <c r="CE50" s="188" t="s">
        <v>2916</v>
      </c>
      <c r="CF50" s="188" t="s">
        <v>2916</v>
      </c>
      <c r="CG50" s="188" t="s">
        <v>3043</v>
      </c>
      <c r="CH50" s="188" t="s">
        <v>2916</v>
      </c>
      <c r="CI50" s="188" t="s">
        <v>2916</v>
      </c>
      <c r="CJ50" s="188" t="s">
        <v>3043</v>
      </c>
      <c r="CK50" s="188" t="s">
        <v>2916</v>
      </c>
      <c r="CL50" s="188" t="s">
        <v>2916</v>
      </c>
      <c r="CM50" s="188" t="s">
        <v>3043</v>
      </c>
      <c r="CN50" s="188" t="s">
        <v>2916</v>
      </c>
      <c r="CO50" s="188" t="s">
        <v>2916</v>
      </c>
      <c r="CP50" s="188" t="s">
        <v>3043</v>
      </c>
      <c r="CQ50" s="188" t="s">
        <v>2916</v>
      </c>
      <c r="CR50" s="188" t="s">
        <v>2916</v>
      </c>
      <c r="CS50" s="188" t="s">
        <v>3043</v>
      </c>
      <c r="CT50" s="188" t="s">
        <v>2916</v>
      </c>
      <c r="CU50" s="188" t="s">
        <v>2916</v>
      </c>
      <c r="CV50" s="188" t="s">
        <v>3043</v>
      </c>
      <c r="CW50" s="188" t="s">
        <v>2916</v>
      </c>
      <c r="CX50" s="188" t="s">
        <v>2916</v>
      </c>
      <c r="CY50" s="188" t="s">
        <v>3043</v>
      </c>
      <c r="CZ50" s="188" t="s">
        <v>2916</v>
      </c>
      <c r="DA50" s="188" t="s">
        <v>2916</v>
      </c>
      <c r="DB50" s="188" t="s">
        <v>3043</v>
      </c>
      <c r="DC50" s="188" t="s">
        <v>2916</v>
      </c>
      <c r="DD50" s="188" t="s">
        <v>2916</v>
      </c>
      <c r="DE50" s="188" t="s">
        <v>3043</v>
      </c>
      <c r="DF50" s="188" t="s">
        <v>2916</v>
      </c>
      <c r="DG50" s="188" t="s">
        <v>2916</v>
      </c>
      <c r="DH50" s="188" t="s">
        <v>3043</v>
      </c>
      <c r="DI50" s="188" t="s">
        <v>2916</v>
      </c>
      <c r="DJ50" s="188" t="s">
        <v>2916</v>
      </c>
      <c r="DK50" s="188" t="s">
        <v>3043</v>
      </c>
      <c r="DL50" s="188" t="s">
        <v>2916</v>
      </c>
      <c r="DM50" s="188" t="s">
        <v>2916</v>
      </c>
      <c r="DN50" s="188" t="s">
        <v>3043</v>
      </c>
      <c r="DO50" s="188" t="s">
        <v>2916</v>
      </c>
      <c r="DP50" s="188" t="s">
        <v>2916</v>
      </c>
      <c r="DQ50" s="188" t="s">
        <v>3043</v>
      </c>
      <c r="DR50" s="188" t="s">
        <v>2916</v>
      </c>
      <c r="DS50" s="188" t="s">
        <v>2916</v>
      </c>
      <c r="DT50" s="188" t="s">
        <v>3043</v>
      </c>
      <c r="DU50" s="188" t="s">
        <v>2916</v>
      </c>
      <c r="DV50" s="188" t="s">
        <v>2916</v>
      </c>
      <c r="DW50" s="188" t="s">
        <v>3043</v>
      </c>
      <c r="DX50" s="188" t="s">
        <v>2916</v>
      </c>
      <c r="DY50" s="188" t="s">
        <v>2916</v>
      </c>
      <c r="DZ50" s="188" t="s">
        <v>3043</v>
      </c>
      <c r="EA50" s="188" t="s">
        <v>2916</v>
      </c>
      <c r="EB50" s="188" t="s">
        <v>2916</v>
      </c>
      <c r="EC50" s="188" t="s">
        <v>3043</v>
      </c>
      <c r="ED50" s="188" t="s">
        <v>2916</v>
      </c>
      <c r="EE50" s="188" t="s">
        <v>2916</v>
      </c>
      <c r="EF50" s="188" t="s">
        <v>3043</v>
      </c>
      <c r="EG50" s="188" t="s">
        <v>2916</v>
      </c>
      <c r="EH50" s="188" t="s">
        <v>2916</v>
      </c>
      <c r="EI50" s="188" t="s">
        <v>3043</v>
      </c>
      <c r="EJ50" s="188" t="s">
        <v>2916</v>
      </c>
      <c r="EK50" s="188" t="s">
        <v>2916</v>
      </c>
      <c r="EL50" s="188" t="s">
        <v>3043</v>
      </c>
      <c r="EM50" s="188" t="s">
        <v>2916</v>
      </c>
      <c r="EN50" s="188" t="s">
        <v>2916</v>
      </c>
      <c r="EO50" s="188" t="s">
        <v>3043</v>
      </c>
      <c r="EP50" s="188" t="s">
        <v>2916</v>
      </c>
      <c r="EQ50" s="188" t="s">
        <v>2916</v>
      </c>
      <c r="ER50" s="188" t="s">
        <v>3043</v>
      </c>
      <c r="ES50" s="188" t="s">
        <v>2916</v>
      </c>
      <c r="ET50" s="188" t="s">
        <v>2916</v>
      </c>
    </row>
    <row r="51" spans="1:150" x14ac:dyDescent="0.3">
      <c r="A51" s="1"/>
      <c r="B51" s="187" t="s">
        <v>3220</v>
      </c>
      <c r="C51" s="187" t="s">
        <v>204</v>
      </c>
      <c r="D51" s="187" t="s">
        <v>205</v>
      </c>
      <c r="E51" s="187" t="s">
        <v>3221</v>
      </c>
      <c r="F51" s="187" t="s">
        <v>3222</v>
      </c>
      <c r="G51" s="188" t="s">
        <v>3043</v>
      </c>
      <c r="H51" s="188" t="s">
        <v>2916</v>
      </c>
      <c r="I51" s="188" t="s">
        <v>3223</v>
      </c>
      <c r="J51" s="188" t="s">
        <v>3043</v>
      </c>
      <c r="K51" s="188" t="s">
        <v>2916</v>
      </c>
      <c r="L51" s="188" t="s">
        <v>3223</v>
      </c>
      <c r="M51" s="188" t="s">
        <v>3043</v>
      </c>
      <c r="N51" s="188" t="s">
        <v>2916</v>
      </c>
      <c r="O51" s="188" t="s">
        <v>3223</v>
      </c>
      <c r="P51" s="188" t="s">
        <v>3043</v>
      </c>
      <c r="Q51" s="188" t="s">
        <v>2916</v>
      </c>
      <c r="R51" s="188" t="s">
        <v>3223</v>
      </c>
      <c r="S51" s="188" t="s">
        <v>3043</v>
      </c>
      <c r="T51" s="188" t="s">
        <v>2916</v>
      </c>
      <c r="U51" s="188" t="s">
        <v>3223</v>
      </c>
      <c r="V51" s="188" t="s">
        <v>3043</v>
      </c>
      <c r="W51" s="188" t="s">
        <v>2916</v>
      </c>
      <c r="X51" s="188" t="s">
        <v>3223</v>
      </c>
      <c r="Y51" s="188" t="s">
        <v>3043</v>
      </c>
      <c r="Z51" s="188" t="s">
        <v>2916</v>
      </c>
      <c r="AA51" s="188" t="s">
        <v>3223</v>
      </c>
      <c r="AB51" s="188" t="s">
        <v>3043</v>
      </c>
      <c r="AC51" s="188" t="s">
        <v>2916</v>
      </c>
      <c r="AD51" s="188" t="s">
        <v>3223</v>
      </c>
      <c r="AE51" s="188" t="s">
        <v>3043</v>
      </c>
      <c r="AF51" s="188" t="s">
        <v>2916</v>
      </c>
      <c r="AG51" s="188" t="s">
        <v>3223</v>
      </c>
      <c r="AH51" s="188" t="s">
        <v>3043</v>
      </c>
      <c r="AI51" s="188" t="s">
        <v>2916</v>
      </c>
      <c r="AJ51" s="188" t="s">
        <v>3223</v>
      </c>
      <c r="AK51" s="188" t="s">
        <v>3043</v>
      </c>
      <c r="AL51" s="188" t="s">
        <v>2916</v>
      </c>
      <c r="AM51" s="188" t="s">
        <v>3223</v>
      </c>
      <c r="AN51" s="188" t="s">
        <v>3043</v>
      </c>
      <c r="AO51" s="188" t="s">
        <v>2916</v>
      </c>
      <c r="AP51" s="188" t="s">
        <v>3223</v>
      </c>
      <c r="AQ51" s="188" t="s">
        <v>3043</v>
      </c>
      <c r="AR51" s="188" t="s">
        <v>2916</v>
      </c>
      <c r="AS51" s="188" t="s">
        <v>3223</v>
      </c>
      <c r="AT51" s="188" t="s">
        <v>3043</v>
      </c>
      <c r="AU51" s="188" t="s">
        <v>2916</v>
      </c>
      <c r="AV51" s="188" t="s">
        <v>3223</v>
      </c>
      <c r="AW51" s="188" t="s">
        <v>3043</v>
      </c>
      <c r="AX51" s="188" t="s">
        <v>2916</v>
      </c>
      <c r="AY51" s="188" t="s">
        <v>3223</v>
      </c>
      <c r="AZ51" s="188" t="s">
        <v>3043</v>
      </c>
      <c r="BA51" s="188" t="s">
        <v>2916</v>
      </c>
      <c r="BB51" s="188" t="s">
        <v>3223</v>
      </c>
      <c r="BC51" s="188" t="s">
        <v>3043</v>
      </c>
      <c r="BD51" s="188" t="s">
        <v>2916</v>
      </c>
      <c r="BE51" s="188" t="s">
        <v>3223</v>
      </c>
      <c r="BF51" s="188" t="s">
        <v>3043</v>
      </c>
      <c r="BG51" s="188" t="s">
        <v>2916</v>
      </c>
      <c r="BH51" s="188" t="s">
        <v>3223</v>
      </c>
      <c r="BI51" s="188" t="s">
        <v>3043</v>
      </c>
      <c r="BJ51" s="188" t="s">
        <v>2916</v>
      </c>
      <c r="BK51" s="188" t="s">
        <v>3223</v>
      </c>
      <c r="BL51" s="188" t="s">
        <v>3043</v>
      </c>
      <c r="BM51" s="188" t="s">
        <v>2916</v>
      </c>
      <c r="BN51" s="188" t="s">
        <v>3223</v>
      </c>
      <c r="BO51" s="188" t="s">
        <v>3043</v>
      </c>
      <c r="BP51" s="188" t="s">
        <v>2916</v>
      </c>
      <c r="BQ51" s="188" t="s">
        <v>3224</v>
      </c>
      <c r="BR51" s="188" t="s">
        <v>3043</v>
      </c>
      <c r="BS51" s="188" t="s">
        <v>2916</v>
      </c>
      <c r="BT51" s="188" t="s">
        <v>3224</v>
      </c>
      <c r="BU51" s="188" t="s">
        <v>3043</v>
      </c>
      <c r="BV51" s="188" t="s">
        <v>2916</v>
      </c>
      <c r="BW51" s="188" t="s">
        <v>3225</v>
      </c>
      <c r="BX51" s="188" t="s">
        <v>3043</v>
      </c>
      <c r="BY51" s="188" t="s">
        <v>2916</v>
      </c>
      <c r="BZ51" s="188" t="s">
        <v>3226</v>
      </c>
      <c r="CA51" s="188" t="s">
        <v>3043</v>
      </c>
      <c r="CB51" s="188" t="s">
        <v>2916</v>
      </c>
      <c r="CC51" s="188" t="s">
        <v>3224</v>
      </c>
      <c r="CD51" s="188" t="s">
        <v>3043</v>
      </c>
      <c r="CE51" s="188" t="s">
        <v>2916</v>
      </c>
      <c r="CF51" s="188" t="s">
        <v>3224</v>
      </c>
      <c r="CG51" s="188" t="s">
        <v>3043</v>
      </c>
      <c r="CH51" s="188" t="s">
        <v>2916</v>
      </c>
      <c r="CI51" s="188" t="s">
        <v>3224</v>
      </c>
      <c r="CJ51" s="188" t="s">
        <v>3043</v>
      </c>
      <c r="CK51" s="188" t="s">
        <v>2916</v>
      </c>
      <c r="CL51" s="188" t="s">
        <v>3224</v>
      </c>
      <c r="CM51" s="188" t="s">
        <v>3043</v>
      </c>
      <c r="CN51" s="188" t="s">
        <v>2916</v>
      </c>
      <c r="CO51" s="188" t="s">
        <v>3224</v>
      </c>
      <c r="CP51" s="188" t="s">
        <v>3043</v>
      </c>
      <c r="CQ51" s="188" t="s">
        <v>2916</v>
      </c>
      <c r="CR51" s="188" t="s">
        <v>3227</v>
      </c>
      <c r="CS51" s="188" t="s">
        <v>3043</v>
      </c>
      <c r="CT51" s="188" t="s">
        <v>2916</v>
      </c>
      <c r="CU51" s="188" t="s">
        <v>3224</v>
      </c>
      <c r="CV51" s="188" t="s">
        <v>3043</v>
      </c>
      <c r="CW51" s="188" t="s">
        <v>2916</v>
      </c>
      <c r="CX51" s="188" t="s">
        <v>3224</v>
      </c>
      <c r="CY51" s="188" t="s">
        <v>3043</v>
      </c>
      <c r="CZ51" s="188" t="s">
        <v>2916</v>
      </c>
      <c r="DA51" s="188" t="s">
        <v>3224</v>
      </c>
      <c r="DB51" s="188" t="s">
        <v>3043</v>
      </c>
      <c r="DC51" s="188" t="s">
        <v>2916</v>
      </c>
      <c r="DD51" s="188" t="s">
        <v>3224</v>
      </c>
      <c r="DE51" s="188" t="s">
        <v>3043</v>
      </c>
      <c r="DF51" s="188" t="s">
        <v>2916</v>
      </c>
      <c r="DG51" s="188" t="s">
        <v>3224</v>
      </c>
      <c r="DH51" s="188" t="s">
        <v>3043</v>
      </c>
      <c r="DI51" s="188" t="s">
        <v>2916</v>
      </c>
      <c r="DJ51" s="188" t="s">
        <v>3224</v>
      </c>
      <c r="DK51" s="188" t="s">
        <v>3043</v>
      </c>
      <c r="DL51" s="188" t="s">
        <v>2916</v>
      </c>
      <c r="DM51" s="188" t="s">
        <v>3224</v>
      </c>
      <c r="DN51" s="188" t="s">
        <v>3043</v>
      </c>
      <c r="DO51" s="188" t="s">
        <v>2916</v>
      </c>
      <c r="DP51" s="188" t="s">
        <v>3224</v>
      </c>
      <c r="DQ51" s="188" t="s">
        <v>3043</v>
      </c>
      <c r="DR51" s="188" t="s">
        <v>2916</v>
      </c>
      <c r="DS51" s="188" t="s">
        <v>3228</v>
      </c>
      <c r="DT51" s="188" t="s">
        <v>3043</v>
      </c>
      <c r="DU51" s="188" t="s">
        <v>2916</v>
      </c>
      <c r="DV51" s="188" t="s">
        <v>3228</v>
      </c>
      <c r="DW51" s="188" t="s">
        <v>3043</v>
      </c>
      <c r="DX51" s="188" t="s">
        <v>2916</v>
      </c>
      <c r="DY51" s="188" t="s">
        <v>3224</v>
      </c>
      <c r="DZ51" s="188" t="s">
        <v>3043</v>
      </c>
      <c r="EA51" s="188" t="s">
        <v>2916</v>
      </c>
      <c r="EB51" s="188" t="s">
        <v>3229</v>
      </c>
      <c r="EC51" s="188" t="s">
        <v>3043</v>
      </c>
      <c r="ED51" s="188" t="s">
        <v>2916</v>
      </c>
      <c r="EE51" s="188" t="s">
        <v>3229</v>
      </c>
      <c r="EF51" s="188" t="s">
        <v>3043</v>
      </c>
      <c r="EG51" s="188" t="s">
        <v>2916</v>
      </c>
      <c r="EH51" s="188" t="s">
        <v>3229</v>
      </c>
      <c r="EI51" s="188" t="s">
        <v>3043</v>
      </c>
      <c r="EJ51" s="188" t="s">
        <v>2916</v>
      </c>
      <c r="EK51" s="188" t="s">
        <v>3229</v>
      </c>
      <c r="EL51" s="188" t="s">
        <v>3043</v>
      </c>
      <c r="EM51" s="188" t="s">
        <v>2916</v>
      </c>
      <c r="EN51" s="188" t="s">
        <v>3229</v>
      </c>
      <c r="EO51" s="188" t="s">
        <v>3043</v>
      </c>
      <c r="EP51" s="188" t="s">
        <v>2916</v>
      </c>
      <c r="EQ51" s="188" t="s">
        <v>3230</v>
      </c>
      <c r="ER51" s="188" t="s">
        <v>3043</v>
      </c>
      <c r="ES51" s="188" t="s">
        <v>2916</v>
      </c>
      <c r="ET51" s="188" t="s">
        <v>3223</v>
      </c>
    </row>
    <row r="52" spans="1:150" x14ac:dyDescent="0.3">
      <c r="A52" s="1"/>
      <c r="B52" s="187" t="s">
        <v>3231</v>
      </c>
      <c r="C52" s="187" t="s">
        <v>204</v>
      </c>
      <c r="D52" s="187" t="s">
        <v>205</v>
      </c>
      <c r="E52" s="187" t="s">
        <v>3232</v>
      </c>
      <c r="F52" s="187" t="s">
        <v>3233</v>
      </c>
      <c r="G52" s="188" t="s">
        <v>3043</v>
      </c>
      <c r="H52" s="188" t="s">
        <v>2916</v>
      </c>
      <c r="I52" s="188" t="s">
        <v>3234</v>
      </c>
      <c r="J52" s="188" t="s">
        <v>3043</v>
      </c>
      <c r="K52" s="188" t="s">
        <v>2916</v>
      </c>
      <c r="L52" s="188" t="s">
        <v>3234</v>
      </c>
      <c r="M52" s="188" t="s">
        <v>3043</v>
      </c>
      <c r="N52" s="188" t="s">
        <v>2916</v>
      </c>
      <c r="O52" s="188" t="s">
        <v>3234</v>
      </c>
      <c r="P52" s="188" t="s">
        <v>3043</v>
      </c>
      <c r="Q52" s="188" t="s">
        <v>2916</v>
      </c>
      <c r="R52" s="188" t="s">
        <v>3234</v>
      </c>
      <c r="S52" s="188" t="s">
        <v>3043</v>
      </c>
      <c r="T52" s="188" t="s">
        <v>2916</v>
      </c>
      <c r="U52" s="188" t="s">
        <v>3234</v>
      </c>
      <c r="V52" s="188" t="s">
        <v>3043</v>
      </c>
      <c r="W52" s="188" t="s">
        <v>2916</v>
      </c>
      <c r="X52" s="188" t="s">
        <v>3234</v>
      </c>
      <c r="Y52" s="188" t="s">
        <v>3043</v>
      </c>
      <c r="Z52" s="188" t="s">
        <v>2916</v>
      </c>
      <c r="AA52" s="188" t="s">
        <v>3234</v>
      </c>
      <c r="AB52" s="188" t="s">
        <v>3043</v>
      </c>
      <c r="AC52" s="188" t="s">
        <v>2916</v>
      </c>
      <c r="AD52" s="188" t="s">
        <v>3234</v>
      </c>
      <c r="AE52" s="188" t="s">
        <v>3043</v>
      </c>
      <c r="AF52" s="188" t="s">
        <v>2916</v>
      </c>
      <c r="AG52" s="188" t="s">
        <v>3234</v>
      </c>
      <c r="AH52" s="188" t="s">
        <v>3043</v>
      </c>
      <c r="AI52" s="188" t="s">
        <v>2916</v>
      </c>
      <c r="AJ52" s="188" t="s">
        <v>3234</v>
      </c>
      <c r="AK52" s="188" t="s">
        <v>3043</v>
      </c>
      <c r="AL52" s="188" t="s">
        <v>2916</v>
      </c>
      <c r="AM52" s="188" t="s">
        <v>3234</v>
      </c>
      <c r="AN52" s="188" t="s">
        <v>3043</v>
      </c>
      <c r="AO52" s="188" t="s">
        <v>2916</v>
      </c>
      <c r="AP52" s="188" t="s">
        <v>3234</v>
      </c>
      <c r="AQ52" s="188" t="s">
        <v>3043</v>
      </c>
      <c r="AR52" s="188" t="s">
        <v>2916</v>
      </c>
      <c r="AS52" s="188" t="s">
        <v>3234</v>
      </c>
      <c r="AT52" s="188" t="s">
        <v>3043</v>
      </c>
      <c r="AU52" s="188" t="s">
        <v>3198</v>
      </c>
      <c r="AV52" s="188" t="s">
        <v>3235</v>
      </c>
      <c r="AW52" s="188" t="s">
        <v>3043</v>
      </c>
      <c r="AX52" s="188" t="s">
        <v>2916</v>
      </c>
      <c r="AY52" s="188" t="s">
        <v>3234</v>
      </c>
      <c r="AZ52" s="188" t="s">
        <v>3043</v>
      </c>
      <c r="BA52" s="188" t="s">
        <v>2916</v>
      </c>
      <c r="BB52" s="188" t="s">
        <v>3234</v>
      </c>
      <c r="BC52" s="188" t="s">
        <v>3043</v>
      </c>
      <c r="BD52" s="188" t="s">
        <v>2916</v>
      </c>
      <c r="BE52" s="188" t="s">
        <v>3234</v>
      </c>
      <c r="BF52" s="188" t="s">
        <v>3043</v>
      </c>
      <c r="BG52" s="188" t="s">
        <v>2916</v>
      </c>
      <c r="BH52" s="188" t="s">
        <v>3234</v>
      </c>
      <c r="BI52" s="188" t="s">
        <v>3043</v>
      </c>
      <c r="BJ52" s="188" t="s">
        <v>2916</v>
      </c>
      <c r="BK52" s="188" t="s">
        <v>3234</v>
      </c>
      <c r="BL52" s="188" t="s">
        <v>3043</v>
      </c>
      <c r="BM52" s="188" t="s">
        <v>2916</v>
      </c>
      <c r="BN52" s="188" t="s">
        <v>3234</v>
      </c>
      <c r="BO52" s="188" t="s">
        <v>3043</v>
      </c>
      <c r="BP52" s="188" t="s">
        <v>2916</v>
      </c>
      <c r="BQ52" s="188" t="s">
        <v>3236</v>
      </c>
      <c r="BR52" s="188" t="s">
        <v>3043</v>
      </c>
      <c r="BS52" s="188" t="s">
        <v>2916</v>
      </c>
      <c r="BT52" s="188" t="s">
        <v>3236</v>
      </c>
      <c r="BU52" s="188" t="s">
        <v>3043</v>
      </c>
      <c r="BV52" s="188" t="s">
        <v>2916</v>
      </c>
      <c r="BW52" s="188" t="s">
        <v>3237</v>
      </c>
      <c r="BX52" s="188" t="s">
        <v>3043</v>
      </c>
      <c r="BY52" s="188" t="s">
        <v>2916</v>
      </c>
      <c r="BZ52" s="188" t="s">
        <v>3238</v>
      </c>
      <c r="CA52" s="188" t="s">
        <v>3043</v>
      </c>
      <c r="CB52" s="188" t="s">
        <v>2916</v>
      </c>
      <c r="CC52" s="188" t="s">
        <v>3236</v>
      </c>
      <c r="CD52" s="188" t="s">
        <v>3043</v>
      </c>
      <c r="CE52" s="188" t="s">
        <v>2916</v>
      </c>
      <c r="CF52" s="188" t="s">
        <v>3236</v>
      </c>
      <c r="CG52" s="188" t="s">
        <v>3043</v>
      </c>
      <c r="CH52" s="188" t="s">
        <v>2916</v>
      </c>
      <c r="CI52" s="188" t="s">
        <v>3236</v>
      </c>
      <c r="CJ52" s="188" t="s">
        <v>3043</v>
      </c>
      <c r="CK52" s="188" t="s">
        <v>2916</v>
      </c>
      <c r="CL52" s="188" t="s">
        <v>3236</v>
      </c>
      <c r="CM52" s="188" t="s">
        <v>3043</v>
      </c>
      <c r="CN52" s="188" t="s">
        <v>2916</v>
      </c>
      <c r="CO52" s="188" t="s">
        <v>3236</v>
      </c>
      <c r="CP52" s="188" t="s">
        <v>3043</v>
      </c>
      <c r="CQ52" s="188" t="s">
        <v>2916</v>
      </c>
      <c r="CR52" s="188" t="s">
        <v>3239</v>
      </c>
      <c r="CS52" s="188" t="s">
        <v>3043</v>
      </c>
      <c r="CT52" s="188" t="s">
        <v>2916</v>
      </c>
      <c r="CU52" s="188" t="s">
        <v>3236</v>
      </c>
      <c r="CV52" s="188" t="s">
        <v>3043</v>
      </c>
      <c r="CW52" s="188" t="s">
        <v>2916</v>
      </c>
      <c r="CX52" s="188" t="s">
        <v>3236</v>
      </c>
      <c r="CY52" s="188" t="s">
        <v>3043</v>
      </c>
      <c r="CZ52" s="188" t="s">
        <v>2916</v>
      </c>
      <c r="DA52" s="188" t="s">
        <v>3236</v>
      </c>
      <c r="DB52" s="188" t="s">
        <v>3043</v>
      </c>
      <c r="DC52" s="188" t="s">
        <v>2916</v>
      </c>
      <c r="DD52" s="188" t="s">
        <v>3236</v>
      </c>
      <c r="DE52" s="188" t="s">
        <v>3043</v>
      </c>
      <c r="DF52" s="188" t="s">
        <v>2916</v>
      </c>
      <c r="DG52" s="188" t="s">
        <v>3236</v>
      </c>
      <c r="DH52" s="188" t="s">
        <v>3043</v>
      </c>
      <c r="DI52" s="188" t="s">
        <v>2916</v>
      </c>
      <c r="DJ52" s="188" t="s">
        <v>3236</v>
      </c>
      <c r="DK52" s="188" t="s">
        <v>3043</v>
      </c>
      <c r="DL52" s="188" t="s">
        <v>2916</v>
      </c>
      <c r="DM52" s="188" t="s">
        <v>3236</v>
      </c>
      <c r="DN52" s="188" t="s">
        <v>3043</v>
      </c>
      <c r="DO52" s="188" t="s">
        <v>2916</v>
      </c>
      <c r="DP52" s="188" t="s">
        <v>3236</v>
      </c>
      <c r="DQ52" s="188" t="s">
        <v>3043</v>
      </c>
      <c r="DR52" s="188" t="s">
        <v>2916</v>
      </c>
      <c r="DS52" s="188" t="s">
        <v>3240</v>
      </c>
      <c r="DT52" s="188" t="s">
        <v>3043</v>
      </c>
      <c r="DU52" s="188" t="s">
        <v>2916</v>
      </c>
      <c r="DV52" s="188" t="s">
        <v>3240</v>
      </c>
      <c r="DW52" s="188" t="s">
        <v>3043</v>
      </c>
      <c r="DX52" s="188" t="s">
        <v>2916</v>
      </c>
      <c r="DY52" s="188" t="s">
        <v>3236</v>
      </c>
      <c r="DZ52" s="188" t="s">
        <v>3043</v>
      </c>
      <c r="EA52" s="188" t="s">
        <v>2916</v>
      </c>
      <c r="EB52" s="188" t="s">
        <v>2916</v>
      </c>
      <c r="EC52" s="188" t="s">
        <v>3043</v>
      </c>
      <c r="ED52" s="188" t="s">
        <v>2916</v>
      </c>
      <c r="EE52" s="188" t="s">
        <v>2916</v>
      </c>
      <c r="EF52" s="188" t="s">
        <v>3043</v>
      </c>
      <c r="EG52" s="188" t="s">
        <v>2916</v>
      </c>
      <c r="EH52" s="188" t="s">
        <v>2916</v>
      </c>
      <c r="EI52" s="188" t="s">
        <v>3043</v>
      </c>
      <c r="EJ52" s="188" t="s">
        <v>2916</v>
      </c>
      <c r="EK52" s="188" t="s">
        <v>2916</v>
      </c>
      <c r="EL52" s="188" t="s">
        <v>3043</v>
      </c>
      <c r="EM52" s="188" t="s">
        <v>2916</v>
      </c>
      <c r="EN52" s="188" t="s">
        <v>2916</v>
      </c>
      <c r="EO52" s="188" t="s">
        <v>3043</v>
      </c>
      <c r="EP52" s="188" t="s">
        <v>2916</v>
      </c>
      <c r="EQ52" s="188" t="s">
        <v>3241</v>
      </c>
      <c r="ER52" s="188" t="s">
        <v>3043</v>
      </c>
      <c r="ES52" s="188" t="s">
        <v>2916</v>
      </c>
      <c r="ET52" s="188" t="s">
        <v>3234</v>
      </c>
    </row>
    <row r="53" spans="1:150" x14ac:dyDescent="0.3">
      <c r="A53" s="1"/>
      <c r="B53" s="187" t="s">
        <v>3242</v>
      </c>
      <c r="C53" s="187" t="s">
        <v>204</v>
      </c>
      <c r="D53" s="187" t="s">
        <v>205</v>
      </c>
      <c r="E53" s="187" t="s">
        <v>3243</v>
      </c>
      <c r="F53" s="187" t="s">
        <v>3244</v>
      </c>
      <c r="G53" s="188" t="s">
        <v>3043</v>
      </c>
      <c r="H53" s="188" t="s">
        <v>3193</v>
      </c>
      <c r="I53" s="188" t="s">
        <v>2916</v>
      </c>
      <c r="J53" s="188" t="s">
        <v>3043</v>
      </c>
      <c r="K53" s="188" t="s">
        <v>3193</v>
      </c>
      <c r="L53" s="188" t="s">
        <v>2916</v>
      </c>
      <c r="M53" s="188" t="s">
        <v>3043</v>
      </c>
      <c r="N53" s="188" t="s">
        <v>3193</v>
      </c>
      <c r="O53" s="188" t="s">
        <v>2916</v>
      </c>
      <c r="P53" s="188" t="s">
        <v>3043</v>
      </c>
      <c r="Q53" s="188" t="s">
        <v>3193</v>
      </c>
      <c r="R53" s="188" t="s">
        <v>2916</v>
      </c>
      <c r="S53" s="188" t="s">
        <v>3043</v>
      </c>
      <c r="T53" s="188" t="s">
        <v>3193</v>
      </c>
      <c r="U53" s="188" t="s">
        <v>2916</v>
      </c>
      <c r="V53" s="188" t="s">
        <v>3043</v>
      </c>
      <c r="W53" s="188" t="s">
        <v>3193</v>
      </c>
      <c r="X53" s="188" t="s">
        <v>2916</v>
      </c>
      <c r="Y53" s="188" t="s">
        <v>3043</v>
      </c>
      <c r="Z53" s="188" t="s">
        <v>3193</v>
      </c>
      <c r="AA53" s="188" t="s">
        <v>2916</v>
      </c>
      <c r="AB53" s="188" t="s">
        <v>3043</v>
      </c>
      <c r="AC53" s="188" t="s">
        <v>3193</v>
      </c>
      <c r="AD53" s="188" t="s">
        <v>2916</v>
      </c>
      <c r="AE53" s="188" t="s">
        <v>3043</v>
      </c>
      <c r="AF53" s="188" t="s">
        <v>3193</v>
      </c>
      <c r="AG53" s="188" t="s">
        <v>2916</v>
      </c>
      <c r="AH53" s="188" t="s">
        <v>3043</v>
      </c>
      <c r="AI53" s="188" t="s">
        <v>3193</v>
      </c>
      <c r="AJ53" s="188" t="s">
        <v>2916</v>
      </c>
      <c r="AK53" s="188" t="s">
        <v>3043</v>
      </c>
      <c r="AL53" s="188" t="s">
        <v>3193</v>
      </c>
      <c r="AM53" s="188" t="s">
        <v>2916</v>
      </c>
      <c r="AN53" s="188" t="s">
        <v>3043</v>
      </c>
      <c r="AO53" s="188" t="s">
        <v>3193</v>
      </c>
      <c r="AP53" s="188" t="s">
        <v>2916</v>
      </c>
      <c r="AQ53" s="188" t="s">
        <v>3043</v>
      </c>
      <c r="AR53" s="188" t="s">
        <v>3196</v>
      </c>
      <c r="AS53" s="188" t="s">
        <v>3245</v>
      </c>
      <c r="AT53" s="188" t="s">
        <v>3043</v>
      </c>
      <c r="AU53" s="188" t="s">
        <v>2916</v>
      </c>
      <c r="AV53" s="188" t="s">
        <v>3246</v>
      </c>
      <c r="AW53" s="188" t="s">
        <v>3043</v>
      </c>
      <c r="AX53" s="188" t="s">
        <v>3198</v>
      </c>
      <c r="AY53" s="188" t="s">
        <v>3235</v>
      </c>
      <c r="AZ53" s="188" t="s">
        <v>3043</v>
      </c>
      <c r="BA53" s="188" t="s">
        <v>3193</v>
      </c>
      <c r="BB53" s="188" t="s">
        <v>2916</v>
      </c>
      <c r="BC53" s="188" t="s">
        <v>3043</v>
      </c>
      <c r="BD53" s="188" t="s">
        <v>3201</v>
      </c>
      <c r="BE53" s="188" t="s">
        <v>3092</v>
      </c>
      <c r="BF53" s="188" t="s">
        <v>3043</v>
      </c>
      <c r="BG53" s="188" t="s">
        <v>3193</v>
      </c>
      <c r="BH53" s="188" t="s">
        <v>2916</v>
      </c>
      <c r="BI53" s="188" t="s">
        <v>3043</v>
      </c>
      <c r="BJ53" s="188" t="s">
        <v>3203</v>
      </c>
      <c r="BK53" s="188" t="s">
        <v>3247</v>
      </c>
      <c r="BL53" s="188" t="s">
        <v>3043</v>
      </c>
      <c r="BM53" s="188" t="s">
        <v>3203</v>
      </c>
      <c r="BN53" s="188" t="s">
        <v>3247</v>
      </c>
      <c r="BO53" s="188" t="s">
        <v>3043</v>
      </c>
      <c r="BP53" s="188" t="s">
        <v>3203</v>
      </c>
      <c r="BQ53" s="188" t="s">
        <v>2916</v>
      </c>
      <c r="BR53" s="188" t="s">
        <v>3043</v>
      </c>
      <c r="BS53" s="188" t="s">
        <v>3193</v>
      </c>
      <c r="BT53" s="188" t="s">
        <v>2916</v>
      </c>
      <c r="BU53" s="188" t="s">
        <v>3043</v>
      </c>
      <c r="BV53" s="188" t="s">
        <v>3201</v>
      </c>
      <c r="BW53" s="188" t="s">
        <v>3092</v>
      </c>
      <c r="BX53" s="188" t="s">
        <v>3043</v>
      </c>
      <c r="BY53" s="188" t="s">
        <v>3206</v>
      </c>
      <c r="BZ53" s="188" t="s">
        <v>3248</v>
      </c>
      <c r="CA53" s="188" t="s">
        <v>3043</v>
      </c>
      <c r="CB53" s="188" t="s">
        <v>3206</v>
      </c>
      <c r="CC53" s="188" t="s">
        <v>2916</v>
      </c>
      <c r="CD53" s="188" t="s">
        <v>3043</v>
      </c>
      <c r="CE53" s="188" t="s">
        <v>3206</v>
      </c>
      <c r="CF53" s="188" t="s">
        <v>2916</v>
      </c>
      <c r="CG53" s="188" t="s">
        <v>3043</v>
      </c>
      <c r="CH53" s="188" t="s">
        <v>3207</v>
      </c>
      <c r="CI53" s="188" t="s">
        <v>2916</v>
      </c>
      <c r="CJ53" s="188" t="s">
        <v>3043</v>
      </c>
      <c r="CK53" s="188" t="s">
        <v>3208</v>
      </c>
      <c r="CL53" s="188" t="s">
        <v>2916</v>
      </c>
      <c r="CM53" s="188" t="s">
        <v>3043</v>
      </c>
      <c r="CN53" s="188" t="s">
        <v>3209</v>
      </c>
      <c r="CO53" s="188" t="s">
        <v>2916</v>
      </c>
      <c r="CP53" s="188" t="s">
        <v>3043</v>
      </c>
      <c r="CQ53" s="188" t="s">
        <v>3193</v>
      </c>
      <c r="CR53" s="188" t="s">
        <v>2916</v>
      </c>
      <c r="CS53" s="188" t="s">
        <v>3043</v>
      </c>
      <c r="CT53" s="188" t="s">
        <v>3206</v>
      </c>
      <c r="CU53" s="188" t="s">
        <v>2916</v>
      </c>
      <c r="CV53" s="188" t="s">
        <v>3043</v>
      </c>
      <c r="CW53" s="188" t="s">
        <v>3211</v>
      </c>
      <c r="CX53" s="188" t="s">
        <v>2916</v>
      </c>
      <c r="CY53" s="188" t="s">
        <v>3043</v>
      </c>
      <c r="CZ53" s="188" t="s">
        <v>3193</v>
      </c>
      <c r="DA53" s="188" t="s">
        <v>2916</v>
      </c>
      <c r="DB53" s="188" t="s">
        <v>3043</v>
      </c>
      <c r="DC53" s="188" t="s">
        <v>3212</v>
      </c>
      <c r="DD53" s="188" t="s">
        <v>2916</v>
      </c>
      <c r="DE53" s="188" t="s">
        <v>3043</v>
      </c>
      <c r="DF53" s="188" t="s">
        <v>3193</v>
      </c>
      <c r="DG53" s="188" t="s">
        <v>2916</v>
      </c>
      <c r="DH53" s="188" t="s">
        <v>3043</v>
      </c>
      <c r="DI53" s="188" t="s">
        <v>3193</v>
      </c>
      <c r="DJ53" s="188" t="s">
        <v>2916</v>
      </c>
      <c r="DK53" s="188" t="s">
        <v>3043</v>
      </c>
      <c r="DL53" s="188" t="s">
        <v>3193</v>
      </c>
      <c r="DM53" s="188" t="s">
        <v>2916</v>
      </c>
      <c r="DN53" s="188" t="s">
        <v>3043</v>
      </c>
      <c r="DO53" s="188" t="s">
        <v>3193</v>
      </c>
      <c r="DP53" s="188" t="s">
        <v>2916</v>
      </c>
      <c r="DQ53" s="188" t="s">
        <v>3043</v>
      </c>
      <c r="DR53" s="188" t="s">
        <v>3213</v>
      </c>
      <c r="DS53" s="188" t="s">
        <v>2916</v>
      </c>
      <c r="DT53" s="188" t="s">
        <v>3043</v>
      </c>
      <c r="DU53" s="188" t="s">
        <v>3213</v>
      </c>
      <c r="DV53" s="188" t="s">
        <v>2916</v>
      </c>
      <c r="DW53" s="188" t="s">
        <v>3043</v>
      </c>
      <c r="DX53" s="188" t="s">
        <v>3213</v>
      </c>
      <c r="DY53" s="188" t="s">
        <v>2916</v>
      </c>
      <c r="DZ53" s="188" t="s">
        <v>3043</v>
      </c>
      <c r="EA53" s="188" t="s">
        <v>2916</v>
      </c>
      <c r="EB53" s="188" t="s">
        <v>3249</v>
      </c>
      <c r="EC53" s="188" t="s">
        <v>3043</v>
      </c>
      <c r="ED53" s="188" t="s">
        <v>2916</v>
      </c>
      <c r="EE53" s="188" t="s">
        <v>3249</v>
      </c>
      <c r="EF53" s="188" t="s">
        <v>3043</v>
      </c>
      <c r="EG53" s="188" t="s">
        <v>2916</v>
      </c>
      <c r="EH53" s="188" t="s">
        <v>3249</v>
      </c>
      <c r="EI53" s="188" t="s">
        <v>3043</v>
      </c>
      <c r="EJ53" s="188" t="s">
        <v>2916</v>
      </c>
      <c r="EK53" s="188" t="s">
        <v>3249</v>
      </c>
      <c r="EL53" s="188" t="s">
        <v>3043</v>
      </c>
      <c r="EM53" s="188" t="s">
        <v>2916</v>
      </c>
      <c r="EN53" s="188" t="s">
        <v>3249</v>
      </c>
      <c r="EO53" s="188" t="s">
        <v>3043</v>
      </c>
      <c r="EP53" s="188" t="s">
        <v>3208</v>
      </c>
      <c r="EQ53" s="188" t="s">
        <v>3250</v>
      </c>
      <c r="ER53" s="188" t="s">
        <v>3043</v>
      </c>
      <c r="ES53" s="188" t="s">
        <v>3208</v>
      </c>
      <c r="ET53" s="188" t="s">
        <v>3251</v>
      </c>
    </row>
    <row r="54" spans="1:150" x14ac:dyDescent="0.3">
      <c r="A54" s="1"/>
      <c r="B54" s="186" t="s">
        <v>3252</v>
      </c>
      <c r="C54" s="186" t="s">
        <v>204</v>
      </c>
      <c r="D54" s="186" t="s">
        <v>208</v>
      </c>
      <c r="E54" s="186" t="s">
        <v>3253</v>
      </c>
      <c r="F54" s="186" t="s">
        <v>3254</v>
      </c>
      <c r="G54" s="186" t="s">
        <v>3043</v>
      </c>
      <c r="H54" s="186" t="s">
        <v>2916</v>
      </c>
      <c r="I54" s="186" t="s">
        <v>3255</v>
      </c>
      <c r="J54" s="186" t="s">
        <v>3043</v>
      </c>
      <c r="K54" s="186" t="s">
        <v>2916</v>
      </c>
      <c r="L54" s="186" t="s">
        <v>3255</v>
      </c>
      <c r="M54" s="186" t="s">
        <v>3043</v>
      </c>
      <c r="N54" s="186" t="s">
        <v>2916</v>
      </c>
      <c r="O54" s="186" t="s">
        <v>3255</v>
      </c>
      <c r="P54" s="186" t="s">
        <v>3043</v>
      </c>
      <c r="Q54" s="186" t="s">
        <v>2916</v>
      </c>
      <c r="R54" s="186" t="s">
        <v>3255</v>
      </c>
      <c r="S54" s="186" t="s">
        <v>3043</v>
      </c>
      <c r="T54" s="186" t="s">
        <v>2916</v>
      </c>
      <c r="U54" s="186" t="s">
        <v>3255</v>
      </c>
      <c r="V54" s="186" t="s">
        <v>3043</v>
      </c>
      <c r="W54" s="186" t="s">
        <v>2916</v>
      </c>
      <c r="X54" s="186" t="s">
        <v>3255</v>
      </c>
      <c r="Y54" s="186" t="s">
        <v>3043</v>
      </c>
      <c r="Z54" s="186" t="s">
        <v>2916</v>
      </c>
      <c r="AA54" s="186" t="s">
        <v>3255</v>
      </c>
      <c r="AB54" s="186" t="s">
        <v>3043</v>
      </c>
      <c r="AC54" s="186" t="s">
        <v>2916</v>
      </c>
      <c r="AD54" s="186" t="s">
        <v>3255</v>
      </c>
      <c r="AE54" s="186" t="s">
        <v>3043</v>
      </c>
      <c r="AF54" s="186" t="s">
        <v>2916</v>
      </c>
      <c r="AG54" s="186" t="s">
        <v>3255</v>
      </c>
      <c r="AH54" s="186" t="s">
        <v>3043</v>
      </c>
      <c r="AI54" s="186" t="s">
        <v>2916</v>
      </c>
      <c r="AJ54" s="186" t="s">
        <v>3255</v>
      </c>
      <c r="AK54" s="186" t="s">
        <v>3043</v>
      </c>
      <c r="AL54" s="186" t="s">
        <v>2916</v>
      </c>
      <c r="AM54" s="186" t="s">
        <v>3255</v>
      </c>
      <c r="AN54" s="186" t="s">
        <v>3043</v>
      </c>
      <c r="AO54" s="186" t="s">
        <v>2916</v>
      </c>
      <c r="AP54" s="186" t="s">
        <v>3255</v>
      </c>
      <c r="AQ54" s="186" t="s">
        <v>3043</v>
      </c>
      <c r="AR54" s="186" t="s">
        <v>2916</v>
      </c>
      <c r="AS54" s="186" t="s">
        <v>3255</v>
      </c>
      <c r="AT54" s="186" t="s">
        <v>3043</v>
      </c>
      <c r="AU54" s="186" t="s">
        <v>3256</v>
      </c>
      <c r="AV54" s="186" t="s">
        <v>3255</v>
      </c>
      <c r="AW54" s="186" t="s">
        <v>3043</v>
      </c>
      <c r="AX54" s="186" t="s">
        <v>3256</v>
      </c>
      <c r="AY54" s="186" t="s">
        <v>3255</v>
      </c>
      <c r="AZ54" s="186" t="s">
        <v>3043</v>
      </c>
      <c r="BA54" s="186" t="s">
        <v>3256</v>
      </c>
      <c r="BB54" s="186" t="s">
        <v>3255</v>
      </c>
      <c r="BC54" s="186" t="s">
        <v>3043</v>
      </c>
      <c r="BD54" s="186" t="s">
        <v>3256</v>
      </c>
      <c r="BE54" s="186" t="s">
        <v>3255</v>
      </c>
      <c r="BF54" s="186" t="s">
        <v>3043</v>
      </c>
      <c r="BG54" s="186" t="s">
        <v>3256</v>
      </c>
      <c r="BH54" s="186" t="s">
        <v>3255</v>
      </c>
      <c r="BI54" s="186" t="s">
        <v>3043</v>
      </c>
      <c r="BJ54" s="186" t="s">
        <v>3256</v>
      </c>
      <c r="BK54" s="186" t="s">
        <v>3257</v>
      </c>
      <c r="BL54" s="186" t="s">
        <v>3043</v>
      </c>
      <c r="BM54" s="186" t="s">
        <v>3256</v>
      </c>
      <c r="BN54" s="186" t="s">
        <v>2916</v>
      </c>
      <c r="BO54" s="186" t="s">
        <v>3043</v>
      </c>
      <c r="BP54" s="186" t="s">
        <v>3256</v>
      </c>
      <c r="BQ54" s="186" t="s">
        <v>3258</v>
      </c>
      <c r="BR54" s="186" t="s">
        <v>3043</v>
      </c>
      <c r="BS54" s="186" t="s">
        <v>3256</v>
      </c>
      <c r="BT54" s="186" t="s">
        <v>3259</v>
      </c>
      <c r="BU54" s="186" t="s">
        <v>3043</v>
      </c>
      <c r="BV54" s="186" t="s">
        <v>3256</v>
      </c>
      <c r="BW54" s="186" t="s">
        <v>3260</v>
      </c>
      <c r="BX54" s="186" t="s">
        <v>3043</v>
      </c>
      <c r="BY54" s="186" t="s">
        <v>3256</v>
      </c>
      <c r="BZ54" s="186" t="s">
        <v>3261</v>
      </c>
      <c r="CA54" s="186" t="s">
        <v>3043</v>
      </c>
      <c r="CB54" s="186" t="s">
        <v>3256</v>
      </c>
      <c r="CC54" s="186" t="s">
        <v>3262</v>
      </c>
      <c r="CD54" s="186" t="s">
        <v>3043</v>
      </c>
      <c r="CE54" s="186" t="s">
        <v>3256</v>
      </c>
      <c r="CF54" s="186" t="s">
        <v>3262</v>
      </c>
      <c r="CG54" s="186" t="s">
        <v>3043</v>
      </c>
      <c r="CH54" s="186" t="s">
        <v>3256</v>
      </c>
      <c r="CI54" s="186" t="s">
        <v>3262</v>
      </c>
      <c r="CJ54" s="186" t="s">
        <v>3043</v>
      </c>
      <c r="CK54" s="186" t="s">
        <v>3256</v>
      </c>
      <c r="CL54" s="186" t="s">
        <v>3262</v>
      </c>
      <c r="CM54" s="186" t="s">
        <v>3043</v>
      </c>
      <c r="CN54" s="186" t="s">
        <v>3256</v>
      </c>
      <c r="CO54" s="186" t="s">
        <v>3262</v>
      </c>
      <c r="CP54" s="186" t="s">
        <v>3043</v>
      </c>
      <c r="CQ54" s="186" t="s">
        <v>3256</v>
      </c>
      <c r="CR54" s="186" t="s">
        <v>3263</v>
      </c>
      <c r="CS54" s="186" t="s">
        <v>3043</v>
      </c>
      <c r="CT54" s="186" t="s">
        <v>3256</v>
      </c>
      <c r="CU54" s="186" t="s">
        <v>3264</v>
      </c>
      <c r="CV54" s="186" t="s">
        <v>3043</v>
      </c>
      <c r="CW54" s="186" t="s">
        <v>3256</v>
      </c>
      <c r="CX54" s="186" t="s">
        <v>3264</v>
      </c>
      <c r="CY54" s="186" t="s">
        <v>3043</v>
      </c>
      <c r="CZ54" s="186" t="s">
        <v>3256</v>
      </c>
      <c r="DA54" s="186" t="s">
        <v>3265</v>
      </c>
      <c r="DB54" s="186" t="s">
        <v>3043</v>
      </c>
      <c r="DC54" s="186" t="s">
        <v>3256</v>
      </c>
      <c r="DD54" s="186" t="s">
        <v>3265</v>
      </c>
      <c r="DE54" s="186" t="s">
        <v>3043</v>
      </c>
      <c r="DF54" s="186" t="s">
        <v>3256</v>
      </c>
      <c r="DG54" s="186" t="s">
        <v>3266</v>
      </c>
      <c r="DH54" s="186" t="s">
        <v>3043</v>
      </c>
      <c r="DI54" s="186" t="s">
        <v>3256</v>
      </c>
      <c r="DJ54" s="186" t="s">
        <v>3267</v>
      </c>
      <c r="DK54" s="186" t="s">
        <v>3043</v>
      </c>
      <c r="DL54" s="186" t="s">
        <v>3256</v>
      </c>
      <c r="DM54" s="186" t="s">
        <v>3267</v>
      </c>
      <c r="DN54" s="186" t="s">
        <v>3043</v>
      </c>
      <c r="DO54" s="186" t="s">
        <v>3256</v>
      </c>
      <c r="DP54" s="186" t="s">
        <v>3267</v>
      </c>
      <c r="DQ54" s="186" t="s">
        <v>3043</v>
      </c>
      <c r="DR54" s="186" t="s">
        <v>3256</v>
      </c>
      <c r="DS54" s="186" t="s">
        <v>3092</v>
      </c>
      <c r="DT54" s="186" t="s">
        <v>3043</v>
      </c>
      <c r="DU54" s="186" t="s">
        <v>3256</v>
      </c>
      <c r="DV54" s="186" t="s">
        <v>3092</v>
      </c>
      <c r="DW54" s="186" t="s">
        <v>3043</v>
      </c>
      <c r="DX54" s="186" t="s">
        <v>3256</v>
      </c>
      <c r="DY54" s="186" t="s">
        <v>3268</v>
      </c>
      <c r="DZ54" s="186" t="s">
        <v>3043</v>
      </c>
      <c r="EA54" s="186" t="s">
        <v>2916</v>
      </c>
      <c r="EB54" s="186" t="s">
        <v>3269</v>
      </c>
      <c r="EC54" s="186" t="s">
        <v>3043</v>
      </c>
      <c r="ED54" s="186" t="s">
        <v>2916</v>
      </c>
      <c r="EE54" s="186" t="s">
        <v>3269</v>
      </c>
      <c r="EF54" s="186" t="s">
        <v>3043</v>
      </c>
      <c r="EG54" s="186" t="s">
        <v>2916</v>
      </c>
      <c r="EH54" s="186" t="s">
        <v>3268</v>
      </c>
      <c r="EI54" s="186" t="s">
        <v>3043</v>
      </c>
      <c r="EJ54" s="186" t="s">
        <v>2916</v>
      </c>
      <c r="EK54" s="186" t="s">
        <v>3270</v>
      </c>
      <c r="EL54" s="186" t="s">
        <v>3043</v>
      </c>
      <c r="EM54" s="186" t="s">
        <v>2916</v>
      </c>
      <c r="EN54" s="186" t="s">
        <v>3270</v>
      </c>
      <c r="EO54" s="186" t="s">
        <v>3043</v>
      </c>
      <c r="EP54" s="186" t="s">
        <v>3256</v>
      </c>
      <c r="EQ54" s="186" t="s">
        <v>3271</v>
      </c>
      <c r="ER54" s="186" t="s">
        <v>3043</v>
      </c>
      <c r="ES54" s="186" t="s">
        <v>3256</v>
      </c>
      <c r="ET54" s="186" t="s">
        <v>3272</v>
      </c>
    </row>
    <row r="55" spans="1:150" x14ac:dyDescent="0.3">
      <c r="A55" s="1"/>
      <c r="B55" s="187" t="s">
        <v>3273</v>
      </c>
      <c r="C55" s="187" t="s">
        <v>204</v>
      </c>
      <c r="D55" s="187" t="s">
        <v>208</v>
      </c>
      <c r="E55" s="187" t="s">
        <v>3274</v>
      </c>
      <c r="F55" s="187" t="s">
        <v>3275</v>
      </c>
      <c r="G55" s="188" t="s">
        <v>3043</v>
      </c>
      <c r="H55" s="188" t="s">
        <v>2916</v>
      </c>
      <c r="I55" s="188" t="s">
        <v>3255</v>
      </c>
      <c r="J55" s="188" t="s">
        <v>3043</v>
      </c>
      <c r="K55" s="188" t="s">
        <v>2916</v>
      </c>
      <c r="L55" s="188" t="s">
        <v>3255</v>
      </c>
      <c r="M55" s="188" t="s">
        <v>3043</v>
      </c>
      <c r="N55" s="188" t="s">
        <v>2916</v>
      </c>
      <c r="O55" s="188" t="s">
        <v>3255</v>
      </c>
      <c r="P55" s="188" t="s">
        <v>3043</v>
      </c>
      <c r="Q55" s="188" t="s">
        <v>2916</v>
      </c>
      <c r="R55" s="188" t="s">
        <v>3255</v>
      </c>
      <c r="S55" s="188" t="s">
        <v>3043</v>
      </c>
      <c r="T55" s="188" t="s">
        <v>2916</v>
      </c>
      <c r="U55" s="188" t="s">
        <v>3255</v>
      </c>
      <c r="V55" s="188" t="s">
        <v>3043</v>
      </c>
      <c r="W55" s="188" t="s">
        <v>2916</v>
      </c>
      <c r="X55" s="188" t="s">
        <v>3255</v>
      </c>
      <c r="Y55" s="188" t="s">
        <v>3043</v>
      </c>
      <c r="Z55" s="188" t="s">
        <v>2916</v>
      </c>
      <c r="AA55" s="188" t="s">
        <v>3255</v>
      </c>
      <c r="AB55" s="188" t="s">
        <v>3043</v>
      </c>
      <c r="AC55" s="188" t="s">
        <v>2916</v>
      </c>
      <c r="AD55" s="188" t="s">
        <v>3255</v>
      </c>
      <c r="AE55" s="188" t="s">
        <v>3043</v>
      </c>
      <c r="AF55" s="188" t="s">
        <v>2916</v>
      </c>
      <c r="AG55" s="188" t="s">
        <v>3255</v>
      </c>
      <c r="AH55" s="188" t="s">
        <v>3043</v>
      </c>
      <c r="AI55" s="188" t="s">
        <v>2916</v>
      </c>
      <c r="AJ55" s="188" t="s">
        <v>3255</v>
      </c>
      <c r="AK55" s="188" t="s">
        <v>3043</v>
      </c>
      <c r="AL55" s="188" t="s">
        <v>2916</v>
      </c>
      <c r="AM55" s="188" t="s">
        <v>3255</v>
      </c>
      <c r="AN55" s="188" t="s">
        <v>3043</v>
      </c>
      <c r="AO55" s="188" t="s">
        <v>2916</v>
      </c>
      <c r="AP55" s="188" t="s">
        <v>3255</v>
      </c>
      <c r="AQ55" s="188" t="s">
        <v>3043</v>
      </c>
      <c r="AR55" s="188" t="s">
        <v>2916</v>
      </c>
      <c r="AS55" s="188" t="s">
        <v>3255</v>
      </c>
      <c r="AT55" s="188" t="s">
        <v>3043</v>
      </c>
      <c r="AU55" s="188" t="s">
        <v>3256</v>
      </c>
      <c r="AV55" s="188" t="s">
        <v>3255</v>
      </c>
      <c r="AW55" s="188" t="s">
        <v>3043</v>
      </c>
      <c r="AX55" s="188" t="s">
        <v>3256</v>
      </c>
      <c r="AY55" s="188" t="s">
        <v>3255</v>
      </c>
      <c r="AZ55" s="188" t="s">
        <v>3043</v>
      </c>
      <c r="BA55" s="188" t="s">
        <v>3256</v>
      </c>
      <c r="BB55" s="188" t="s">
        <v>3255</v>
      </c>
      <c r="BC55" s="188" t="s">
        <v>3043</v>
      </c>
      <c r="BD55" s="188" t="s">
        <v>3256</v>
      </c>
      <c r="BE55" s="188" t="s">
        <v>3255</v>
      </c>
      <c r="BF55" s="188" t="s">
        <v>3043</v>
      </c>
      <c r="BG55" s="188" t="s">
        <v>3256</v>
      </c>
      <c r="BH55" s="188" t="s">
        <v>3255</v>
      </c>
      <c r="BI55" s="188" t="s">
        <v>3043</v>
      </c>
      <c r="BJ55" s="188" t="s">
        <v>3256</v>
      </c>
      <c r="BK55" s="188" t="s">
        <v>3257</v>
      </c>
      <c r="BL55" s="188" t="s">
        <v>3043</v>
      </c>
      <c r="BM55" s="188" t="s">
        <v>3256</v>
      </c>
      <c r="BN55" s="188" t="s">
        <v>2916</v>
      </c>
      <c r="BO55" s="188" t="s">
        <v>3043</v>
      </c>
      <c r="BP55" s="188" t="s">
        <v>3256</v>
      </c>
      <c r="BQ55" s="188" t="s">
        <v>3258</v>
      </c>
      <c r="BR55" s="188" t="s">
        <v>3043</v>
      </c>
      <c r="BS55" s="188" t="s">
        <v>3256</v>
      </c>
      <c r="BT55" s="188" t="s">
        <v>3259</v>
      </c>
      <c r="BU55" s="188" t="s">
        <v>3043</v>
      </c>
      <c r="BV55" s="188" t="s">
        <v>3256</v>
      </c>
      <c r="BW55" s="188" t="s">
        <v>3260</v>
      </c>
      <c r="BX55" s="188" t="s">
        <v>3043</v>
      </c>
      <c r="BY55" s="188" t="s">
        <v>3256</v>
      </c>
      <c r="BZ55" s="188" t="s">
        <v>3261</v>
      </c>
      <c r="CA55" s="188" t="s">
        <v>3043</v>
      </c>
      <c r="CB55" s="188" t="s">
        <v>2916</v>
      </c>
      <c r="CC55" s="188" t="s">
        <v>2916</v>
      </c>
      <c r="CD55" s="188" t="s">
        <v>3043</v>
      </c>
      <c r="CE55" s="188" t="s">
        <v>2916</v>
      </c>
      <c r="CF55" s="188" t="s">
        <v>2916</v>
      </c>
      <c r="CG55" s="188" t="s">
        <v>3043</v>
      </c>
      <c r="CH55" s="188" t="s">
        <v>2916</v>
      </c>
      <c r="CI55" s="188" t="s">
        <v>2916</v>
      </c>
      <c r="CJ55" s="188" t="s">
        <v>3043</v>
      </c>
      <c r="CK55" s="188" t="s">
        <v>2916</v>
      </c>
      <c r="CL55" s="188" t="s">
        <v>2916</v>
      </c>
      <c r="CM55" s="188" t="s">
        <v>3043</v>
      </c>
      <c r="CN55" s="188" t="s">
        <v>3256</v>
      </c>
      <c r="CO55" s="188" t="s">
        <v>3262</v>
      </c>
      <c r="CP55" s="188" t="s">
        <v>3043</v>
      </c>
      <c r="CQ55" s="188" t="s">
        <v>3256</v>
      </c>
      <c r="CR55" s="188" t="s">
        <v>3263</v>
      </c>
      <c r="CS55" s="188" t="s">
        <v>3043</v>
      </c>
      <c r="CT55" s="188" t="s">
        <v>3256</v>
      </c>
      <c r="CU55" s="188" t="s">
        <v>3264</v>
      </c>
      <c r="CV55" s="188" t="s">
        <v>3043</v>
      </c>
      <c r="CW55" s="188" t="s">
        <v>3256</v>
      </c>
      <c r="CX55" s="188" t="s">
        <v>3264</v>
      </c>
      <c r="CY55" s="188" t="s">
        <v>3043</v>
      </c>
      <c r="CZ55" s="188" t="s">
        <v>3256</v>
      </c>
      <c r="DA55" s="188" t="s">
        <v>3265</v>
      </c>
      <c r="DB55" s="188" t="s">
        <v>3043</v>
      </c>
      <c r="DC55" s="188" t="s">
        <v>3256</v>
      </c>
      <c r="DD55" s="188" t="s">
        <v>3265</v>
      </c>
      <c r="DE55" s="188" t="s">
        <v>3043</v>
      </c>
      <c r="DF55" s="188" t="s">
        <v>3256</v>
      </c>
      <c r="DG55" s="188" t="s">
        <v>3266</v>
      </c>
      <c r="DH55" s="188" t="s">
        <v>3043</v>
      </c>
      <c r="DI55" s="188" t="s">
        <v>2916</v>
      </c>
      <c r="DJ55" s="188" t="s">
        <v>2916</v>
      </c>
      <c r="DK55" s="188" t="s">
        <v>3043</v>
      </c>
      <c r="DL55" s="188" t="s">
        <v>2916</v>
      </c>
      <c r="DM55" s="188" t="s">
        <v>2916</v>
      </c>
      <c r="DN55" s="188" t="s">
        <v>3043</v>
      </c>
      <c r="DO55" s="188" t="s">
        <v>2916</v>
      </c>
      <c r="DP55" s="188" t="s">
        <v>2916</v>
      </c>
      <c r="DQ55" s="188" t="s">
        <v>3043</v>
      </c>
      <c r="DR55" s="188" t="s">
        <v>2916</v>
      </c>
      <c r="DS55" s="188" t="s">
        <v>2916</v>
      </c>
      <c r="DT55" s="188" t="s">
        <v>3043</v>
      </c>
      <c r="DU55" s="188" t="s">
        <v>2916</v>
      </c>
      <c r="DV55" s="188" t="s">
        <v>2916</v>
      </c>
      <c r="DW55" s="188" t="s">
        <v>3043</v>
      </c>
      <c r="DX55" s="188" t="s">
        <v>3256</v>
      </c>
      <c r="DY55" s="188" t="s">
        <v>3268</v>
      </c>
      <c r="DZ55" s="188" t="s">
        <v>3043</v>
      </c>
      <c r="EA55" s="188" t="s">
        <v>2916</v>
      </c>
      <c r="EB55" s="188" t="s">
        <v>3269</v>
      </c>
      <c r="EC55" s="188" t="s">
        <v>3043</v>
      </c>
      <c r="ED55" s="188" t="s">
        <v>2916</v>
      </c>
      <c r="EE55" s="188" t="s">
        <v>3269</v>
      </c>
      <c r="EF55" s="188" t="s">
        <v>3043</v>
      </c>
      <c r="EG55" s="188" t="s">
        <v>2916</v>
      </c>
      <c r="EH55" s="188" t="s">
        <v>3268</v>
      </c>
      <c r="EI55" s="188" t="s">
        <v>3043</v>
      </c>
      <c r="EJ55" s="188" t="s">
        <v>2916</v>
      </c>
      <c r="EK55" s="188" t="s">
        <v>3270</v>
      </c>
      <c r="EL55" s="188" t="s">
        <v>3043</v>
      </c>
      <c r="EM55" s="188" t="s">
        <v>2916</v>
      </c>
      <c r="EN55" s="188" t="s">
        <v>3270</v>
      </c>
      <c r="EO55" s="188" t="s">
        <v>3043</v>
      </c>
      <c r="EP55" s="188" t="s">
        <v>3256</v>
      </c>
      <c r="EQ55" s="188" t="s">
        <v>3271</v>
      </c>
      <c r="ER55" s="188" t="s">
        <v>3043</v>
      </c>
      <c r="ES55" s="188" t="s">
        <v>3256</v>
      </c>
      <c r="ET55" s="188" t="s">
        <v>3272</v>
      </c>
    </row>
    <row r="56" spans="1:150" x14ac:dyDescent="0.3">
      <c r="A56" s="1"/>
      <c r="B56" s="187" t="s">
        <v>3276</v>
      </c>
      <c r="C56" s="187" t="s">
        <v>204</v>
      </c>
      <c r="D56" s="187" t="s">
        <v>208</v>
      </c>
      <c r="E56" s="187" t="s">
        <v>3277</v>
      </c>
      <c r="F56" s="187" t="s">
        <v>3278</v>
      </c>
      <c r="G56" s="188" t="s">
        <v>3043</v>
      </c>
      <c r="H56" s="188" t="s">
        <v>2916</v>
      </c>
      <c r="I56" s="188" t="s">
        <v>2916</v>
      </c>
      <c r="J56" s="188" t="s">
        <v>3043</v>
      </c>
      <c r="K56" s="188" t="s">
        <v>2916</v>
      </c>
      <c r="L56" s="188" t="s">
        <v>2916</v>
      </c>
      <c r="M56" s="188" t="s">
        <v>3043</v>
      </c>
      <c r="N56" s="188" t="s">
        <v>2916</v>
      </c>
      <c r="O56" s="188" t="s">
        <v>2916</v>
      </c>
      <c r="P56" s="188" t="s">
        <v>3043</v>
      </c>
      <c r="Q56" s="188" t="s">
        <v>2916</v>
      </c>
      <c r="R56" s="188" t="s">
        <v>2916</v>
      </c>
      <c r="S56" s="188" t="s">
        <v>3043</v>
      </c>
      <c r="T56" s="188" t="s">
        <v>2916</v>
      </c>
      <c r="U56" s="188" t="s">
        <v>2916</v>
      </c>
      <c r="V56" s="188" t="s">
        <v>3043</v>
      </c>
      <c r="W56" s="188" t="s">
        <v>2916</v>
      </c>
      <c r="X56" s="188" t="s">
        <v>2916</v>
      </c>
      <c r="Y56" s="188" t="s">
        <v>3043</v>
      </c>
      <c r="Z56" s="188" t="s">
        <v>2916</v>
      </c>
      <c r="AA56" s="188" t="s">
        <v>2916</v>
      </c>
      <c r="AB56" s="188" t="s">
        <v>3043</v>
      </c>
      <c r="AC56" s="188" t="s">
        <v>2916</v>
      </c>
      <c r="AD56" s="188" t="s">
        <v>2916</v>
      </c>
      <c r="AE56" s="188" t="s">
        <v>3043</v>
      </c>
      <c r="AF56" s="188" t="s">
        <v>2916</v>
      </c>
      <c r="AG56" s="188" t="s">
        <v>2916</v>
      </c>
      <c r="AH56" s="188" t="s">
        <v>3043</v>
      </c>
      <c r="AI56" s="188" t="s">
        <v>2916</v>
      </c>
      <c r="AJ56" s="188" t="s">
        <v>2916</v>
      </c>
      <c r="AK56" s="188" t="s">
        <v>3043</v>
      </c>
      <c r="AL56" s="188" t="s">
        <v>2916</v>
      </c>
      <c r="AM56" s="188" t="s">
        <v>2916</v>
      </c>
      <c r="AN56" s="188" t="s">
        <v>3043</v>
      </c>
      <c r="AO56" s="188" t="s">
        <v>2916</v>
      </c>
      <c r="AP56" s="188" t="s">
        <v>2916</v>
      </c>
      <c r="AQ56" s="188" t="s">
        <v>3043</v>
      </c>
      <c r="AR56" s="188" t="s">
        <v>2916</v>
      </c>
      <c r="AS56" s="188" t="s">
        <v>2916</v>
      </c>
      <c r="AT56" s="188" t="s">
        <v>3043</v>
      </c>
      <c r="AU56" s="188" t="s">
        <v>2916</v>
      </c>
      <c r="AV56" s="188" t="s">
        <v>2916</v>
      </c>
      <c r="AW56" s="188" t="s">
        <v>3043</v>
      </c>
      <c r="AX56" s="188" t="s">
        <v>2916</v>
      </c>
      <c r="AY56" s="188" t="s">
        <v>2916</v>
      </c>
      <c r="AZ56" s="188" t="s">
        <v>3043</v>
      </c>
      <c r="BA56" s="188" t="s">
        <v>2916</v>
      </c>
      <c r="BB56" s="188" t="s">
        <v>2916</v>
      </c>
      <c r="BC56" s="188" t="s">
        <v>3043</v>
      </c>
      <c r="BD56" s="188" t="s">
        <v>2916</v>
      </c>
      <c r="BE56" s="188" t="s">
        <v>2916</v>
      </c>
      <c r="BF56" s="188" t="s">
        <v>3043</v>
      </c>
      <c r="BG56" s="188" t="s">
        <v>2916</v>
      </c>
      <c r="BH56" s="188" t="s">
        <v>2916</v>
      </c>
      <c r="BI56" s="188" t="s">
        <v>3043</v>
      </c>
      <c r="BJ56" s="188" t="s">
        <v>2916</v>
      </c>
      <c r="BK56" s="188" t="s">
        <v>2916</v>
      </c>
      <c r="BL56" s="188" t="s">
        <v>3043</v>
      </c>
      <c r="BM56" s="188" t="s">
        <v>2916</v>
      </c>
      <c r="BN56" s="188" t="s">
        <v>2916</v>
      </c>
      <c r="BO56" s="188" t="s">
        <v>3043</v>
      </c>
      <c r="BP56" s="188" t="s">
        <v>2916</v>
      </c>
      <c r="BQ56" s="188" t="s">
        <v>2916</v>
      </c>
      <c r="BR56" s="188" t="s">
        <v>3043</v>
      </c>
      <c r="BS56" s="188" t="s">
        <v>2916</v>
      </c>
      <c r="BT56" s="188" t="s">
        <v>2916</v>
      </c>
      <c r="BU56" s="188" t="s">
        <v>3043</v>
      </c>
      <c r="BV56" s="188" t="s">
        <v>2916</v>
      </c>
      <c r="BW56" s="188" t="s">
        <v>2916</v>
      </c>
      <c r="BX56" s="188" t="s">
        <v>3043</v>
      </c>
      <c r="BY56" s="188" t="s">
        <v>2916</v>
      </c>
      <c r="BZ56" s="188" t="s">
        <v>2916</v>
      </c>
      <c r="CA56" s="188" t="s">
        <v>3043</v>
      </c>
      <c r="CB56" s="188" t="s">
        <v>2916</v>
      </c>
      <c r="CC56" s="188" t="s">
        <v>2916</v>
      </c>
      <c r="CD56" s="188" t="s">
        <v>3043</v>
      </c>
      <c r="CE56" s="188" t="s">
        <v>2916</v>
      </c>
      <c r="CF56" s="188" t="s">
        <v>2916</v>
      </c>
      <c r="CG56" s="188" t="s">
        <v>3043</v>
      </c>
      <c r="CH56" s="188" t="s">
        <v>2916</v>
      </c>
      <c r="CI56" s="188" t="s">
        <v>2916</v>
      </c>
      <c r="CJ56" s="188" t="s">
        <v>3043</v>
      </c>
      <c r="CK56" s="188" t="s">
        <v>2916</v>
      </c>
      <c r="CL56" s="188" t="s">
        <v>2916</v>
      </c>
      <c r="CM56" s="188" t="s">
        <v>3043</v>
      </c>
      <c r="CN56" s="188" t="s">
        <v>2916</v>
      </c>
      <c r="CO56" s="188" t="s">
        <v>2916</v>
      </c>
      <c r="CP56" s="188" t="s">
        <v>3043</v>
      </c>
      <c r="CQ56" s="188" t="s">
        <v>2916</v>
      </c>
      <c r="CR56" s="188" t="s">
        <v>2916</v>
      </c>
      <c r="CS56" s="188" t="s">
        <v>3043</v>
      </c>
      <c r="CT56" s="188" t="s">
        <v>2916</v>
      </c>
      <c r="CU56" s="188" t="s">
        <v>2916</v>
      </c>
      <c r="CV56" s="188" t="s">
        <v>3043</v>
      </c>
      <c r="CW56" s="188" t="s">
        <v>2916</v>
      </c>
      <c r="CX56" s="188" t="s">
        <v>2916</v>
      </c>
      <c r="CY56" s="188" t="s">
        <v>3043</v>
      </c>
      <c r="CZ56" s="188" t="s">
        <v>2916</v>
      </c>
      <c r="DA56" s="188" t="s">
        <v>2916</v>
      </c>
      <c r="DB56" s="188" t="s">
        <v>3043</v>
      </c>
      <c r="DC56" s="188" t="s">
        <v>2916</v>
      </c>
      <c r="DD56" s="188" t="s">
        <v>2916</v>
      </c>
      <c r="DE56" s="188" t="s">
        <v>3043</v>
      </c>
      <c r="DF56" s="188" t="s">
        <v>2916</v>
      </c>
      <c r="DG56" s="188" t="s">
        <v>2916</v>
      </c>
      <c r="DH56" s="188" t="s">
        <v>3043</v>
      </c>
      <c r="DI56" s="188" t="s">
        <v>2916</v>
      </c>
      <c r="DJ56" s="188" t="s">
        <v>2916</v>
      </c>
      <c r="DK56" s="188" t="s">
        <v>3043</v>
      </c>
      <c r="DL56" s="188" t="s">
        <v>2916</v>
      </c>
      <c r="DM56" s="188" t="s">
        <v>2916</v>
      </c>
      <c r="DN56" s="188" t="s">
        <v>3043</v>
      </c>
      <c r="DO56" s="188" t="s">
        <v>2916</v>
      </c>
      <c r="DP56" s="188" t="s">
        <v>2916</v>
      </c>
      <c r="DQ56" s="188" t="s">
        <v>3043</v>
      </c>
      <c r="DR56" s="188" t="s">
        <v>2916</v>
      </c>
      <c r="DS56" s="188" t="s">
        <v>2916</v>
      </c>
      <c r="DT56" s="188" t="s">
        <v>3043</v>
      </c>
      <c r="DU56" s="188" t="s">
        <v>2916</v>
      </c>
      <c r="DV56" s="188" t="s">
        <v>2916</v>
      </c>
      <c r="DW56" s="188" t="s">
        <v>3043</v>
      </c>
      <c r="DX56" s="188" t="s">
        <v>2916</v>
      </c>
      <c r="DY56" s="188" t="s">
        <v>2916</v>
      </c>
      <c r="DZ56" s="188" t="s">
        <v>3043</v>
      </c>
      <c r="EA56" s="188" t="s">
        <v>2916</v>
      </c>
      <c r="EB56" s="188" t="s">
        <v>2916</v>
      </c>
      <c r="EC56" s="188" t="s">
        <v>3043</v>
      </c>
      <c r="ED56" s="188" t="s">
        <v>2916</v>
      </c>
      <c r="EE56" s="188" t="s">
        <v>2916</v>
      </c>
      <c r="EF56" s="188" t="s">
        <v>3043</v>
      </c>
      <c r="EG56" s="188" t="s">
        <v>2916</v>
      </c>
      <c r="EH56" s="188" t="s">
        <v>2916</v>
      </c>
      <c r="EI56" s="188" t="s">
        <v>3043</v>
      </c>
      <c r="EJ56" s="188" t="s">
        <v>2916</v>
      </c>
      <c r="EK56" s="188" t="s">
        <v>2916</v>
      </c>
      <c r="EL56" s="188" t="s">
        <v>3043</v>
      </c>
      <c r="EM56" s="188" t="s">
        <v>2916</v>
      </c>
      <c r="EN56" s="188" t="s">
        <v>2916</v>
      </c>
      <c r="EO56" s="188" t="s">
        <v>3043</v>
      </c>
      <c r="EP56" s="188" t="s">
        <v>2916</v>
      </c>
      <c r="EQ56" s="188" t="s">
        <v>2916</v>
      </c>
      <c r="ER56" s="188" t="s">
        <v>3043</v>
      </c>
      <c r="ES56" s="188" t="s">
        <v>2916</v>
      </c>
      <c r="ET56" s="188" t="s">
        <v>2916</v>
      </c>
    </row>
    <row r="57" spans="1:150" x14ac:dyDescent="0.3">
      <c r="A57" s="1"/>
      <c r="B57" s="186" t="s">
        <v>3279</v>
      </c>
      <c r="C57" s="186" t="s">
        <v>64</v>
      </c>
      <c r="D57" s="186" t="s">
        <v>3280</v>
      </c>
      <c r="E57" s="186" t="s">
        <v>3281</v>
      </c>
      <c r="F57" s="186" t="s">
        <v>3282</v>
      </c>
      <c r="G57" s="186" t="s">
        <v>3043</v>
      </c>
      <c r="H57" s="186" t="s">
        <v>2916</v>
      </c>
      <c r="I57" s="186" t="s">
        <v>2916</v>
      </c>
      <c r="J57" s="186" t="s">
        <v>3043</v>
      </c>
      <c r="K57" s="186" t="s">
        <v>2916</v>
      </c>
      <c r="L57" s="186" t="s">
        <v>2916</v>
      </c>
      <c r="M57" s="186" t="s">
        <v>3043</v>
      </c>
      <c r="N57" s="186" t="s">
        <v>2916</v>
      </c>
      <c r="O57" s="186" t="s">
        <v>2916</v>
      </c>
      <c r="P57" s="186" t="s">
        <v>3043</v>
      </c>
      <c r="Q57" s="186" t="s">
        <v>2916</v>
      </c>
      <c r="R57" s="186" t="s">
        <v>2916</v>
      </c>
      <c r="S57" s="186" t="s">
        <v>3043</v>
      </c>
      <c r="T57" s="186" t="s">
        <v>2916</v>
      </c>
      <c r="U57" s="186" t="s">
        <v>2916</v>
      </c>
      <c r="V57" s="186" t="s">
        <v>3043</v>
      </c>
      <c r="W57" s="186" t="s">
        <v>2916</v>
      </c>
      <c r="X57" s="186" t="s">
        <v>2916</v>
      </c>
      <c r="Y57" s="186" t="s">
        <v>3043</v>
      </c>
      <c r="Z57" s="186" t="s">
        <v>2916</v>
      </c>
      <c r="AA57" s="186" t="s">
        <v>2916</v>
      </c>
      <c r="AB57" s="186" t="s">
        <v>3043</v>
      </c>
      <c r="AC57" s="186" t="s">
        <v>2916</v>
      </c>
      <c r="AD57" s="186" t="s">
        <v>2916</v>
      </c>
      <c r="AE57" s="186" t="s">
        <v>3043</v>
      </c>
      <c r="AF57" s="186" t="s">
        <v>2916</v>
      </c>
      <c r="AG57" s="186" t="s">
        <v>2916</v>
      </c>
      <c r="AH57" s="186" t="s">
        <v>3043</v>
      </c>
      <c r="AI57" s="186" t="s">
        <v>2916</v>
      </c>
      <c r="AJ57" s="186" t="s">
        <v>2916</v>
      </c>
      <c r="AK57" s="186" t="s">
        <v>3043</v>
      </c>
      <c r="AL57" s="186" t="s">
        <v>2916</v>
      </c>
      <c r="AM57" s="186" t="s">
        <v>2916</v>
      </c>
      <c r="AN57" s="186" t="s">
        <v>3043</v>
      </c>
      <c r="AO57" s="186" t="s">
        <v>2916</v>
      </c>
      <c r="AP57" s="186" t="s">
        <v>2916</v>
      </c>
      <c r="AQ57" s="186" t="s">
        <v>3043</v>
      </c>
      <c r="AR57" s="186" t="s">
        <v>2916</v>
      </c>
      <c r="AS57" s="186" t="s">
        <v>2916</v>
      </c>
      <c r="AT57" s="186" t="s">
        <v>3043</v>
      </c>
      <c r="AU57" s="186" t="s">
        <v>2916</v>
      </c>
      <c r="AV57" s="186" t="s">
        <v>2916</v>
      </c>
      <c r="AW57" s="186" t="s">
        <v>3043</v>
      </c>
      <c r="AX57" s="186" t="s">
        <v>2916</v>
      </c>
      <c r="AY57" s="186" t="s">
        <v>2916</v>
      </c>
      <c r="AZ57" s="186" t="s">
        <v>3043</v>
      </c>
      <c r="BA57" s="186" t="s">
        <v>2916</v>
      </c>
      <c r="BB57" s="186" t="s">
        <v>2916</v>
      </c>
      <c r="BC57" s="186" t="s">
        <v>3043</v>
      </c>
      <c r="BD57" s="186" t="s">
        <v>2916</v>
      </c>
      <c r="BE57" s="186" t="s">
        <v>2916</v>
      </c>
      <c r="BF57" s="186" t="s">
        <v>3043</v>
      </c>
      <c r="BG57" s="186" t="s">
        <v>2916</v>
      </c>
      <c r="BH57" s="186" t="s">
        <v>2916</v>
      </c>
      <c r="BI57" s="186" t="s">
        <v>3043</v>
      </c>
      <c r="BJ57" s="186" t="s">
        <v>2916</v>
      </c>
      <c r="BK57" s="186" t="s">
        <v>2916</v>
      </c>
      <c r="BL57" s="186" t="s">
        <v>3043</v>
      </c>
      <c r="BM57" s="186" t="s">
        <v>2916</v>
      </c>
      <c r="BN57" s="186" t="s">
        <v>2916</v>
      </c>
      <c r="BO57" s="186" t="s">
        <v>3043</v>
      </c>
      <c r="BP57" s="186" t="s">
        <v>2916</v>
      </c>
      <c r="BQ57" s="186" t="s">
        <v>2916</v>
      </c>
      <c r="BR57" s="186" t="s">
        <v>3043</v>
      </c>
      <c r="BS57" s="186" t="s">
        <v>2916</v>
      </c>
      <c r="BT57" s="186" t="s">
        <v>2916</v>
      </c>
      <c r="BU57" s="186" t="s">
        <v>3043</v>
      </c>
      <c r="BV57" s="186" t="s">
        <v>2916</v>
      </c>
      <c r="BW57" s="186" t="s">
        <v>2916</v>
      </c>
      <c r="BX57" s="186" t="s">
        <v>3043</v>
      </c>
      <c r="BY57" s="186" t="s">
        <v>2916</v>
      </c>
      <c r="BZ57" s="186" t="s">
        <v>2916</v>
      </c>
      <c r="CA57" s="186" t="s">
        <v>3043</v>
      </c>
      <c r="CB57" s="186" t="s">
        <v>2916</v>
      </c>
      <c r="CC57" s="186" t="s">
        <v>2916</v>
      </c>
      <c r="CD57" s="186" t="s">
        <v>3043</v>
      </c>
      <c r="CE57" s="186" t="s">
        <v>2916</v>
      </c>
      <c r="CF57" s="186" t="s">
        <v>2916</v>
      </c>
      <c r="CG57" s="186" t="s">
        <v>3043</v>
      </c>
      <c r="CH57" s="186" t="s">
        <v>2916</v>
      </c>
      <c r="CI57" s="186" t="s">
        <v>2916</v>
      </c>
      <c r="CJ57" s="186" t="s">
        <v>3043</v>
      </c>
      <c r="CK57" s="186" t="s">
        <v>2916</v>
      </c>
      <c r="CL57" s="186" t="s">
        <v>2916</v>
      </c>
      <c r="CM57" s="186" t="s">
        <v>3043</v>
      </c>
      <c r="CN57" s="186" t="s">
        <v>2916</v>
      </c>
      <c r="CO57" s="186" t="s">
        <v>2916</v>
      </c>
      <c r="CP57" s="186" t="s">
        <v>3043</v>
      </c>
      <c r="CQ57" s="186" t="s">
        <v>2916</v>
      </c>
      <c r="CR57" s="186" t="s">
        <v>2916</v>
      </c>
      <c r="CS57" s="186" t="s">
        <v>3043</v>
      </c>
      <c r="CT57" s="186" t="s">
        <v>2916</v>
      </c>
      <c r="CU57" s="186" t="s">
        <v>2916</v>
      </c>
      <c r="CV57" s="186" t="s">
        <v>3043</v>
      </c>
      <c r="CW57" s="186" t="s">
        <v>2916</v>
      </c>
      <c r="CX57" s="186" t="s">
        <v>2916</v>
      </c>
      <c r="CY57" s="186" t="s">
        <v>3043</v>
      </c>
      <c r="CZ57" s="186" t="s">
        <v>2916</v>
      </c>
      <c r="DA57" s="186" t="s">
        <v>2916</v>
      </c>
      <c r="DB57" s="186" t="s">
        <v>3043</v>
      </c>
      <c r="DC57" s="186" t="s">
        <v>2916</v>
      </c>
      <c r="DD57" s="186" t="s">
        <v>2916</v>
      </c>
      <c r="DE57" s="186" t="s">
        <v>3043</v>
      </c>
      <c r="DF57" s="186" t="s">
        <v>2916</v>
      </c>
      <c r="DG57" s="186" t="s">
        <v>2916</v>
      </c>
      <c r="DH57" s="186" t="s">
        <v>3043</v>
      </c>
      <c r="DI57" s="186" t="s">
        <v>2916</v>
      </c>
      <c r="DJ57" s="186" t="s">
        <v>2916</v>
      </c>
      <c r="DK57" s="186" t="s">
        <v>3043</v>
      </c>
      <c r="DL57" s="186" t="s">
        <v>2916</v>
      </c>
      <c r="DM57" s="186" t="s">
        <v>2916</v>
      </c>
      <c r="DN57" s="186" t="s">
        <v>3043</v>
      </c>
      <c r="DO57" s="186" t="s">
        <v>2916</v>
      </c>
      <c r="DP57" s="186" t="s">
        <v>2916</v>
      </c>
      <c r="DQ57" s="186" t="s">
        <v>3043</v>
      </c>
      <c r="DR57" s="186" t="s">
        <v>2916</v>
      </c>
      <c r="DS57" s="186" t="s">
        <v>2916</v>
      </c>
      <c r="DT57" s="186" t="s">
        <v>3043</v>
      </c>
      <c r="DU57" s="186" t="s">
        <v>2916</v>
      </c>
      <c r="DV57" s="186" t="s">
        <v>2916</v>
      </c>
      <c r="DW57" s="186" t="s">
        <v>3043</v>
      </c>
      <c r="DX57" s="186" t="s">
        <v>2916</v>
      </c>
      <c r="DY57" s="186" t="s">
        <v>2916</v>
      </c>
      <c r="DZ57" s="186" t="s">
        <v>3043</v>
      </c>
      <c r="EA57" s="186" t="s">
        <v>2916</v>
      </c>
      <c r="EB57" s="186" t="s">
        <v>2916</v>
      </c>
      <c r="EC57" s="186" t="s">
        <v>3043</v>
      </c>
      <c r="ED57" s="186" t="s">
        <v>2916</v>
      </c>
      <c r="EE57" s="186" t="s">
        <v>2916</v>
      </c>
      <c r="EF57" s="186" t="s">
        <v>3043</v>
      </c>
      <c r="EG57" s="186" t="s">
        <v>2916</v>
      </c>
      <c r="EH57" s="186" t="s">
        <v>2916</v>
      </c>
      <c r="EI57" s="186" t="s">
        <v>3043</v>
      </c>
      <c r="EJ57" s="186" t="s">
        <v>2916</v>
      </c>
      <c r="EK57" s="186" t="s">
        <v>2916</v>
      </c>
      <c r="EL57" s="186" t="s">
        <v>3043</v>
      </c>
      <c r="EM57" s="186" t="s">
        <v>2916</v>
      </c>
      <c r="EN57" s="186" t="s">
        <v>2916</v>
      </c>
      <c r="EO57" s="186" t="s">
        <v>3043</v>
      </c>
      <c r="EP57" s="186" t="s">
        <v>2916</v>
      </c>
      <c r="EQ57" s="186" t="s">
        <v>2916</v>
      </c>
      <c r="ER57" s="186" t="s">
        <v>3043</v>
      </c>
      <c r="ES57" s="186" t="s">
        <v>2916</v>
      </c>
      <c r="ET57" s="186" t="s">
        <v>2916</v>
      </c>
    </row>
    <row r="58" spans="1:150" x14ac:dyDescent="0.3">
      <c r="A58" s="1"/>
      <c r="B58" s="187" t="s">
        <v>3283</v>
      </c>
      <c r="C58" s="187" t="s">
        <v>64</v>
      </c>
      <c r="D58" s="187" t="s">
        <v>3280</v>
      </c>
      <c r="E58" s="187" t="s">
        <v>3284</v>
      </c>
      <c r="F58" s="187" t="s">
        <v>3285</v>
      </c>
      <c r="G58" s="188" t="s">
        <v>3043</v>
      </c>
      <c r="H58" s="188" t="s">
        <v>972</v>
      </c>
      <c r="I58" s="188" t="s">
        <v>972</v>
      </c>
      <c r="J58" s="188" t="s">
        <v>3043</v>
      </c>
      <c r="K58" s="188" t="s">
        <v>972</v>
      </c>
      <c r="L58" s="188" t="s">
        <v>972</v>
      </c>
      <c r="M58" s="188" t="s">
        <v>3043</v>
      </c>
      <c r="N58" s="188" t="s">
        <v>972</v>
      </c>
      <c r="O58" s="188" t="s">
        <v>972</v>
      </c>
      <c r="P58" s="188" t="s">
        <v>3043</v>
      </c>
      <c r="Q58" s="188" t="s">
        <v>972</v>
      </c>
      <c r="R58" s="188" t="s">
        <v>972</v>
      </c>
      <c r="S58" s="188" t="s">
        <v>3043</v>
      </c>
      <c r="T58" s="188" t="s">
        <v>972</v>
      </c>
      <c r="U58" s="188" t="s">
        <v>972</v>
      </c>
      <c r="V58" s="188" t="s">
        <v>3043</v>
      </c>
      <c r="W58" s="188" t="s">
        <v>972</v>
      </c>
      <c r="X58" s="188" t="s">
        <v>972</v>
      </c>
      <c r="Y58" s="188" t="s">
        <v>3043</v>
      </c>
      <c r="Z58" s="188" t="s">
        <v>972</v>
      </c>
      <c r="AA58" s="188" t="s">
        <v>972</v>
      </c>
      <c r="AB58" s="188" t="s">
        <v>3043</v>
      </c>
      <c r="AC58" s="188" t="s">
        <v>972</v>
      </c>
      <c r="AD58" s="188" t="s">
        <v>972</v>
      </c>
      <c r="AE58" s="188" t="s">
        <v>3043</v>
      </c>
      <c r="AF58" s="188" t="s">
        <v>972</v>
      </c>
      <c r="AG58" s="188" t="s">
        <v>972</v>
      </c>
      <c r="AH58" s="188" t="s">
        <v>3043</v>
      </c>
      <c r="AI58" s="188" t="s">
        <v>972</v>
      </c>
      <c r="AJ58" s="188" t="s">
        <v>972</v>
      </c>
      <c r="AK58" s="188" t="s">
        <v>3043</v>
      </c>
      <c r="AL58" s="188" t="s">
        <v>972</v>
      </c>
      <c r="AM58" s="188" t="s">
        <v>972</v>
      </c>
      <c r="AN58" s="188" t="s">
        <v>3043</v>
      </c>
      <c r="AO58" s="188" t="s">
        <v>972</v>
      </c>
      <c r="AP58" s="188" t="s">
        <v>972</v>
      </c>
      <c r="AQ58" s="188" t="s">
        <v>3043</v>
      </c>
      <c r="AR58" s="188" t="s">
        <v>972</v>
      </c>
      <c r="AS58" s="188" t="s">
        <v>972</v>
      </c>
      <c r="AT58" s="188" t="s">
        <v>3043</v>
      </c>
      <c r="AU58" s="188" t="s">
        <v>972</v>
      </c>
      <c r="AV58" s="188" t="s">
        <v>972</v>
      </c>
      <c r="AW58" s="188" t="s">
        <v>3043</v>
      </c>
      <c r="AX58" s="188" t="s">
        <v>972</v>
      </c>
      <c r="AY58" s="188" t="s">
        <v>972</v>
      </c>
      <c r="AZ58" s="188" t="s">
        <v>3043</v>
      </c>
      <c r="BA58" s="188" t="s">
        <v>972</v>
      </c>
      <c r="BB58" s="188" t="s">
        <v>972</v>
      </c>
      <c r="BC58" s="188" t="s">
        <v>3043</v>
      </c>
      <c r="BD58" s="188" t="s">
        <v>972</v>
      </c>
      <c r="BE58" s="188" t="s">
        <v>972</v>
      </c>
      <c r="BF58" s="188" t="s">
        <v>3043</v>
      </c>
      <c r="BG58" s="188" t="s">
        <v>972</v>
      </c>
      <c r="BH58" s="188" t="s">
        <v>972</v>
      </c>
      <c r="BI58" s="188" t="s">
        <v>3043</v>
      </c>
      <c r="BJ58" s="188" t="s">
        <v>972</v>
      </c>
      <c r="BK58" s="188" t="s">
        <v>972</v>
      </c>
      <c r="BL58" s="188" t="s">
        <v>3043</v>
      </c>
      <c r="BM58" s="188" t="s">
        <v>972</v>
      </c>
      <c r="BN58" s="188" t="s">
        <v>972</v>
      </c>
      <c r="BO58" s="188" t="s">
        <v>3043</v>
      </c>
      <c r="BP58" s="188" t="s">
        <v>972</v>
      </c>
      <c r="BQ58" s="188" t="s">
        <v>972</v>
      </c>
      <c r="BR58" s="188" t="s">
        <v>3043</v>
      </c>
      <c r="BS58" s="188" t="s">
        <v>972</v>
      </c>
      <c r="BT58" s="188" t="s">
        <v>972</v>
      </c>
      <c r="BU58" s="188" t="s">
        <v>3043</v>
      </c>
      <c r="BV58" s="188" t="s">
        <v>972</v>
      </c>
      <c r="BW58" s="188" t="s">
        <v>972</v>
      </c>
      <c r="BX58" s="188" t="s">
        <v>3043</v>
      </c>
      <c r="BY58" s="188" t="s">
        <v>972</v>
      </c>
      <c r="BZ58" s="188" t="s">
        <v>972</v>
      </c>
      <c r="CA58" s="188" t="s">
        <v>3043</v>
      </c>
      <c r="CB58" s="188" t="s">
        <v>972</v>
      </c>
      <c r="CC58" s="188" t="s">
        <v>972</v>
      </c>
      <c r="CD58" s="188" t="s">
        <v>3043</v>
      </c>
      <c r="CE58" s="188" t="s">
        <v>972</v>
      </c>
      <c r="CF58" s="188" t="s">
        <v>972</v>
      </c>
      <c r="CG58" s="188" t="s">
        <v>3043</v>
      </c>
      <c r="CH58" s="188" t="s">
        <v>972</v>
      </c>
      <c r="CI58" s="188" t="s">
        <v>972</v>
      </c>
      <c r="CJ58" s="188" t="s">
        <v>3043</v>
      </c>
      <c r="CK58" s="188" t="s">
        <v>972</v>
      </c>
      <c r="CL58" s="188" t="s">
        <v>972</v>
      </c>
      <c r="CM58" s="188" t="s">
        <v>3043</v>
      </c>
      <c r="CN58" s="188" t="s">
        <v>972</v>
      </c>
      <c r="CO58" s="188" t="s">
        <v>972</v>
      </c>
      <c r="CP58" s="188" t="s">
        <v>3043</v>
      </c>
      <c r="CQ58" s="188" t="s">
        <v>972</v>
      </c>
      <c r="CR58" s="188" t="s">
        <v>972</v>
      </c>
      <c r="CS58" s="188" t="s">
        <v>3043</v>
      </c>
      <c r="CT58" s="188" t="s">
        <v>972</v>
      </c>
      <c r="CU58" s="188" t="s">
        <v>972</v>
      </c>
      <c r="CV58" s="188" t="s">
        <v>3043</v>
      </c>
      <c r="CW58" s="188" t="s">
        <v>972</v>
      </c>
      <c r="CX58" s="188" t="s">
        <v>972</v>
      </c>
      <c r="CY58" s="188" t="s">
        <v>3043</v>
      </c>
      <c r="CZ58" s="188" t="s">
        <v>972</v>
      </c>
      <c r="DA58" s="188" t="s">
        <v>972</v>
      </c>
      <c r="DB58" s="188" t="s">
        <v>3043</v>
      </c>
      <c r="DC58" s="188" t="s">
        <v>972</v>
      </c>
      <c r="DD58" s="188" t="s">
        <v>972</v>
      </c>
      <c r="DE58" s="188" t="s">
        <v>3043</v>
      </c>
      <c r="DF58" s="188" t="s">
        <v>972</v>
      </c>
      <c r="DG58" s="188" t="s">
        <v>972</v>
      </c>
      <c r="DH58" s="188" t="s">
        <v>3043</v>
      </c>
      <c r="DI58" s="188" t="s">
        <v>972</v>
      </c>
      <c r="DJ58" s="188" t="s">
        <v>972</v>
      </c>
      <c r="DK58" s="188" t="s">
        <v>3043</v>
      </c>
      <c r="DL58" s="188" t="s">
        <v>972</v>
      </c>
      <c r="DM58" s="188" t="s">
        <v>972</v>
      </c>
      <c r="DN58" s="188" t="s">
        <v>3043</v>
      </c>
      <c r="DO58" s="188" t="s">
        <v>972</v>
      </c>
      <c r="DP58" s="188" t="s">
        <v>972</v>
      </c>
      <c r="DQ58" s="188" t="s">
        <v>3043</v>
      </c>
      <c r="DR58" s="188" t="s">
        <v>972</v>
      </c>
      <c r="DS58" s="188" t="s">
        <v>972</v>
      </c>
      <c r="DT58" s="188" t="s">
        <v>3043</v>
      </c>
      <c r="DU58" s="188" t="s">
        <v>972</v>
      </c>
      <c r="DV58" s="188" t="s">
        <v>972</v>
      </c>
      <c r="DW58" s="188" t="s">
        <v>3043</v>
      </c>
      <c r="DX58" s="188" t="s">
        <v>972</v>
      </c>
      <c r="DY58" s="188" t="s">
        <v>972</v>
      </c>
      <c r="DZ58" s="188" t="s">
        <v>3043</v>
      </c>
      <c r="EA58" s="188" t="s">
        <v>972</v>
      </c>
      <c r="EB58" s="188" t="s">
        <v>972</v>
      </c>
      <c r="EC58" s="188" t="s">
        <v>3043</v>
      </c>
      <c r="ED58" s="188" t="s">
        <v>972</v>
      </c>
      <c r="EE58" s="188" t="s">
        <v>972</v>
      </c>
      <c r="EF58" s="188" t="s">
        <v>3043</v>
      </c>
      <c r="EG58" s="188" t="s">
        <v>972</v>
      </c>
      <c r="EH58" s="188" t="s">
        <v>972</v>
      </c>
      <c r="EI58" s="188" t="s">
        <v>3043</v>
      </c>
      <c r="EJ58" s="188" t="s">
        <v>972</v>
      </c>
      <c r="EK58" s="188" t="s">
        <v>972</v>
      </c>
      <c r="EL58" s="188" t="s">
        <v>3043</v>
      </c>
      <c r="EM58" s="188" t="s">
        <v>972</v>
      </c>
      <c r="EN58" s="188" t="s">
        <v>972</v>
      </c>
      <c r="EO58" s="188" t="s">
        <v>3043</v>
      </c>
      <c r="EP58" s="188" t="s">
        <v>972</v>
      </c>
      <c r="EQ58" s="188" t="s">
        <v>972</v>
      </c>
      <c r="ER58" s="188" t="s">
        <v>3043</v>
      </c>
      <c r="ES58" s="188" t="s">
        <v>972</v>
      </c>
      <c r="ET58" s="188" t="s">
        <v>972</v>
      </c>
    </row>
    <row r="59" spans="1:150" x14ac:dyDescent="0.3">
      <c r="A59" s="1"/>
      <c r="B59" s="187" t="s">
        <v>3286</v>
      </c>
      <c r="C59" s="187" t="s">
        <v>64</v>
      </c>
      <c r="D59" s="187" t="s">
        <v>3280</v>
      </c>
      <c r="E59" s="187" t="s">
        <v>3287</v>
      </c>
      <c r="F59" s="187" t="s">
        <v>3288</v>
      </c>
      <c r="G59" s="188" t="s">
        <v>3043</v>
      </c>
      <c r="H59" s="188" t="s">
        <v>972</v>
      </c>
      <c r="I59" s="188" t="s">
        <v>972</v>
      </c>
      <c r="J59" s="188" t="s">
        <v>3043</v>
      </c>
      <c r="K59" s="188" t="s">
        <v>972</v>
      </c>
      <c r="L59" s="188" t="s">
        <v>972</v>
      </c>
      <c r="M59" s="188" t="s">
        <v>3043</v>
      </c>
      <c r="N59" s="188" t="s">
        <v>972</v>
      </c>
      <c r="O59" s="188" t="s">
        <v>972</v>
      </c>
      <c r="P59" s="188" t="s">
        <v>3043</v>
      </c>
      <c r="Q59" s="188" t="s">
        <v>972</v>
      </c>
      <c r="R59" s="188" t="s">
        <v>972</v>
      </c>
      <c r="S59" s="188" t="s">
        <v>3043</v>
      </c>
      <c r="T59" s="188" t="s">
        <v>972</v>
      </c>
      <c r="U59" s="188" t="s">
        <v>972</v>
      </c>
      <c r="V59" s="188" t="s">
        <v>3043</v>
      </c>
      <c r="W59" s="188" t="s">
        <v>972</v>
      </c>
      <c r="X59" s="188" t="s">
        <v>972</v>
      </c>
      <c r="Y59" s="188" t="s">
        <v>3043</v>
      </c>
      <c r="Z59" s="188" t="s">
        <v>972</v>
      </c>
      <c r="AA59" s="188" t="s">
        <v>972</v>
      </c>
      <c r="AB59" s="188" t="s">
        <v>3043</v>
      </c>
      <c r="AC59" s="188" t="s">
        <v>972</v>
      </c>
      <c r="AD59" s="188" t="s">
        <v>972</v>
      </c>
      <c r="AE59" s="188" t="s">
        <v>3043</v>
      </c>
      <c r="AF59" s="188" t="s">
        <v>972</v>
      </c>
      <c r="AG59" s="188" t="s">
        <v>972</v>
      </c>
      <c r="AH59" s="188" t="s">
        <v>3043</v>
      </c>
      <c r="AI59" s="188" t="s">
        <v>972</v>
      </c>
      <c r="AJ59" s="188" t="s">
        <v>972</v>
      </c>
      <c r="AK59" s="188" t="s">
        <v>3043</v>
      </c>
      <c r="AL59" s="188" t="s">
        <v>972</v>
      </c>
      <c r="AM59" s="188" t="s">
        <v>972</v>
      </c>
      <c r="AN59" s="188" t="s">
        <v>3043</v>
      </c>
      <c r="AO59" s="188" t="s">
        <v>972</v>
      </c>
      <c r="AP59" s="188" t="s">
        <v>972</v>
      </c>
      <c r="AQ59" s="188" t="s">
        <v>3043</v>
      </c>
      <c r="AR59" s="188" t="s">
        <v>972</v>
      </c>
      <c r="AS59" s="188" t="s">
        <v>972</v>
      </c>
      <c r="AT59" s="188" t="s">
        <v>3043</v>
      </c>
      <c r="AU59" s="188" t="s">
        <v>972</v>
      </c>
      <c r="AV59" s="188" t="s">
        <v>972</v>
      </c>
      <c r="AW59" s="188" t="s">
        <v>3043</v>
      </c>
      <c r="AX59" s="188" t="s">
        <v>972</v>
      </c>
      <c r="AY59" s="188" t="s">
        <v>972</v>
      </c>
      <c r="AZ59" s="188" t="s">
        <v>3043</v>
      </c>
      <c r="BA59" s="188" t="s">
        <v>972</v>
      </c>
      <c r="BB59" s="188" t="s">
        <v>972</v>
      </c>
      <c r="BC59" s="188" t="s">
        <v>3043</v>
      </c>
      <c r="BD59" s="188" t="s">
        <v>972</v>
      </c>
      <c r="BE59" s="188" t="s">
        <v>972</v>
      </c>
      <c r="BF59" s="188" t="s">
        <v>3043</v>
      </c>
      <c r="BG59" s="188" t="s">
        <v>972</v>
      </c>
      <c r="BH59" s="188" t="s">
        <v>972</v>
      </c>
      <c r="BI59" s="188" t="s">
        <v>3043</v>
      </c>
      <c r="BJ59" s="188" t="s">
        <v>972</v>
      </c>
      <c r="BK59" s="188" t="s">
        <v>972</v>
      </c>
      <c r="BL59" s="188" t="s">
        <v>3043</v>
      </c>
      <c r="BM59" s="188" t="s">
        <v>972</v>
      </c>
      <c r="BN59" s="188" t="s">
        <v>972</v>
      </c>
      <c r="BO59" s="188" t="s">
        <v>3043</v>
      </c>
      <c r="BP59" s="188" t="s">
        <v>972</v>
      </c>
      <c r="BQ59" s="188" t="s">
        <v>972</v>
      </c>
      <c r="BR59" s="188" t="s">
        <v>3043</v>
      </c>
      <c r="BS59" s="188" t="s">
        <v>972</v>
      </c>
      <c r="BT59" s="188" t="s">
        <v>972</v>
      </c>
      <c r="BU59" s="188" t="s">
        <v>3043</v>
      </c>
      <c r="BV59" s="188" t="s">
        <v>972</v>
      </c>
      <c r="BW59" s="188" t="s">
        <v>972</v>
      </c>
      <c r="BX59" s="188" t="s">
        <v>3043</v>
      </c>
      <c r="BY59" s="188" t="s">
        <v>972</v>
      </c>
      <c r="BZ59" s="188" t="s">
        <v>972</v>
      </c>
      <c r="CA59" s="188" t="s">
        <v>3043</v>
      </c>
      <c r="CB59" s="188" t="s">
        <v>972</v>
      </c>
      <c r="CC59" s="188" t="s">
        <v>972</v>
      </c>
      <c r="CD59" s="188" t="s">
        <v>3043</v>
      </c>
      <c r="CE59" s="188" t="s">
        <v>972</v>
      </c>
      <c r="CF59" s="188" t="s">
        <v>972</v>
      </c>
      <c r="CG59" s="188" t="s">
        <v>3043</v>
      </c>
      <c r="CH59" s="188" t="s">
        <v>972</v>
      </c>
      <c r="CI59" s="188" t="s">
        <v>972</v>
      </c>
      <c r="CJ59" s="188" t="s">
        <v>3043</v>
      </c>
      <c r="CK59" s="188" t="s">
        <v>972</v>
      </c>
      <c r="CL59" s="188" t="s">
        <v>972</v>
      </c>
      <c r="CM59" s="188" t="s">
        <v>3043</v>
      </c>
      <c r="CN59" s="188" t="s">
        <v>972</v>
      </c>
      <c r="CO59" s="188" t="s">
        <v>972</v>
      </c>
      <c r="CP59" s="188" t="s">
        <v>3043</v>
      </c>
      <c r="CQ59" s="188" t="s">
        <v>972</v>
      </c>
      <c r="CR59" s="188" t="s">
        <v>972</v>
      </c>
      <c r="CS59" s="188" t="s">
        <v>3043</v>
      </c>
      <c r="CT59" s="188" t="s">
        <v>972</v>
      </c>
      <c r="CU59" s="188" t="s">
        <v>972</v>
      </c>
      <c r="CV59" s="188" t="s">
        <v>3043</v>
      </c>
      <c r="CW59" s="188" t="s">
        <v>972</v>
      </c>
      <c r="CX59" s="188" t="s">
        <v>972</v>
      </c>
      <c r="CY59" s="188" t="s">
        <v>3043</v>
      </c>
      <c r="CZ59" s="188" t="s">
        <v>972</v>
      </c>
      <c r="DA59" s="188" t="s">
        <v>972</v>
      </c>
      <c r="DB59" s="188" t="s">
        <v>3043</v>
      </c>
      <c r="DC59" s="188" t="s">
        <v>972</v>
      </c>
      <c r="DD59" s="188" t="s">
        <v>972</v>
      </c>
      <c r="DE59" s="188" t="s">
        <v>3043</v>
      </c>
      <c r="DF59" s="188" t="s">
        <v>972</v>
      </c>
      <c r="DG59" s="188" t="s">
        <v>972</v>
      </c>
      <c r="DH59" s="188" t="s">
        <v>3043</v>
      </c>
      <c r="DI59" s="188" t="s">
        <v>972</v>
      </c>
      <c r="DJ59" s="188" t="s">
        <v>972</v>
      </c>
      <c r="DK59" s="188" t="s">
        <v>3043</v>
      </c>
      <c r="DL59" s="188" t="s">
        <v>972</v>
      </c>
      <c r="DM59" s="188" t="s">
        <v>972</v>
      </c>
      <c r="DN59" s="188" t="s">
        <v>3043</v>
      </c>
      <c r="DO59" s="188" t="s">
        <v>972</v>
      </c>
      <c r="DP59" s="188" t="s">
        <v>972</v>
      </c>
      <c r="DQ59" s="188" t="s">
        <v>3043</v>
      </c>
      <c r="DR59" s="188" t="s">
        <v>972</v>
      </c>
      <c r="DS59" s="188" t="s">
        <v>972</v>
      </c>
      <c r="DT59" s="188" t="s">
        <v>3043</v>
      </c>
      <c r="DU59" s="188" t="s">
        <v>972</v>
      </c>
      <c r="DV59" s="188" t="s">
        <v>972</v>
      </c>
      <c r="DW59" s="188" t="s">
        <v>3043</v>
      </c>
      <c r="DX59" s="188" t="s">
        <v>972</v>
      </c>
      <c r="DY59" s="188" t="s">
        <v>972</v>
      </c>
      <c r="DZ59" s="188" t="s">
        <v>3043</v>
      </c>
      <c r="EA59" s="188" t="s">
        <v>972</v>
      </c>
      <c r="EB59" s="188" t="s">
        <v>972</v>
      </c>
      <c r="EC59" s="188" t="s">
        <v>3043</v>
      </c>
      <c r="ED59" s="188" t="s">
        <v>972</v>
      </c>
      <c r="EE59" s="188" t="s">
        <v>972</v>
      </c>
      <c r="EF59" s="188" t="s">
        <v>3043</v>
      </c>
      <c r="EG59" s="188" t="s">
        <v>972</v>
      </c>
      <c r="EH59" s="188" t="s">
        <v>972</v>
      </c>
      <c r="EI59" s="188" t="s">
        <v>3043</v>
      </c>
      <c r="EJ59" s="188" t="s">
        <v>972</v>
      </c>
      <c r="EK59" s="188" t="s">
        <v>972</v>
      </c>
      <c r="EL59" s="188" t="s">
        <v>3043</v>
      </c>
      <c r="EM59" s="188" t="s">
        <v>972</v>
      </c>
      <c r="EN59" s="188" t="s">
        <v>972</v>
      </c>
      <c r="EO59" s="188" t="s">
        <v>3043</v>
      </c>
      <c r="EP59" s="188" t="s">
        <v>972</v>
      </c>
      <c r="EQ59" s="188" t="s">
        <v>972</v>
      </c>
      <c r="ER59" s="188" t="s">
        <v>3043</v>
      </c>
      <c r="ES59" s="188" t="s">
        <v>972</v>
      </c>
      <c r="ET59" s="188" t="s">
        <v>972</v>
      </c>
    </row>
    <row r="60" spans="1:150" x14ac:dyDescent="0.3">
      <c r="A60" s="1"/>
      <c r="B60" s="187" t="s">
        <v>3289</v>
      </c>
      <c r="C60" s="187" t="s">
        <v>64</v>
      </c>
      <c r="D60" s="187" t="s">
        <v>3280</v>
      </c>
      <c r="E60" s="187" t="s">
        <v>3290</v>
      </c>
      <c r="F60" s="187" t="s">
        <v>3291</v>
      </c>
      <c r="G60" s="188" t="s">
        <v>3043</v>
      </c>
      <c r="H60" s="188" t="s">
        <v>972</v>
      </c>
      <c r="I60" s="188" t="s">
        <v>972</v>
      </c>
      <c r="J60" s="188" t="s">
        <v>3043</v>
      </c>
      <c r="K60" s="188" t="s">
        <v>972</v>
      </c>
      <c r="L60" s="188" t="s">
        <v>972</v>
      </c>
      <c r="M60" s="188" t="s">
        <v>3043</v>
      </c>
      <c r="N60" s="188" t="s">
        <v>972</v>
      </c>
      <c r="O60" s="188" t="s">
        <v>972</v>
      </c>
      <c r="P60" s="188" t="s">
        <v>3043</v>
      </c>
      <c r="Q60" s="188" t="s">
        <v>972</v>
      </c>
      <c r="R60" s="188" t="s">
        <v>972</v>
      </c>
      <c r="S60" s="188" t="s">
        <v>3043</v>
      </c>
      <c r="T60" s="188" t="s">
        <v>972</v>
      </c>
      <c r="U60" s="188" t="s">
        <v>972</v>
      </c>
      <c r="V60" s="188" t="s">
        <v>3043</v>
      </c>
      <c r="W60" s="188" t="s">
        <v>972</v>
      </c>
      <c r="X60" s="188" t="s">
        <v>972</v>
      </c>
      <c r="Y60" s="188" t="s">
        <v>3043</v>
      </c>
      <c r="Z60" s="188" t="s">
        <v>972</v>
      </c>
      <c r="AA60" s="188" t="s">
        <v>972</v>
      </c>
      <c r="AB60" s="188" t="s">
        <v>3043</v>
      </c>
      <c r="AC60" s="188" t="s">
        <v>972</v>
      </c>
      <c r="AD60" s="188" t="s">
        <v>972</v>
      </c>
      <c r="AE60" s="188" t="s">
        <v>3043</v>
      </c>
      <c r="AF60" s="188" t="s">
        <v>972</v>
      </c>
      <c r="AG60" s="188" t="s">
        <v>972</v>
      </c>
      <c r="AH60" s="188" t="s">
        <v>3043</v>
      </c>
      <c r="AI60" s="188" t="s">
        <v>972</v>
      </c>
      <c r="AJ60" s="188" t="s">
        <v>972</v>
      </c>
      <c r="AK60" s="188" t="s">
        <v>3043</v>
      </c>
      <c r="AL60" s="188" t="s">
        <v>972</v>
      </c>
      <c r="AM60" s="188" t="s">
        <v>972</v>
      </c>
      <c r="AN60" s="188" t="s">
        <v>3043</v>
      </c>
      <c r="AO60" s="188" t="s">
        <v>972</v>
      </c>
      <c r="AP60" s="188" t="s">
        <v>972</v>
      </c>
      <c r="AQ60" s="188" t="s">
        <v>3043</v>
      </c>
      <c r="AR60" s="188" t="s">
        <v>972</v>
      </c>
      <c r="AS60" s="188" t="s">
        <v>972</v>
      </c>
      <c r="AT60" s="188" t="s">
        <v>3043</v>
      </c>
      <c r="AU60" s="188" t="s">
        <v>972</v>
      </c>
      <c r="AV60" s="188" t="s">
        <v>972</v>
      </c>
      <c r="AW60" s="188" t="s">
        <v>3043</v>
      </c>
      <c r="AX60" s="188" t="s">
        <v>972</v>
      </c>
      <c r="AY60" s="188" t="s">
        <v>972</v>
      </c>
      <c r="AZ60" s="188" t="s">
        <v>3043</v>
      </c>
      <c r="BA60" s="188" t="s">
        <v>972</v>
      </c>
      <c r="BB60" s="188" t="s">
        <v>972</v>
      </c>
      <c r="BC60" s="188" t="s">
        <v>3043</v>
      </c>
      <c r="BD60" s="188" t="s">
        <v>972</v>
      </c>
      <c r="BE60" s="188" t="s">
        <v>972</v>
      </c>
      <c r="BF60" s="188" t="s">
        <v>3043</v>
      </c>
      <c r="BG60" s="188" t="s">
        <v>972</v>
      </c>
      <c r="BH60" s="188" t="s">
        <v>972</v>
      </c>
      <c r="BI60" s="188" t="s">
        <v>3043</v>
      </c>
      <c r="BJ60" s="188" t="s">
        <v>972</v>
      </c>
      <c r="BK60" s="188" t="s">
        <v>972</v>
      </c>
      <c r="BL60" s="188" t="s">
        <v>3043</v>
      </c>
      <c r="BM60" s="188" t="s">
        <v>972</v>
      </c>
      <c r="BN60" s="188" t="s">
        <v>972</v>
      </c>
      <c r="BO60" s="188" t="s">
        <v>3043</v>
      </c>
      <c r="BP60" s="188" t="s">
        <v>972</v>
      </c>
      <c r="BQ60" s="188" t="s">
        <v>972</v>
      </c>
      <c r="BR60" s="188" t="s">
        <v>3043</v>
      </c>
      <c r="BS60" s="188" t="s">
        <v>972</v>
      </c>
      <c r="BT60" s="188" t="s">
        <v>972</v>
      </c>
      <c r="BU60" s="188" t="s">
        <v>3043</v>
      </c>
      <c r="BV60" s="188" t="s">
        <v>972</v>
      </c>
      <c r="BW60" s="188" t="s">
        <v>972</v>
      </c>
      <c r="BX60" s="188" t="s">
        <v>3043</v>
      </c>
      <c r="BY60" s="188" t="s">
        <v>972</v>
      </c>
      <c r="BZ60" s="188" t="s">
        <v>972</v>
      </c>
      <c r="CA60" s="188" t="s">
        <v>3043</v>
      </c>
      <c r="CB60" s="188" t="s">
        <v>972</v>
      </c>
      <c r="CC60" s="188" t="s">
        <v>972</v>
      </c>
      <c r="CD60" s="188" t="s">
        <v>3043</v>
      </c>
      <c r="CE60" s="188" t="s">
        <v>972</v>
      </c>
      <c r="CF60" s="188" t="s">
        <v>972</v>
      </c>
      <c r="CG60" s="188" t="s">
        <v>3043</v>
      </c>
      <c r="CH60" s="188" t="s">
        <v>972</v>
      </c>
      <c r="CI60" s="188" t="s">
        <v>972</v>
      </c>
      <c r="CJ60" s="188" t="s">
        <v>3043</v>
      </c>
      <c r="CK60" s="188" t="s">
        <v>972</v>
      </c>
      <c r="CL60" s="188" t="s">
        <v>972</v>
      </c>
      <c r="CM60" s="188" t="s">
        <v>3043</v>
      </c>
      <c r="CN60" s="188" t="s">
        <v>972</v>
      </c>
      <c r="CO60" s="188" t="s">
        <v>972</v>
      </c>
      <c r="CP60" s="188" t="s">
        <v>3043</v>
      </c>
      <c r="CQ60" s="188" t="s">
        <v>972</v>
      </c>
      <c r="CR60" s="188" t="s">
        <v>972</v>
      </c>
      <c r="CS60" s="188" t="s">
        <v>3043</v>
      </c>
      <c r="CT60" s="188" t="s">
        <v>972</v>
      </c>
      <c r="CU60" s="188" t="s">
        <v>972</v>
      </c>
      <c r="CV60" s="188" t="s">
        <v>3043</v>
      </c>
      <c r="CW60" s="188" t="s">
        <v>972</v>
      </c>
      <c r="CX60" s="188" t="s">
        <v>972</v>
      </c>
      <c r="CY60" s="188" t="s">
        <v>3043</v>
      </c>
      <c r="CZ60" s="188" t="s">
        <v>972</v>
      </c>
      <c r="DA60" s="188" t="s">
        <v>972</v>
      </c>
      <c r="DB60" s="188" t="s">
        <v>3043</v>
      </c>
      <c r="DC60" s="188" t="s">
        <v>972</v>
      </c>
      <c r="DD60" s="188" t="s">
        <v>972</v>
      </c>
      <c r="DE60" s="188" t="s">
        <v>3043</v>
      </c>
      <c r="DF60" s="188" t="s">
        <v>972</v>
      </c>
      <c r="DG60" s="188" t="s">
        <v>972</v>
      </c>
      <c r="DH60" s="188" t="s">
        <v>3043</v>
      </c>
      <c r="DI60" s="188" t="s">
        <v>972</v>
      </c>
      <c r="DJ60" s="188" t="s">
        <v>972</v>
      </c>
      <c r="DK60" s="188" t="s">
        <v>3043</v>
      </c>
      <c r="DL60" s="188" t="s">
        <v>972</v>
      </c>
      <c r="DM60" s="188" t="s">
        <v>972</v>
      </c>
      <c r="DN60" s="188" t="s">
        <v>3043</v>
      </c>
      <c r="DO60" s="188" t="s">
        <v>972</v>
      </c>
      <c r="DP60" s="188" t="s">
        <v>972</v>
      </c>
      <c r="DQ60" s="188" t="s">
        <v>3043</v>
      </c>
      <c r="DR60" s="188" t="s">
        <v>972</v>
      </c>
      <c r="DS60" s="188" t="s">
        <v>972</v>
      </c>
      <c r="DT60" s="188" t="s">
        <v>3043</v>
      </c>
      <c r="DU60" s="188" t="s">
        <v>972</v>
      </c>
      <c r="DV60" s="188" t="s">
        <v>972</v>
      </c>
      <c r="DW60" s="188" t="s">
        <v>3043</v>
      </c>
      <c r="DX60" s="188" t="s">
        <v>972</v>
      </c>
      <c r="DY60" s="188" t="s">
        <v>972</v>
      </c>
      <c r="DZ60" s="188" t="s">
        <v>3043</v>
      </c>
      <c r="EA60" s="188" t="s">
        <v>972</v>
      </c>
      <c r="EB60" s="188" t="s">
        <v>972</v>
      </c>
      <c r="EC60" s="188" t="s">
        <v>3043</v>
      </c>
      <c r="ED60" s="188" t="s">
        <v>972</v>
      </c>
      <c r="EE60" s="188" t="s">
        <v>972</v>
      </c>
      <c r="EF60" s="188" t="s">
        <v>3043</v>
      </c>
      <c r="EG60" s="188" t="s">
        <v>972</v>
      </c>
      <c r="EH60" s="188" t="s">
        <v>972</v>
      </c>
      <c r="EI60" s="188" t="s">
        <v>3043</v>
      </c>
      <c r="EJ60" s="188" t="s">
        <v>972</v>
      </c>
      <c r="EK60" s="188" t="s">
        <v>972</v>
      </c>
      <c r="EL60" s="188" t="s">
        <v>3043</v>
      </c>
      <c r="EM60" s="188" t="s">
        <v>972</v>
      </c>
      <c r="EN60" s="188" t="s">
        <v>972</v>
      </c>
      <c r="EO60" s="188" t="s">
        <v>3043</v>
      </c>
      <c r="EP60" s="188" t="s">
        <v>972</v>
      </c>
      <c r="EQ60" s="188" t="s">
        <v>972</v>
      </c>
      <c r="ER60" s="188" t="s">
        <v>3043</v>
      </c>
      <c r="ES60" s="188" t="s">
        <v>972</v>
      </c>
      <c r="ET60" s="188" t="s">
        <v>972</v>
      </c>
    </row>
    <row r="61" spans="1:150" x14ac:dyDescent="0.3">
      <c r="A61" s="1"/>
      <c r="B61" s="187" t="s">
        <v>3292</v>
      </c>
      <c r="C61" s="187" t="s">
        <v>64</v>
      </c>
      <c r="D61" s="187" t="s">
        <v>3280</v>
      </c>
      <c r="E61" s="187" t="s">
        <v>3293</v>
      </c>
      <c r="F61" s="187" t="s">
        <v>3294</v>
      </c>
      <c r="G61" s="188" t="s">
        <v>3043</v>
      </c>
      <c r="H61" s="188" t="s">
        <v>2916</v>
      </c>
      <c r="I61" s="188" t="s">
        <v>2916</v>
      </c>
      <c r="J61" s="188" t="s">
        <v>3043</v>
      </c>
      <c r="K61" s="188" t="s">
        <v>2916</v>
      </c>
      <c r="L61" s="188" t="s">
        <v>2916</v>
      </c>
      <c r="M61" s="188" t="s">
        <v>3043</v>
      </c>
      <c r="N61" s="188" t="s">
        <v>2916</v>
      </c>
      <c r="O61" s="188" t="s">
        <v>2916</v>
      </c>
      <c r="P61" s="188" t="s">
        <v>3043</v>
      </c>
      <c r="Q61" s="188" t="s">
        <v>2916</v>
      </c>
      <c r="R61" s="188" t="s">
        <v>2916</v>
      </c>
      <c r="S61" s="188" t="s">
        <v>3043</v>
      </c>
      <c r="T61" s="188" t="s">
        <v>2916</v>
      </c>
      <c r="U61" s="188" t="s">
        <v>2916</v>
      </c>
      <c r="V61" s="188" t="s">
        <v>3043</v>
      </c>
      <c r="W61" s="188" t="s">
        <v>2916</v>
      </c>
      <c r="X61" s="188" t="s">
        <v>2916</v>
      </c>
      <c r="Y61" s="188" t="s">
        <v>3043</v>
      </c>
      <c r="Z61" s="188" t="s">
        <v>2916</v>
      </c>
      <c r="AA61" s="188" t="s">
        <v>2916</v>
      </c>
      <c r="AB61" s="188" t="s">
        <v>3043</v>
      </c>
      <c r="AC61" s="188" t="s">
        <v>2916</v>
      </c>
      <c r="AD61" s="188" t="s">
        <v>2916</v>
      </c>
      <c r="AE61" s="188" t="s">
        <v>3043</v>
      </c>
      <c r="AF61" s="188" t="s">
        <v>2916</v>
      </c>
      <c r="AG61" s="188" t="s">
        <v>2916</v>
      </c>
      <c r="AH61" s="188" t="s">
        <v>3043</v>
      </c>
      <c r="AI61" s="188" t="s">
        <v>2916</v>
      </c>
      <c r="AJ61" s="188" t="s">
        <v>2916</v>
      </c>
      <c r="AK61" s="188" t="s">
        <v>3043</v>
      </c>
      <c r="AL61" s="188" t="s">
        <v>2916</v>
      </c>
      <c r="AM61" s="188" t="s">
        <v>2916</v>
      </c>
      <c r="AN61" s="188" t="s">
        <v>3043</v>
      </c>
      <c r="AO61" s="188" t="s">
        <v>2916</v>
      </c>
      <c r="AP61" s="188" t="s">
        <v>2916</v>
      </c>
      <c r="AQ61" s="188" t="s">
        <v>3043</v>
      </c>
      <c r="AR61" s="188" t="s">
        <v>2916</v>
      </c>
      <c r="AS61" s="188" t="s">
        <v>2916</v>
      </c>
      <c r="AT61" s="188" t="s">
        <v>3043</v>
      </c>
      <c r="AU61" s="188" t="s">
        <v>2916</v>
      </c>
      <c r="AV61" s="188" t="s">
        <v>2916</v>
      </c>
      <c r="AW61" s="188" t="s">
        <v>3043</v>
      </c>
      <c r="AX61" s="188" t="s">
        <v>2916</v>
      </c>
      <c r="AY61" s="188" t="s">
        <v>2916</v>
      </c>
      <c r="AZ61" s="188" t="s">
        <v>3043</v>
      </c>
      <c r="BA61" s="188" t="s">
        <v>2916</v>
      </c>
      <c r="BB61" s="188" t="s">
        <v>2916</v>
      </c>
      <c r="BC61" s="188" t="s">
        <v>3043</v>
      </c>
      <c r="BD61" s="188" t="s">
        <v>2916</v>
      </c>
      <c r="BE61" s="188" t="s">
        <v>2916</v>
      </c>
      <c r="BF61" s="188" t="s">
        <v>3043</v>
      </c>
      <c r="BG61" s="188" t="s">
        <v>2916</v>
      </c>
      <c r="BH61" s="188" t="s">
        <v>2916</v>
      </c>
      <c r="BI61" s="188" t="s">
        <v>3043</v>
      </c>
      <c r="BJ61" s="188" t="s">
        <v>2916</v>
      </c>
      <c r="BK61" s="188" t="s">
        <v>2916</v>
      </c>
      <c r="BL61" s="188" t="s">
        <v>3043</v>
      </c>
      <c r="BM61" s="188" t="s">
        <v>2916</v>
      </c>
      <c r="BN61" s="188" t="s">
        <v>2916</v>
      </c>
      <c r="BO61" s="188" t="s">
        <v>3043</v>
      </c>
      <c r="BP61" s="188" t="s">
        <v>2916</v>
      </c>
      <c r="BQ61" s="188" t="s">
        <v>2916</v>
      </c>
      <c r="BR61" s="188" t="s">
        <v>3043</v>
      </c>
      <c r="BS61" s="188" t="s">
        <v>2916</v>
      </c>
      <c r="BT61" s="188" t="s">
        <v>2916</v>
      </c>
      <c r="BU61" s="188" t="s">
        <v>3043</v>
      </c>
      <c r="BV61" s="188" t="s">
        <v>2916</v>
      </c>
      <c r="BW61" s="188" t="s">
        <v>2916</v>
      </c>
      <c r="BX61" s="188" t="s">
        <v>3043</v>
      </c>
      <c r="BY61" s="188" t="s">
        <v>2916</v>
      </c>
      <c r="BZ61" s="188" t="s">
        <v>2916</v>
      </c>
      <c r="CA61" s="188" t="s">
        <v>3043</v>
      </c>
      <c r="CB61" s="188" t="s">
        <v>2916</v>
      </c>
      <c r="CC61" s="188" t="s">
        <v>2916</v>
      </c>
      <c r="CD61" s="188" t="s">
        <v>3043</v>
      </c>
      <c r="CE61" s="188" t="s">
        <v>2916</v>
      </c>
      <c r="CF61" s="188" t="s">
        <v>2916</v>
      </c>
      <c r="CG61" s="188" t="s">
        <v>3043</v>
      </c>
      <c r="CH61" s="188" t="s">
        <v>2916</v>
      </c>
      <c r="CI61" s="188" t="s">
        <v>2916</v>
      </c>
      <c r="CJ61" s="188" t="s">
        <v>3043</v>
      </c>
      <c r="CK61" s="188" t="s">
        <v>2916</v>
      </c>
      <c r="CL61" s="188" t="s">
        <v>2916</v>
      </c>
      <c r="CM61" s="188" t="s">
        <v>3043</v>
      </c>
      <c r="CN61" s="188" t="s">
        <v>2916</v>
      </c>
      <c r="CO61" s="188" t="s">
        <v>2916</v>
      </c>
      <c r="CP61" s="188" t="s">
        <v>3043</v>
      </c>
      <c r="CQ61" s="188" t="s">
        <v>2916</v>
      </c>
      <c r="CR61" s="188" t="s">
        <v>2916</v>
      </c>
      <c r="CS61" s="188" t="s">
        <v>3043</v>
      </c>
      <c r="CT61" s="188" t="s">
        <v>2916</v>
      </c>
      <c r="CU61" s="188" t="s">
        <v>2916</v>
      </c>
      <c r="CV61" s="188" t="s">
        <v>3043</v>
      </c>
      <c r="CW61" s="188" t="s">
        <v>2916</v>
      </c>
      <c r="CX61" s="188" t="s">
        <v>2916</v>
      </c>
      <c r="CY61" s="188" t="s">
        <v>3043</v>
      </c>
      <c r="CZ61" s="188" t="s">
        <v>2916</v>
      </c>
      <c r="DA61" s="188" t="s">
        <v>2916</v>
      </c>
      <c r="DB61" s="188" t="s">
        <v>3043</v>
      </c>
      <c r="DC61" s="188" t="s">
        <v>2916</v>
      </c>
      <c r="DD61" s="188" t="s">
        <v>2916</v>
      </c>
      <c r="DE61" s="188" t="s">
        <v>3043</v>
      </c>
      <c r="DF61" s="188" t="s">
        <v>2916</v>
      </c>
      <c r="DG61" s="188" t="s">
        <v>2916</v>
      </c>
      <c r="DH61" s="188" t="s">
        <v>3043</v>
      </c>
      <c r="DI61" s="188" t="s">
        <v>2916</v>
      </c>
      <c r="DJ61" s="188" t="s">
        <v>2916</v>
      </c>
      <c r="DK61" s="188" t="s">
        <v>3043</v>
      </c>
      <c r="DL61" s="188" t="s">
        <v>2916</v>
      </c>
      <c r="DM61" s="188" t="s">
        <v>2916</v>
      </c>
      <c r="DN61" s="188" t="s">
        <v>3043</v>
      </c>
      <c r="DO61" s="188" t="s">
        <v>2916</v>
      </c>
      <c r="DP61" s="188" t="s">
        <v>2916</v>
      </c>
      <c r="DQ61" s="188" t="s">
        <v>3043</v>
      </c>
      <c r="DR61" s="188" t="s">
        <v>2916</v>
      </c>
      <c r="DS61" s="188" t="s">
        <v>2916</v>
      </c>
      <c r="DT61" s="188" t="s">
        <v>3043</v>
      </c>
      <c r="DU61" s="188" t="s">
        <v>2916</v>
      </c>
      <c r="DV61" s="188" t="s">
        <v>2916</v>
      </c>
      <c r="DW61" s="188" t="s">
        <v>3043</v>
      </c>
      <c r="DX61" s="188" t="s">
        <v>2916</v>
      </c>
      <c r="DY61" s="188" t="s">
        <v>2916</v>
      </c>
      <c r="DZ61" s="188" t="s">
        <v>3043</v>
      </c>
      <c r="EA61" s="188" t="s">
        <v>2916</v>
      </c>
      <c r="EB61" s="188" t="s">
        <v>2916</v>
      </c>
      <c r="EC61" s="188" t="s">
        <v>3043</v>
      </c>
      <c r="ED61" s="188" t="s">
        <v>2916</v>
      </c>
      <c r="EE61" s="188" t="s">
        <v>2916</v>
      </c>
      <c r="EF61" s="188" t="s">
        <v>3043</v>
      </c>
      <c r="EG61" s="188" t="s">
        <v>2916</v>
      </c>
      <c r="EH61" s="188" t="s">
        <v>2916</v>
      </c>
      <c r="EI61" s="188" t="s">
        <v>3043</v>
      </c>
      <c r="EJ61" s="188" t="s">
        <v>2916</v>
      </c>
      <c r="EK61" s="188" t="s">
        <v>2916</v>
      </c>
      <c r="EL61" s="188" t="s">
        <v>3043</v>
      </c>
      <c r="EM61" s="188" t="s">
        <v>2916</v>
      </c>
      <c r="EN61" s="188" t="s">
        <v>2916</v>
      </c>
      <c r="EO61" s="188" t="s">
        <v>3043</v>
      </c>
      <c r="EP61" s="188" t="s">
        <v>2916</v>
      </c>
      <c r="EQ61" s="188" t="s">
        <v>2916</v>
      </c>
      <c r="ER61" s="188" t="s">
        <v>3043</v>
      </c>
      <c r="ES61" s="188" t="s">
        <v>2916</v>
      </c>
      <c r="ET61" s="188" t="s">
        <v>2916</v>
      </c>
    </row>
    <row r="62" spans="1:150" x14ac:dyDescent="0.3">
      <c r="A62" s="1"/>
      <c r="B62" s="186" t="s">
        <v>3295</v>
      </c>
      <c r="C62" s="186" t="s">
        <v>168</v>
      </c>
      <c r="D62" s="186" t="s">
        <v>169</v>
      </c>
      <c r="E62" s="186" t="s">
        <v>3296</v>
      </c>
      <c r="F62" s="186" t="s">
        <v>3297</v>
      </c>
      <c r="G62" s="186" t="s">
        <v>3043</v>
      </c>
      <c r="H62" s="186" t="s">
        <v>2916</v>
      </c>
      <c r="I62" s="186" t="s">
        <v>3092</v>
      </c>
      <c r="J62" s="186" t="s">
        <v>3043</v>
      </c>
      <c r="K62" s="186" t="s">
        <v>2916</v>
      </c>
      <c r="L62" s="186" t="s">
        <v>3092</v>
      </c>
      <c r="M62" s="186" t="s">
        <v>3043</v>
      </c>
      <c r="N62" s="186" t="s">
        <v>2916</v>
      </c>
      <c r="O62" s="186" t="s">
        <v>3092</v>
      </c>
      <c r="P62" s="186" t="s">
        <v>3043</v>
      </c>
      <c r="Q62" s="186" t="s">
        <v>2916</v>
      </c>
      <c r="R62" s="186" t="s">
        <v>3092</v>
      </c>
      <c r="S62" s="186" t="s">
        <v>3043</v>
      </c>
      <c r="T62" s="186" t="s">
        <v>2916</v>
      </c>
      <c r="U62" s="186" t="s">
        <v>3092</v>
      </c>
      <c r="V62" s="186" t="s">
        <v>3043</v>
      </c>
      <c r="W62" s="186" t="s">
        <v>2916</v>
      </c>
      <c r="X62" s="186" t="s">
        <v>3092</v>
      </c>
      <c r="Y62" s="186" t="s">
        <v>3043</v>
      </c>
      <c r="Z62" s="186" t="s">
        <v>2916</v>
      </c>
      <c r="AA62" s="186" t="s">
        <v>3092</v>
      </c>
      <c r="AB62" s="186" t="s">
        <v>3043</v>
      </c>
      <c r="AC62" s="186" t="s">
        <v>2916</v>
      </c>
      <c r="AD62" s="186" t="s">
        <v>3092</v>
      </c>
      <c r="AE62" s="186" t="s">
        <v>3043</v>
      </c>
      <c r="AF62" s="186" t="s">
        <v>2916</v>
      </c>
      <c r="AG62" s="186" t="s">
        <v>3092</v>
      </c>
      <c r="AH62" s="186" t="s">
        <v>3043</v>
      </c>
      <c r="AI62" s="186" t="s">
        <v>2916</v>
      </c>
      <c r="AJ62" s="186" t="s">
        <v>3092</v>
      </c>
      <c r="AK62" s="186" t="s">
        <v>3043</v>
      </c>
      <c r="AL62" s="186" t="s">
        <v>2916</v>
      </c>
      <c r="AM62" s="186" t="s">
        <v>3092</v>
      </c>
      <c r="AN62" s="186" t="s">
        <v>3043</v>
      </c>
      <c r="AO62" s="186" t="s">
        <v>2916</v>
      </c>
      <c r="AP62" s="186" t="s">
        <v>3092</v>
      </c>
      <c r="AQ62" s="186" t="s">
        <v>3043</v>
      </c>
      <c r="AR62" s="186" t="s">
        <v>3298</v>
      </c>
      <c r="AS62" s="186" t="s">
        <v>3299</v>
      </c>
      <c r="AT62" s="186" t="s">
        <v>3043</v>
      </c>
      <c r="AU62" s="186" t="s">
        <v>3298</v>
      </c>
      <c r="AV62" s="186" t="s">
        <v>3300</v>
      </c>
      <c r="AW62" s="186" t="s">
        <v>3043</v>
      </c>
      <c r="AX62" s="186" t="s">
        <v>3298</v>
      </c>
      <c r="AY62" s="186" t="s">
        <v>3301</v>
      </c>
      <c r="AZ62" s="186" t="s">
        <v>3043</v>
      </c>
      <c r="BA62" s="186" t="s">
        <v>3298</v>
      </c>
      <c r="BB62" s="186" t="s">
        <v>3302</v>
      </c>
      <c r="BC62" s="186" t="s">
        <v>3043</v>
      </c>
      <c r="BD62" s="186" t="s">
        <v>3298</v>
      </c>
      <c r="BE62" s="186" t="s">
        <v>3303</v>
      </c>
      <c r="BF62" s="186" t="s">
        <v>3043</v>
      </c>
      <c r="BG62" s="186" t="s">
        <v>3298</v>
      </c>
      <c r="BH62" s="186" t="s">
        <v>3304</v>
      </c>
      <c r="BI62" s="186" t="s">
        <v>3043</v>
      </c>
      <c r="BJ62" s="186" t="s">
        <v>3298</v>
      </c>
      <c r="BK62" s="186" t="s">
        <v>3305</v>
      </c>
      <c r="BL62" s="186" t="s">
        <v>3043</v>
      </c>
      <c r="BM62" s="186" t="s">
        <v>3298</v>
      </c>
      <c r="BN62" s="186" t="s">
        <v>3306</v>
      </c>
      <c r="BO62" s="186" t="s">
        <v>3043</v>
      </c>
      <c r="BP62" s="186" t="s">
        <v>3298</v>
      </c>
      <c r="BQ62" s="186" t="s">
        <v>3307</v>
      </c>
      <c r="BR62" s="186" t="s">
        <v>3043</v>
      </c>
      <c r="BS62" s="186" t="s">
        <v>3298</v>
      </c>
      <c r="BT62" s="186" t="s">
        <v>3308</v>
      </c>
      <c r="BU62" s="186" t="s">
        <v>3043</v>
      </c>
      <c r="BV62" s="186" t="s">
        <v>3298</v>
      </c>
      <c r="BW62" s="186" t="s">
        <v>3309</v>
      </c>
      <c r="BX62" s="186" t="s">
        <v>3043</v>
      </c>
      <c r="BY62" s="186" t="s">
        <v>3298</v>
      </c>
      <c r="BZ62" s="186" t="s">
        <v>3310</v>
      </c>
      <c r="CA62" s="186" t="s">
        <v>3043</v>
      </c>
      <c r="CB62" s="186" t="s">
        <v>3298</v>
      </c>
      <c r="CC62" s="186" t="s">
        <v>3311</v>
      </c>
      <c r="CD62" s="186" t="s">
        <v>3043</v>
      </c>
      <c r="CE62" s="186" t="s">
        <v>3298</v>
      </c>
      <c r="CF62" s="186" t="s">
        <v>3311</v>
      </c>
      <c r="CG62" s="186" t="s">
        <v>3043</v>
      </c>
      <c r="CH62" s="186" t="s">
        <v>3298</v>
      </c>
      <c r="CI62" s="186" t="s">
        <v>3311</v>
      </c>
      <c r="CJ62" s="186" t="s">
        <v>3043</v>
      </c>
      <c r="CK62" s="186" t="s">
        <v>3298</v>
      </c>
      <c r="CL62" s="186" t="s">
        <v>3311</v>
      </c>
      <c r="CM62" s="186" t="s">
        <v>3043</v>
      </c>
      <c r="CN62" s="186" t="s">
        <v>3298</v>
      </c>
      <c r="CO62" s="186" t="s">
        <v>3311</v>
      </c>
      <c r="CP62" s="186" t="s">
        <v>3043</v>
      </c>
      <c r="CQ62" s="186" t="s">
        <v>3298</v>
      </c>
      <c r="CR62" s="186" t="s">
        <v>3312</v>
      </c>
      <c r="CS62" s="186" t="s">
        <v>3043</v>
      </c>
      <c r="CT62" s="186" t="s">
        <v>3298</v>
      </c>
      <c r="CU62" s="186" t="s">
        <v>3313</v>
      </c>
      <c r="CV62" s="186" t="s">
        <v>3043</v>
      </c>
      <c r="CW62" s="186" t="s">
        <v>3298</v>
      </c>
      <c r="CX62" s="186" t="s">
        <v>3313</v>
      </c>
      <c r="CY62" s="186" t="s">
        <v>3043</v>
      </c>
      <c r="CZ62" s="186" t="s">
        <v>3298</v>
      </c>
      <c r="DA62" s="186" t="s">
        <v>3314</v>
      </c>
      <c r="DB62" s="186" t="s">
        <v>3043</v>
      </c>
      <c r="DC62" s="186" t="s">
        <v>3298</v>
      </c>
      <c r="DD62" s="186" t="s">
        <v>3314</v>
      </c>
      <c r="DE62" s="186" t="s">
        <v>3043</v>
      </c>
      <c r="DF62" s="186" t="s">
        <v>3298</v>
      </c>
      <c r="DG62" s="186" t="s">
        <v>3313</v>
      </c>
      <c r="DH62" s="186" t="s">
        <v>3043</v>
      </c>
      <c r="DI62" s="186" t="s">
        <v>3298</v>
      </c>
      <c r="DJ62" s="186" t="s">
        <v>3315</v>
      </c>
      <c r="DK62" s="186" t="s">
        <v>3043</v>
      </c>
      <c r="DL62" s="186" t="s">
        <v>3298</v>
      </c>
      <c r="DM62" s="186" t="s">
        <v>3315</v>
      </c>
      <c r="DN62" s="186" t="s">
        <v>3043</v>
      </c>
      <c r="DO62" s="186" t="s">
        <v>3298</v>
      </c>
      <c r="DP62" s="186" t="s">
        <v>3315</v>
      </c>
      <c r="DQ62" s="186" t="s">
        <v>3043</v>
      </c>
      <c r="DR62" s="186" t="s">
        <v>3298</v>
      </c>
      <c r="DS62" s="186" t="s">
        <v>3092</v>
      </c>
      <c r="DT62" s="186" t="s">
        <v>3043</v>
      </c>
      <c r="DU62" s="186" t="s">
        <v>3298</v>
      </c>
      <c r="DV62" s="186" t="s">
        <v>3092</v>
      </c>
      <c r="DW62" s="186" t="s">
        <v>3043</v>
      </c>
      <c r="DX62" s="186" t="s">
        <v>3298</v>
      </c>
      <c r="DY62" s="186" t="s">
        <v>2916</v>
      </c>
      <c r="DZ62" s="186" t="s">
        <v>3043</v>
      </c>
      <c r="EA62" s="186" t="s">
        <v>3316</v>
      </c>
      <c r="EB62" s="186" t="s">
        <v>2916</v>
      </c>
      <c r="EC62" s="186" t="s">
        <v>3043</v>
      </c>
      <c r="ED62" s="186" t="s">
        <v>3316</v>
      </c>
      <c r="EE62" s="186" t="s">
        <v>2916</v>
      </c>
      <c r="EF62" s="186" t="s">
        <v>3043</v>
      </c>
      <c r="EG62" s="186" t="s">
        <v>3316</v>
      </c>
      <c r="EH62" s="186" t="s">
        <v>2916</v>
      </c>
      <c r="EI62" s="186" t="s">
        <v>3043</v>
      </c>
      <c r="EJ62" s="186" t="s">
        <v>3317</v>
      </c>
      <c r="EK62" s="186" t="s">
        <v>3092</v>
      </c>
      <c r="EL62" s="186" t="s">
        <v>3043</v>
      </c>
      <c r="EM62" s="186" t="s">
        <v>3317</v>
      </c>
      <c r="EN62" s="186" t="s">
        <v>3092</v>
      </c>
      <c r="EO62" s="186" t="s">
        <v>3043</v>
      </c>
      <c r="EP62" s="186" t="s">
        <v>3298</v>
      </c>
      <c r="EQ62" s="186" t="s">
        <v>3092</v>
      </c>
      <c r="ER62" s="186" t="s">
        <v>3043</v>
      </c>
      <c r="ES62" s="186" t="s">
        <v>3298</v>
      </c>
      <c r="ET62" s="186" t="s">
        <v>3092</v>
      </c>
    </row>
    <row r="63" spans="1:150" x14ac:dyDescent="0.3">
      <c r="A63" s="1"/>
      <c r="B63" s="187" t="s">
        <v>3318</v>
      </c>
      <c r="C63" s="187" t="s">
        <v>168</v>
      </c>
      <c r="D63" s="187" t="s">
        <v>169</v>
      </c>
      <c r="E63" s="187" t="s">
        <v>3319</v>
      </c>
      <c r="F63" s="187" t="s">
        <v>3320</v>
      </c>
      <c r="G63" s="188" t="s">
        <v>3043</v>
      </c>
      <c r="H63" s="188" t="s">
        <v>2916</v>
      </c>
      <c r="I63" s="188" t="s">
        <v>2916</v>
      </c>
      <c r="J63" s="188" t="s">
        <v>3043</v>
      </c>
      <c r="K63" s="188" t="s">
        <v>2916</v>
      </c>
      <c r="L63" s="188" t="s">
        <v>2916</v>
      </c>
      <c r="M63" s="188" t="s">
        <v>3043</v>
      </c>
      <c r="N63" s="188" t="s">
        <v>2916</v>
      </c>
      <c r="O63" s="188" t="s">
        <v>2916</v>
      </c>
      <c r="P63" s="188" t="s">
        <v>3043</v>
      </c>
      <c r="Q63" s="188" t="s">
        <v>2916</v>
      </c>
      <c r="R63" s="188" t="s">
        <v>2916</v>
      </c>
      <c r="S63" s="188" t="s">
        <v>3043</v>
      </c>
      <c r="T63" s="188" t="s">
        <v>2916</v>
      </c>
      <c r="U63" s="188" t="s">
        <v>2916</v>
      </c>
      <c r="V63" s="188" t="s">
        <v>3043</v>
      </c>
      <c r="W63" s="188" t="s">
        <v>2916</v>
      </c>
      <c r="X63" s="188" t="s">
        <v>2916</v>
      </c>
      <c r="Y63" s="188" t="s">
        <v>3043</v>
      </c>
      <c r="Z63" s="188" t="s">
        <v>2916</v>
      </c>
      <c r="AA63" s="188" t="s">
        <v>2916</v>
      </c>
      <c r="AB63" s="188" t="s">
        <v>3043</v>
      </c>
      <c r="AC63" s="188" t="s">
        <v>2916</v>
      </c>
      <c r="AD63" s="188" t="s">
        <v>2916</v>
      </c>
      <c r="AE63" s="188" t="s">
        <v>3043</v>
      </c>
      <c r="AF63" s="188" t="s">
        <v>2916</v>
      </c>
      <c r="AG63" s="188" t="s">
        <v>2916</v>
      </c>
      <c r="AH63" s="188" t="s">
        <v>3043</v>
      </c>
      <c r="AI63" s="188" t="s">
        <v>2916</v>
      </c>
      <c r="AJ63" s="188" t="s">
        <v>2916</v>
      </c>
      <c r="AK63" s="188" t="s">
        <v>3043</v>
      </c>
      <c r="AL63" s="188" t="s">
        <v>2916</v>
      </c>
      <c r="AM63" s="188" t="s">
        <v>2916</v>
      </c>
      <c r="AN63" s="188" t="s">
        <v>3043</v>
      </c>
      <c r="AO63" s="188" t="s">
        <v>2916</v>
      </c>
      <c r="AP63" s="188" t="s">
        <v>2916</v>
      </c>
      <c r="AQ63" s="188" t="s">
        <v>3043</v>
      </c>
      <c r="AR63" s="188" t="s">
        <v>2916</v>
      </c>
      <c r="AS63" s="188" t="s">
        <v>2916</v>
      </c>
      <c r="AT63" s="188" t="s">
        <v>3043</v>
      </c>
      <c r="AU63" s="188" t="s">
        <v>2916</v>
      </c>
      <c r="AV63" s="188" t="s">
        <v>2916</v>
      </c>
      <c r="AW63" s="188" t="s">
        <v>3043</v>
      </c>
      <c r="AX63" s="188" t="s">
        <v>2916</v>
      </c>
      <c r="AY63" s="188" t="s">
        <v>2916</v>
      </c>
      <c r="AZ63" s="188" t="s">
        <v>3043</v>
      </c>
      <c r="BA63" s="188" t="s">
        <v>2916</v>
      </c>
      <c r="BB63" s="188" t="s">
        <v>2916</v>
      </c>
      <c r="BC63" s="188" t="s">
        <v>3043</v>
      </c>
      <c r="BD63" s="188" t="s">
        <v>2916</v>
      </c>
      <c r="BE63" s="188" t="s">
        <v>2916</v>
      </c>
      <c r="BF63" s="188" t="s">
        <v>3043</v>
      </c>
      <c r="BG63" s="188" t="s">
        <v>2916</v>
      </c>
      <c r="BH63" s="188" t="s">
        <v>2916</v>
      </c>
      <c r="BI63" s="188" t="s">
        <v>3043</v>
      </c>
      <c r="BJ63" s="188" t="s">
        <v>2916</v>
      </c>
      <c r="BK63" s="188" t="s">
        <v>2916</v>
      </c>
      <c r="BL63" s="188" t="s">
        <v>3043</v>
      </c>
      <c r="BM63" s="188" t="s">
        <v>2916</v>
      </c>
      <c r="BN63" s="188" t="s">
        <v>2916</v>
      </c>
      <c r="BO63" s="188" t="s">
        <v>3043</v>
      </c>
      <c r="BP63" s="188" t="s">
        <v>2916</v>
      </c>
      <c r="BQ63" s="188" t="s">
        <v>2916</v>
      </c>
      <c r="BR63" s="188" t="s">
        <v>3043</v>
      </c>
      <c r="BS63" s="188" t="s">
        <v>2916</v>
      </c>
      <c r="BT63" s="188" t="s">
        <v>2916</v>
      </c>
      <c r="BU63" s="188" t="s">
        <v>3043</v>
      </c>
      <c r="BV63" s="188" t="s">
        <v>2916</v>
      </c>
      <c r="BW63" s="188" t="s">
        <v>2916</v>
      </c>
      <c r="BX63" s="188" t="s">
        <v>3043</v>
      </c>
      <c r="BY63" s="188" t="s">
        <v>2916</v>
      </c>
      <c r="BZ63" s="188" t="s">
        <v>2916</v>
      </c>
      <c r="CA63" s="188" t="s">
        <v>3043</v>
      </c>
      <c r="CB63" s="188" t="s">
        <v>2916</v>
      </c>
      <c r="CC63" s="188" t="s">
        <v>2916</v>
      </c>
      <c r="CD63" s="188" t="s">
        <v>3043</v>
      </c>
      <c r="CE63" s="188" t="s">
        <v>2916</v>
      </c>
      <c r="CF63" s="188" t="s">
        <v>2916</v>
      </c>
      <c r="CG63" s="188" t="s">
        <v>3043</v>
      </c>
      <c r="CH63" s="188" t="s">
        <v>2916</v>
      </c>
      <c r="CI63" s="188" t="s">
        <v>2916</v>
      </c>
      <c r="CJ63" s="188" t="s">
        <v>3043</v>
      </c>
      <c r="CK63" s="188" t="s">
        <v>2916</v>
      </c>
      <c r="CL63" s="188" t="s">
        <v>2916</v>
      </c>
      <c r="CM63" s="188" t="s">
        <v>3043</v>
      </c>
      <c r="CN63" s="188" t="s">
        <v>2916</v>
      </c>
      <c r="CO63" s="188" t="s">
        <v>2916</v>
      </c>
      <c r="CP63" s="188" t="s">
        <v>3043</v>
      </c>
      <c r="CQ63" s="188" t="s">
        <v>2916</v>
      </c>
      <c r="CR63" s="188" t="s">
        <v>2916</v>
      </c>
      <c r="CS63" s="188" t="s">
        <v>3043</v>
      </c>
      <c r="CT63" s="188" t="s">
        <v>2916</v>
      </c>
      <c r="CU63" s="188" t="s">
        <v>2916</v>
      </c>
      <c r="CV63" s="188" t="s">
        <v>3043</v>
      </c>
      <c r="CW63" s="188" t="s">
        <v>2916</v>
      </c>
      <c r="CX63" s="188" t="s">
        <v>2916</v>
      </c>
      <c r="CY63" s="188" t="s">
        <v>3043</v>
      </c>
      <c r="CZ63" s="188" t="s">
        <v>2916</v>
      </c>
      <c r="DA63" s="188" t="s">
        <v>2916</v>
      </c>
      <c r="DB63" s="188" t="s">
        <v>3043</v>
      </c>
      <c r="DC63" s="188" t="s">
        <v>2916</v>
      </c>
      <c r="DD63" s="188" t="s">
        <v>2916</v>
      </c>
      <c r="DE63" s="188" t="s">
        <v>3043</v>
      </c>
      <c r="DF63" s="188" t="s">
        <v>2916</v>
      </c>
      <c r="DG63" s="188" t="s">
        <v>2916</v>
      </c>
      <c r="DH63" s="188" t="s">
        <v>3043</v>
      </c>
      <c r="DI63" s="188" t="s">
        <v>2916</v>
      </c>
      <c r="DJ63" s="188" t="s">
        <v>2916</v>
      </c>
      <c r="DK63" s="188" t="s">
        <v>3043</v>
      </c>
      <c r="DL63" s="188" t="s">
        <v>2916</v>
      </c>
      <c r="DM63" s="188" t="s">
        <v>2916</v>
      </c>
      <c r="DN63" s="188" t="s">
        <v>3043</v>
      </c>
      <c r="DO63" s="188" t="s">
        <v>2916</v>
      </c>
      <c r="DP63" s="188" t="s">
        <v>2916</v>
      </c>
      <c r="DQ63" s="188" t="s">
        <v>3043</v>
      </c>
      <c r="DR63" s="188" t="s">
        <v>2916</v>
      </c>
      <c r="DS63" s="188" t="s">
        <v>2916</v>
      </c>
      <c r="DT63" s="188" t="s">
        <v>3043</v>
      </c>
      <c r="DU63" s="188" t="s">
        <v>2916</v>
      </c>
      <c r="DV63" s="188" t="s">
        <v>2916</v>
      </c>
      <c r="DW63" s="188" t="s">
        <v>3043</v>
      </c>
      <c r="DX63" s="188" t="s">
        <v>2916</v>
      </c>
      <c r="DY63" s="188" t="s">
        <v>2916</v>
      </c>
      <c r="DZ63" s="188" t="s">
        <v>3043</v>
      </c>
      <c r="EA63" s="188" t="s">
        <v>2916</v>
      </c>
      <c r="EB63" s="188" t="s">
        <v>2916</v>
      </c>
      <c r="EC63" s="188" t="s">
        <v>3043</v>
      </c>
      <c r="ED63" s="188" t="s">
        <v>2916</v>
      </c>
      <c r="EE63" s="188" t="s">
        <v>2916</v>
      </c>
      <c r="EF63" s="188" t="s">
        <v>3043</v>
      </c>
      <c r="EG63" s="188" t="s">
        <v>2916</v>
      </c>
      <c r="EH63" s="188" t="s">
        <v>2916</v>
      </c>
      <c r="EI63" s="188" t="s">
        <v>3043</v>
      </c>
      <c r="EJ63" s="188" t="s">
        <v>2916</v>
      </c>
      <c r="EK63" s="188" t="s">
        <v>2916</v>
      </c>
      <c r="EL63" s="188" t="s">
        <v>3043</v>
      </c>
      <c r="EM63" s="188" t="s">
        <v>2916</v>
      </c>
      <c r="EN63" s="188" t="s">
        <v>2916</v>
      </c>
      <c r="EO63" s="188" t="s">
        <v>3043</v>
      </c>
      <c r="EP63" s="188" t="s">
        <v>2916</v>
      </c>
      <c r="EQ63" s="188" t="s">
        <v>2916</v>
      </c>
      <c r="ER63" s="188" t="s">
        <v>3043</v>
      </c>
      <c r="ES63" s="188" t="s">
        <v>2916</v>
      </c>
      <c r="ET63" s="188" t="s">
        <v>2916</v>
      </c>
    </row>
    <row r="64" spans="1:150" x14ac:dyDescent="0.3">
      <c r="A64" s="1"/>
      <c r="B64" s="187" t="s">
        <v>3321</v>
      </c>
      <c r="C64" s="187" t="s">
        <v>168</v>
      </c>
      <c r="D64" s="187" t="s">
        <v>169</v>
      </c>
      <c r="E64" s="187" t="s">
        <v>3322</v>
      </c>
      <c r="F64" s="187" t="s">
        <v>3323</v>
      </c>
      <c r="G64" s="188" t="s">
        <v>3043</v>
      </c>
      <c r="H64" s="188" t="s">
        <v>2916</v>
      </c>
      <c r="I64" s="188" t="s">
        <v>3092</v>
      </c>
      <c r="J64" s="188" t="s">
        <v>3043</v>
      </c>
      <c r="K64" s="188" t="s">
        <v>2916</v>
      </c>
      <c r="L64" s="188" t="s">
        <v>3092</v>
      </c>
      <c r="M64" s="188" t="s">
        <v>3043</v>
      </c>
      <c r="N64" s="188" t="s">
        <v>2916</v>
      </c>
      <c r="O64" s="188" t="s">
        <v>3092</v>
      </c>
      <c r="P64" s="188" t="s">
        <v>3043</v>
      </c>
      <c r="Q64" s="188" t="s">
        <v>2916</v>
      </c>
      <c r="R64" s="188" t="s">
        <v>3092</v>
      </c>
      <c r="S64" s="188" t="s">
        <v>3043</v>
      </c>
      <c r="T64" s="188" t="s">
        <v>2916</v>
      </c>
      <c r="U64" s="188" t="s">
        <v>3092</v>
      </c>
      <c r="V64" s="188" t="s">
        <v>3043</v>
      </c>
      <c r="W64" s="188" t="s">
        <v>2916</v>
      </c>
      <c r="X64" s="188" t="s">
        <v>3092</v>
      </c>
      <c r="Y64" s="188" t="s">
        <v>3043</v>
      </c>
      <c r="Z64" s="188" t="s">
        <v>2916</v>
      </c>
      <c r="AA64" s="188" t="s">
        <v>3092</v>
      </c>
      <c r="AB64" s="188" t="s">
        <v>3043</v>
      </c>
      <c r="AC64" s="188" t="s">
        <v>2916</v>
      </c>
      <c r="AD64" s="188" t="s">
        <v>3092</v>
      </c>
      <c r="AE64" s="188" t="s">
        <v>3043</v>
      </c>
      <c r="AF64" s="188" t="s">
        <v>2916</v>
      </c>
      <c r="AG64" s="188" t="s">
        <v>3092</v>
      </c>
      <c r="AH64" s="188" t="s">
        <v>3043</v>
      </c>
      <c r="AI64" s="188" t="s">
        <v>2916</v>
      </c>
      <c r="AJ64" s="188" t="s">
        <v>3092</v>
      </c>
      <c r="AK64" s="188" t="s">
        <v>3043</v>
      </c>
      <c r="AL64" s="188" t="s">
        <v>2916</v>
      </c>
      <c r="AM64" s="188" t="s">
        <v>3092</v>
      </c>
      <c r="AN64" s="188" t="s">
        <v>3043</v>
      </c>
      <c r="AO64" s="188" t="s">
        <v>2916</v>
      </c>
      <c r="AP64" s="188" t="s">
        <v>3092</v>
      </c>
      <c r="AQ64" s="188" t="s">
        <v>3043</v>
      </c>
      <c r="AR64" s="188" t="s">
        <v>3298</v>
      </c>
      <c r="AS64" s="188" t="s">
        <v>2916</v>
      </c>
      <c r="AT64" s="188" t="s">
        <v>3043</v>
      </c>
      <c r="AU64" s="188" t="s">
        <v>3298</v>
      </c>
      <c r="AV64" s="188" t="s">
        <v>2916</v>
      </c>
      <c r="AW64" s="188" t="s">
        <v>3043</v>
      </c>
      <c r="AX64" s="188" t="s">
        <v>3298</v>
      </c>
      <c r="AY64" s="188" t="s">
        <v>2916</v>
      </c>
      <c r="AZ64" s="188" t="s">
        <v>3043</v>
      </c>
      <c r="BA64" s="188" t="s">
        <v>3298</v>
      </c>
      <c r="BB64" s="188" t="s">
        <v>2916</v>
      </c>
      <c r="BC64" s="188" t="s">
        <v>3043</v>
      </c>
      <c r="BD64" s="188" t="s">
        <v>3298</v>
      </c>
      <c r="BE64" s="188" t="s">
        <v>2916</v>
      </c>
      <c r="BF64" s="188" t="s">
        <v>3043</v>
      </c>
      <c r="BG64" s="188" t="s">
        <v>3298</v>
      </c>
      <c r="BH64" s="188" t="s">
        <v>2916</v>
      </c>
      <c r="BI64" s="188" t="s">
        <v>3043</v>
      </c>
      <c r="BJ64" s="188" t="s">
        <v>3298</v>
      </c>
      <c r="BK64" s="188" t="s">
        <v>2916</v>
      </c>
      <c r="BL64" s="188" t="s">
        <v>3043</v>
      </c>
      <c r="BM64" s="188" t="s">
        <v>3298</v>
      </c>
      <c r="BN64" s="188" t="s">
        <v>2916</v>
      </c>
      <c r="BO64" s="188" t="s">
        <v>3043</v>
      </c>
      <c r="BP64" s="188" t="s">
        <v>3298</v>
      </c>
      <c r="BQ64" s="188" t="s">
        <v>2916</v>
      </c>
      <c r="BR64" s="188" t="s">
        <v>3043</v>
      </c>
      <c r="BS64" s="188" t="s">
        <v>3298</v>
      </c>
      <c r="BT64" s="188" t="s">
        <v>2916</v>
      </c>
      <c r="BU64" s="188" t="s">
        <v>3043</v>
      </c>
      <c r="BV64" s="188" t="s">
        <v>3298</v>
      </c>
      <c r="BW64" s="188" t="s">
        <v>2916</v>
      </c>
      <c r="BX64" s="188" t="s">
        <v>3043</v>
      </c>
      <c r="BY64" s="188" t="s">
        <v>3298</v>
      </c>
      <c r="BZ64" s="188" t="s">
        <v>2916</v>
      </c>
      <c r="CA64" s="188" t="s">
        <v>3043</v>
      </c>
      <c r="CB64" s="188" t="s">
        <v>3298</v>
      </c>
      <c r="CC64" s="188" t="s">
        <v>2916</v>
      </c>
      <c r="CD64" s="188" t="s">
        <v>3043</v>
      </c>
      <c r="CE64" s="188" t="s">
        <v>3298</v>
      </c>
      <c r="CF64" s="188" t="s">
        <v>2916</v>
      </c>
      <c r="CG64" s="188" t="s">
        <v>3043</v>
      </c>
      <c r="CH64" s="188" t="s">
        <v>3298</v>
      </c>
      <c r="CI64" s="188" t="s">
        <v>2916</v>
      </c>
      <c r="CJ64" s="188" t="s">
        <v>3043</v>
      </c>
      <c r="CK64" s="188" t="s">
        <v>3298</v>
      </c>
      <c r="CL64" s="188" t="s">
        <v>2916</v>
      </c>
      <c r="CM64" s="188" t="s">
        <v>3043</v>
      </c>
      <c r="CN64" s="188" t="s">
        <v>3298</v>
      </c>
      <c r="CO64" s="188" t="s">
        <v>2916</v>
      </c>
      <c r="CP64" s="188" t="s">
        <v>3043</v>
      </c>
      <c r="CQ64" s="188" t="s">
        <v>3298</v>
      </c>
      <c r="CR64" s="188" t="s">
        <v>2916</v>
      </c>
      <c r="CS64" s="188" t="s">
        <v>3043</v>
      </c>
      <c r="CT64" s="188" t="s">
        <v>3298</v>
      </c>
      <c r="CU64" s="188" t="s">
        <v>2916</v>
      </c>
      <c r="CV64" s="188" t="s">
        <v>3043</v>
      </c>
      <c r="CW64" s="188" t="s">
        <v>3298</v>
      </c>
      <c r="CX64" s="188" t="s">
        <v>2916</v>
      </c>
      <c r="CY64" s="188" t="s">
        <v>3043</v>
      </c>
      <c r="CZ64" s="188" t="s">
        <v>3298</v>
      </c>
      <c r="DA64" s="188" t="s">
        <v>2916</v>
      </c>
      <c r="DB64" s="188" t="s">
        <v>3043</v>
      </c>
      <c r="DC64" s="188" t="s">
        <v>3298</v>
      </c>
      <c r="DD64" s="188" t="s">
        <v>2916</v>
      </c>
      <c r="DE64" s="188" t="s">
        <v>3043</v>
      </c>
      <c r="DF64" s="188" t="s">
        <v>3298</v>
      </c>
      <c r="DG64" s="188" t="s">
        <v>2916</v>
      </c>
      <c r="DH64" s="188" t="s">
        <v>3043</v>
      </c>
      <c r="DI64" s="188" t="s">
        <v>3298</v>
      </c>
      <c r="DJ64" s="188" t="s">
        <v>2916</v>
      </c>
      <c r="DK64" s="188" t="s">
        <v>3043</v>
      </c>
      <c r="DL64" s="188" t="s">
        <v>3298</v>
      </c>
      <c r="DM64" s="188" t="s">
        <v>2916</v>
      </c>
      <c r="DN64" s="188" t="s">
        <v>3043</v>
      </c>
      <c r="DO64" s="188" t="s">
        <v>3298</v>
      </c>
      <c r="DP64" s="188" t="s">
        <v>2916</v>
      </c>
      <c r="DQ64" s="188" t="s">
        <v>3043</v>
      </c>
      <c r="DR64" s="188" t="s">
        <v>3298</v>
      </c>
      <c r="DS64" s="188" t="s">
        <v>3092</v>
      </c>
      <c r="DT64" s="188" t="s">
        <v>3043</v>
      </c>
      <c r="DU64" s="188" t="s">
        <v>3298</v>
      </c>
      <c r="DV64" s="188" t="s">
        <v>3092</v>
      </c>
      <c r="DW64" s="188" t="s">
        <v>3043</v>
      </c>
      <c r="DX64" s="188" t="s">
        <v>3298</v>
      </c>
      <c r="DY64" s="188" t="s">
        <v>2916</v>
      </c>
      <c r="DZ64" s="188" t="s">
        <v>3043</v>
      </c>
      <c r="EA64" s="188" t="s">
        <v>3316</v>
      </c>
      <c r="EB64" s="188" t="s">
        <v>2916</v>
      </c>
      <c r="EC64" s="188" t="s">
        <v>3043</v>
      </c>
      <c r="ED64" s="188" t="s">
        <v>3316</v>
      </c>
      <c r="EE64" s="188" t="s">
        <v>2916</v>
      </c>
      <c r="EF64" s="188" t="s">
        <v>3043</v>
      </c>
      <c r="EG64" s="188" t="s">
        <v>3316</v>
      </c>
      <c r="EH64" s="188" t="s">
        <v>2916</v>
      </c>
      <c r="EI64" s="188" t="s">
        <v>3043</v>
      </c>
      <c r="EJ64" s="188" t="s">
        <v>3317</v>
      </c>
      <c r="EK64" s="188" t="s">
        <v>2916</v>
      </c>
      <c r="EL64" s="188" t="s">
        <v>3043</v>
      </c>
      <c r="EM64" s="188" t="s">
        <v>3317</v>
      </c>
      <c r="EN64" s="188" t="s">
        <v>2916</v>
      </c>
      <c r="EO64" s="188" t="s">
        <v>3043</v>
      </c>
      <c r="EP64" s="188" t="s">
        <v>3298</v>
      </c>
      <c r="EQ64" s="188" t="s">
        <v>3092</v>
      </c>
      <c r="ER64" s="188" t="s">
        <v>3043</v>
      </c>
      <c r="ES64" s="188" t="s">
        <v>3298</v>
      </c>
      <c r="ET64" s="188" t="s">
        <v>3092</v>
      </c>
    </row>
    <row r="65" spans="1:150" x14ac:dyDescent="0.3">
      <c r="A65" s="1"/>
      <c r="B65" s="187" t="s">
        <v>3324</v>
      </c>
      <c r="C65" s="187" t="s">
        <v>168</v>
      </c>
      <c r="D65" s="187" t="s">
        <v>169</v>
      </c>
      <c r="E65" s="187" t="s">
        <v>3325</v>
      </c>
      <c r="F65" s="187" t="s">
        <v>3326</v>
      </c>
      <c r="G65" s="188" t="s">
        <v>3043</v>
      </c>
      <c r="H65" s="188" t="s">
        <v>2916</v>
      </c>
      <c r="I65" s="188" t="s">
        <v>2916</v>
      </c>
      <c r="J65" s="188" t="s">
        <v>3043</v>
      </c>
      <c r="K65" s="188" t="s">
        <v>2916</v>
      </c>
      <c r="L65" s="188" t="s">
        <v>2916</v>
      </c>
      <c r="M65" s="188" t="s">
        <v>3043</v>
      </c>
      <c r="N65" s="188" t="s">
        <v>2916</v>
      </c>
      <c r="O65" s="188" t="s">
        <v>2916</v>
      </c>
      <c r="P65" s="188" t="s">
        <v>3043</v>
      </c>
      <c r="Q65" s="188" t="s">
        <v>2916</v>
      </c>
      <c r="R65" s="188" t="s">
        <v>2916</v>
      </c>
      <c r="S65" s="188" t="s">
        <v>3043</v>
      </c>
      <c r="T65" s="188" t="s">
        <v>2916</v>
      </c>
      <c r="U65" s="188" t="s">
        <v>2916</v>
      </c>
      <c r="V65" s="188" t="s">
        <v>3043</v>
      </c>
      <c r="W65" s="188" t="s">
        <v>2916</v>
      </c>
      <c r="X65" s="188" t="s">
        <v>2916</v>
      </c>
      <c r="Y65" s="188" t="s">
        <v>3043</v>
      </c>
      <c r="Z65" s="188" t="s">
        <v>2916</v>
      </c>
      <c r="AA65" s="188" t="s">
        <v>2916</v>
      </c>
      <c r="AB65" s="188" t="s">
        <v>3043</v>
      </c>
      <c r="AC65" s="188" t="s">
        <v>2916</v>
      </c>
      <c r="AD65" s="188" t="s">
        <v>2916</v>
      </c>
      <c r="AE65" s="188" t="s">
        <v>3043</v>
      </c>
      <c r="AF65" s="188" t="s">
        <v>2916</v>
      </c>
      <c r="AG65" s="188" t="s">
        <v>2916</v>
      </c>
      <c r="AH65" s="188" t="s">
        <v>3043</v>
      </c>
      <c r="AI65" s="188" t="s">
        <v>2916</v>
      </c>
      <c r="AJ65" s="188" t="s">
        <v>2916</v>
      </c>
      <c r="AK65" s="188" t="s">
        <v>3043</v>
      </c>
      <c r="AL65" s="188" t="s">
        <v>2916</v>
      </c>
      <c r="AM65" s="188" t="s">
        <v>2916</v>
      </c>
      <c r="AN65" s="188" t="s">
        <v>3043</v>
      </c>
      <c r="AO65" s="188" t="s">
        <v>2916</v>
      </c>
      <c r="AP65" s="188" t="s">
        <v>2916</v>
      </c>
      <c r="AQ65" s="188" t="s">
        <v>3043</v>
      </c>
      <c r="AR65" s="188" t="s">
        <v>2916</v>
      </c>
      <c r="AS65" s="188" t="s">
        <v>3299</v>
      </c>
      <c r="AT65" s="188" t="s">
        <v>3043</v>
      </c>
      <c r="AU65" s="188" t="s">
        <v>2916</v>
      </c>
      <c r="AV65" s="188" t="s">
        <v>3300</v>
      </c>
      <c r="AW65" s="188" t="s">
        <v>3043</v>
      </c>
      <c r="AX65" s="188" t="s">
        <v>2916</v>
      </c>
      <c r="AY65" s="188" t="s">
        <v>3301</v>
      </c>
      <c r="AZ65" s="188" t="s">
        <v>3043</v>
      </c>
      <c r="BA65" s="188" t="s">
        <v>2916</v>
      </c>
      <c r="BB65" s="188" t="s">
        <v>3302</v>
      </c>
      <c r="BC65" s="188" t="s">
        <v>3043</v>
      </c>
      <c r="BD65" s="188" t="s">
        <v>2916</v>
      </c>
      <c r="BE65" s="188" t="s">
        <v>3303</v>
      </c>
      <c r="BF65" s="188" t="s">
        <v>3043</v>
      </c>
      <c r="BG65" s="188" t="s">
        <v>2916</v>
      </c>
      <c r="BH65" s="188" t="s">
        <v>3304</v>
      </c>
      <c r="BI65" s="188" t="s">
        <v>3043</v>
      </c>
      <c r="BJ65" s="188" t="s">
        <v>2916</v>
      </c>
      <c r="BK65" s="188" t="s">
        <v>3305</v>
      </c>
      <c r="BL65" s="188" t="s">
        <v>3043</v>
      </c>
      <c r="BM65" s="188" t="s">
        <v>2916</v>
      </c>
      <c r="BN65" s="188" t="s">
        <v>3306</v>
      </c>
      <c r="BO65" s="188" t="s">
        <v>3043</v>
      </c>
      <c r="BP65" s="188" t="s">
        <v>2916</v>
      </c>
      <c r="BQ65" s="188" t="s">
        <v>3307</v>
      </c>
      <c r="BR65" s="188" t="s">
        <v>3043</v>
      </c>
      <c r="BS65" s="188" t="s">
        <v>2916</v>
      </c>
      <c r="BT65" s="188" t="s">
        <v>3308</v>
      </c>
      <c r="BU65" s="188" t="s">
        <v>3043</v>
      </c>
      <c r="BV65" s="188" t="s">
        <v>2916</v>
      </c>
      <c r="BW65" s="188" t="s">
        <v>3309</v>
      </c>
      <c r="BX65" s="188" t="s">
        <v>3043</v>
      </c>
      <c r="BY65" s="188" t="s">
        <v>2916</v>
      </c>
      <c r="BZ65" s="188" t="s">
        <v>3310</v>
      </c>
      <c r="CA65" s="188" t="s">
        <v>3043</v>
      </c>
      <c r="CB65" s="188" t="s">
        <v>2916</v>
      </c>
      <c r="CC65" s="188" t="s">
        <v>3311</v>
      </c>
      <c r="CD65" s="188" t="s">
        <v>3043</v>
      </c>
      <c r="CE65" s="188" t="s">
        <v>2916</v>
      </c>
      <c r="CF65" s="188" t="s">
        <v>3311</v>
      </c>
      <c r="CG65" s="188" t="s">
        <v>3043</v>
      </c>
      <c r="CH65" s="188" t="s">
        <v>2916</v>
      </c>
      <c r="CI65" s="188" t="s">
        <v>3311</v>
      </c>
      <c r="CJ65" s="188" t="s">
        <v>3043</v>
      </c>
      <c r="CK65" s="188" t="s">
        <v>2916</v>
      </c>
      <c r="CL65" s="188" t="s">
        <v>3311</v>
      </c>
      <c r="CM65" s="188" t="s">
        <v>3043</v>
      </c>
      <c r="CN65" s="188" t="s">
        <v>2916</v>
      </c>
      <c r="CO65" s="188" t="s">
        <v>3311</v>
      </c>
      <c r="CP65" s="188" t="s">
        <v>3043</v>
      </c>
      <c r="CQ65" s="188" t="s">
        <v>2916</v>
      </c>
      <c r="CR65" s="188" t="s">
        <v>3312</v>
      </c>
      <c r="CS65" s="188" t="s">
        <v>3043</v>
      </c>
      <c r="CT65" s="188" t="s">
        <v>2916</v>
      </c>
      <c r="CU65" s="188" t="s">
        <v>3313</v>
      </c>
      <c r="CV65" s="188" t="s">
        <v>3043</v>
      </c>
      <c r="CW65" s="188" t="s">
        <v>2916</v>
      </c>
      <c r="CX65" s="188" t="s">
        <v>3313</v>
      </c>
      <c r="CY65" s="188" t="s">
        <v>3043</v>
      </c>
      <c r="CZ65" s="188" t="s">
        <v>2916</v>
      </c>
      <c r="DA65" s="188" t="s">
        <v>3314</v>
      </c>
      <c r="DB65" s="188" t="s">
        <v>3043</v>
      </c>
      <c r="DC65" s="188" t="s">
        <v>2916</v>
      </c>
      <c r="DD65" s="188" t="s">
        <v>3314</v>
      </c>
      <c r="DE65" s="188" t="s">
        <v>3043</v>
      </c>
      <c r="DF65" s="188" t="s">
        <v>2916</v>
      </c>
      <c r="DG65" s="188" t="s">
        <v>3313</v>
      </c>
      <c r="DH65" s="188" t="s">
        <v>3043</v>
      </c>
      <c r="DI65" s="188" t="s">
        <v>2916</v>
      </c>
      <c r="DJ65" s="188" t="s">
        <v>3315</v>
      </c>
      <c r="DK65" s="188" t="s">
        <v>3043</v>
      </c>
      <c r="DL65" s="188" t="s">
        <v>2916</v>
      </c>
      <c r="DM65" s="188" t="s">
        <v>3315</v>
      </c>
      <c r="DN65" s="188" t="s">
        <v>3043</v>
      </c>
      <c r="DO65" s="188" t="s">
        <v>2916</v>
      </c>
      <c r="DP65" s="188" t="s">
        <v>3315</v>
      </c>
      <c r="DQ65" s="188" t="s">
        <v>3043</v>
      </c>
      <c r="DR65" s="188" t="s">
        <v>2916</v>
      </c>
      <c r="DS65" s="188" t="s">
        <v>2916</v>
      </c>
      <c r="DT65" s="188" t="s">
        <v>3043</v>
      </c>
      <c r="DU65" s="188" t="s">
        <v>2916</v>
      </c>
      <c r="DV65" s="188" t="s">
        <v>2916</v>
      </c>
      <c r="DW65" s="188" t="s">
        <v>3043</v>
      </c>
      <c r="DX65" s="188" t="s">
        <v>2916</v>
      </c>
      <c r="DY65" s="188" t="s">
        <v>2916</v>
      </c>
      <c r="DZ65" s="188" t="s">
        <v>3043</v>
      </c>
      <c r="EA65" s="188" t="s">
        <v>2916</v>
      </c>
      <c r="EB65" s="188" t="s">
        <v>2916</v>
      </c>
      <c r="EC65" s="188" t="s">
        <v>3043</v>
      </c>
      <c r="ED65" s="188" t="s">
        <v>2916</v>
      </c>
      <c r="EE65" s="188" t="s">
        <v>2916</v>
      </c>
      <c r="EF65" s="188" t="s">
        <v>3043</v>
      </c>
      <c r="EG65" s="188" t="s">
        <v>2916</v>
      </c>
      <c r="EH65" s="188" t="s">
        <v>2916</v>
      </c>
      <c r="EI65" s="188" t="s">
        <v>3043</v>
      </c>
      <c r="EJ65" s="188" t="s">
        <v>2916</v>
      </c>
      <c r="EK65" s="188" t="s">
        <v>3092</v>
      </c>
      <c r="EL65" s="188" t="s">
        <v>3043</v>
      </c>
      <c r="EM65" s="188" t="s">
        <v>2916</v>
      </c>
      <c r="EN65" s="188" t="s">
        <v>3092</v>
      </c>
      <c r="EO65" s="188" t="s">
        <v>3043</v>
      </c>
      <c r="EP65" s="188" t="s">
        <v>2916</v>
      </c>
      <c r="EQ65" s="188" t="s">
        <v>2916</v>
      </c>
      <c r="ER65" s="188" t="s">
        <v>3043</v>
      </c>
      <c r="ES65" s="188" t="s">
        <v>2916</v>
      </c>
      <c r="ET65" s="188" t="s">
        <v>2916</v>
      </c>
    </row>
    <row r="66" spans="1:150" x14ac:dyDescent="0.3">
      <c r="A66" s="1"/>
      <c r="B66" s="186" t="s">
        <v>3327</v>
      </c>
      <c r="C66" s="186" t="s">
        <v>137</v>
      </c>
      <c r="D66" s="186" t="s">
        <v>3328</v>
      </c>
      <c r="E66" s="186" t="s">
        <v>3329</v>
      </c>
      <c r="F66" s="186" t="s">
        <v>3330</v>
      </c>
      <c r="G66" s="186" t="s">
        <v>3043</v>
      </c>
      <c r="H66" s="186" t="s">
        <v>3161</v>
      </c>
      <c r="I66" s="186" t="s">
        <v>3331</v>
      </c>
      <c r="J66" s="186" t="s">
        <v>3043</v>
      </c>
      <c r="K66" s="186" t="s">
        <v>2916</v>
      </c>
      <c r="L66" s="186" t="s">
        <v>3332</v>
      </c>
      <c r="M66" s="186" t="s">
        <v>3043</v>
      </c>
      <c r="N66" s="186" t="s">
        <v>2916</v>
      </c>
      <c r="O66" s="186" t="s">
        <v>3332</v>
      </c>
      <c r="P66" s="186" t="s">
        <v>3043</v>
      </c>
      <c r="Q66" s="186" t="s">
        <v>2916</v>
      </c>
      <c r="R66" s="186" t="s">
        <v>3332</v>
      </c>
      <c r="S66" s="186" t="s">
        <v>3043</v>
      </c>
      <c r="T66" s="186" t="s">
        <v>2916</v>
      </c>
      <c r="U66" s="186" t="s">
        <v>3332</v>
      </c>
      <c r="V66" s="186" t="s">
        <v>3043</v>
      </c>
      <c r="W66" s="186" t="s">
        <v>3161</v>
      </c>
      <c r="X66" s="186" t="s">
        <v>3333</v>
      </c>
      <c r="Y66" s="186" t="s">
        <v>3043</v>
      </c>
      <c r="Z66" s="186" t="s">
        <v>2916</v>
      </c>
      <c r="AA66" s="186" t="s">
        <v>3332</v>
      </c>
      <c r="AB66" s="186" t="s">
        <v>3043</v>
      </c>
      <c r="AC66" s="186" t="s">
        <v>2916</v>
      </c>
      <c r="AD66" s="186" t="s">
        <v>3332</v>
      </c>
      <c r="AE66" s="186" t="s">
        <v>3043</v>
      </c>
      <c r="AF66" s="186" t="s">
        <v>2916</v>
      </c>
      <c r="AG66" s="186" t="s">
        <v>3332</v>
      </c>
      <c r="AH66" s="186" t="s">
        <v>3043</v>
      </c>
      <c r="AI66" s="186" t="s">
        <v>3161</v>
      </c>
      <c r="AJ66" s="186" t="s">
        <v>3331</v>
      </c>
      <c r="AK66" s="186" t="s">
        <v>3043</v>
      </c>
      <c r="AL66" s="186" t="s">
        <v>3161</v>
      </c>
      <c r="AM66" s="186" t="s">
        <v>3331</v>
      </c>
      <c r="AN66" s="186" t="s">
        <v>3043</v>
      </c>
      <c r="AO66" s="186" t="s">
        <v>3161</v>
      </c>
      <c r="AP66" s="186" t="s">
        <v>3331</v>
      </c>
      <c r="AQ66" s="186" t="s">
        <v>3043</v>
      </c>
      <c r="AR66" s="186" t="s">
        <v>2916</v>
      </c>
      <c r="AS66" s="186" t="s">
        <v>3332</v>
      </c>
      <c r="AT66" s="186" t="s">
        <v>3043</v>
      </c>
      <c r="AU66" s="186" t="s">
        <v>2916</v>
      </c>
      <c r="AV66" s="186" t="s">
        <v>3332</v>
      </c>
      <c r="AW66" s="186" t="s">
        <v>3043</v>
      </c>
      <c r="AX66" s="186" t="s">
        <v>2916</v>
      </c>
      <c r="AY66" s="186" t="s">
        <v>3332</v>
      </c>
      <c r="AZ66" s="186" t="s">
        <v>3043</v>
      </c>
      <c r="BA66" s="186" t="s">
        <v>3208</v>
      </c>
      <c r="BB66" s="186" t="s">
        <v>3334</v>
      </c>
      <c r="BC66" s="186" t="s">
        <v>3043</v>
      </c>
      <c r="BD66" s="186" t="s">
        <v>3335</v>
      </c>
      <c r="BE66" s="186" t="s">
        <v>3336</v>
      </c>
      <c r="BF66" s="186" t="s">
        <v>3043</v>
      </c>
      <c r="BG66" s="186" t="s">
        <v>3337</v>
      </c>
      <c r="BH66" s="186" t="s">
        <v>3338</v>
      </c>
      <c r="BI66" s="186" t="s">
        <v>3043</v>
      </c>
      <c r="BJ66" s="186" t="s">
        <v>2916</v>
      </c>
      <c r="BK66" s="186" t="s">
        <v>3332</v>
      </c>
      <c r="BL66" s="186" t="s">
        <v>3043</v>
      </c>
      <c r="BM66" s="186" t="s">
        <v>2916</v>
      </c>
      <c r="BN66" s="186" t="s">
        <v>3332</v>
      </c>
      <c r="BO66" s="186" t="s">
        <v>3043</v>
      </c>
      <c r="BP66" s="186" t="s">
        <v>2916</v>
      </c>
      <c r="BQ66" s="186" t="s">
        <v>3332</v>
      </c>
      <c r="BR66" s="186" t="s">
        <v>3043</v>
      </c>
      <c r="BS66" s="186" t="s">
        <v>2916</v>
      </c>
      <c r="BT66" s="186" t="s">
        <v>3332</v>
      </c>
      <c r="BU66" s="186" t="s">
        <v>3043</v>
      </c>
      <c r="BV66" s="186" t="s">
        <v>2916</v>
      </c>
      <c r="BW66" s="186" t="s">
        <v>3332</v>
      </c>
      <c r="BX66" s="186" t="s">
        <v>3043</v>
      </c>
      <c r="BY66" s="186" t="s">
        <v>2916</v>
      </c>
      <c r="BZ66" s="186" t="s">
        <v>3332</v>
      </c>
      <c r="CA66" s="186" t="s">
        <v>3043</v>
      </c>
      <c r="CB66" s="186" t="s">
        <v>2916</v>
      </c>
      <c r="CC66" s="186" t="s">
        <v>3332</v>
      </c>
      <c r="CD66" s="186" t="s">
        <v>3043</v>
      </c>
      <c r="CE66" s="186" t="s">
        <v>2916</v>
      </c>
      <c r="CF66" s="186" t="s">
        <v>3332</v>
      </c>
      <c r="CG66" s="186" t="s">
        <v>3043</v>
      </c>
      <c r="CH66" s="186" t="s">
        <v>2916</v>
      </c>
      <c r="CI66" s="186" t="s">
        <v>3332</v>
      </c>
      <c r="CJ66" s="186" t="s">
        <v>3043</v>
      </c>
      <c r="CK66" s="186" t="s">
        <v>2916</v>
      </c>
      <c r="CL66" s="186" t="s">
        <v>3332</v>
      </c>
      <c r="CM66" s="186" t="s">
        <v>3043</v>
      </c>
      <c r="CN66" s="186" t="s">
        <v>2916</v>
      </c>
      <c r="CO66" s="186" t="s">
        <v>3332</v>
      </c>
      <c r="CP66" s="186" t="s">
        <v>3043</v>
      </c>
      <c r="CQ66" s="186" t="s">
        <v>2916</v>
      </c>
      <c r="CR66" s="186" t="s">
        <v>3339</v>
      </c>
      <c r="CS66" s="186" t="s">
        <v>3043</v>
      </c>
      <c r="CT66" s="186" t="s">
        <v>2916</v>
      </c>
      <c r="CU66" s="186" t="s">
        <v>3332</v>
      </c>
      <c r="CV66" s="186" t="s">
        <v>3043</v>
      </c>
      <c r="CW66" s="186" t="s">
        <v>2916</v>
      </c>
      <c r="CX66" s="186" t="s">
        <v>3332</v>
      </c>
      <c r="CY66" s="186" t="s">
        <v>3043</v>
      </c>
      <c r="CZ66" s="186" t="s">
        <v>2916</v>
      </c>
      <c r="DA66" s="186" t="s">
        <v>3332</v>
      </c>
      <c r="DB66" s="186" t="s">
        <v>3043</v>
      </c>
      <c r="DC66" s="186" t="s">
        <v>2916</v>
      </c>
      <c r="DD66" s="186" t="s">
        <v>3332</v>
      </c>
      <c r="DE66" s="186" t="s">
        <v>3043</v>
      </c>
      <c r="DF66" s="186" t="s">
        <v>2916</v>
      </c>
      <c r="DG66" s="186" t="s">
        <v>3332</v>
      </c>
      <c r="DH66" s="186" t="s">
        <v>3043</v>
      </c>
      <c r="DI66" s="186" t="s">
        <v>3172</v>
      </c>
      <c r="DJ66" s="186" t="s">
        <v>3340</v>
      </c>
      <c r="DK66" s="186" t="s">
        <v>3043</v>
      </c>
      <c r="DL66" s="186" t="s">
        <v>3172</v>
      </c>
      <c r="DM66" s="186" t="s">
        <v>3340</v>
      </c>
      <c r="DN66" s="186" t="s">
        <v>3043</v>
      </c>
      <c r="DO66" s="186" t="s">
        <v>3172</v>
      </c>
      <c r="DP66" s="186" t="s">
        <v>3340</v>
      </c>
      <c r="DQ66" s="186" t="s">
        <v>3043</v>
      </c>
      <c r="DR66" s="186" t="s">
        <v>2916</v>
      </c>
      <c r="DS66" s="186" t="s">
        <v>3341</v>
      </c>
      <c r="DT66" s="186" t="s">
        <v>3043</v>
      </c>
      <c r="DU66" s="186" t="s">
        <v>2916</v>
      </c>
      <c r="DV66" s="186" t="s">
        <v>3341</v>
      </c>
      <c r="DW66" s="186" t="s">
        <v>3043</v>
      </c>
      <c r="DX66" s="186" t="s">
        <v>2916</v>
      </c>
      <c r="DY66" s="186" t="s">
        <v>3332</v>
      </c>
      <c r="DZ66" s="186" t="s">
        <v>3043</v>
      </c>
      <c r="EA66" s="186" t="s">
        <v>2916</v>
      </c>
      <c r="EB66" s="186" t="s">
        <v>3332</v>
      </c>
      <c r="EC66" s="186" t="s">
        <v>3043</v>
      </c>
      <c r="ED66" s="186" t="s">
        <v>2916</v>
      </c>
      <c r="EE66" s="186" t="s">
        <v>3332</v>
      </c>
      <c r="EF66" s="186" t="s">
        <v>3043</v>
      </c>
      <c r="EG66" s="186" t="s">
        <v>2916</v>
      </c>
      <c r="EH66" s="186" t="s">
        <v>3332</v>
      </c>
      <c r="EI66" s="186" t="s">
        <v>3043</v>
      </c>
      <c r="EJ66" s="186" t="s">
        <v>2916</v>
      </c>
      <c r="EK66" s="186" t="s">
        <v>3332</v>
      </c>
      <c r="EL66" s="186" t="s">
        <v>3043</v>
      </c>
      <c r="EM66" s="186" t="s">
        <v>2916</v>
      </c>
      <c r="EN66" s="186" t="s">
        <v>3332</v>
      </c>
      <c r="EO66" s="186" t="s">
        <v>3043</v>
      </c>
      <c r="EP66" s="186" t="s">
        <v>2916</v>
      </c>
      <c r="EQ66" s="186" t="s">
        <v>3342</v>
      </c>
      <c r="ER66" s="186" t="s">
        <v>3043</v>
      </c>
      <c r="ES66" s="186" t="s">
        <v>2916</v>
      </c>
      <c r="ET66" s="186" t="s">
        <v>3332</v>
      </c>
    </row>
    <row r="67" spans="1:150" x14ac:dyDescent="0.3">
      <c r="A67" s="1"/>
      <c r="B67" s="187" t="s">
        <v>3343</v>
      </c>
      <c r="C67" s="187" t="s">
        <v>137</v>
      </c>
      <c r="D67" s="187" t="s">
        <v>3328</v>
      </c>
      <c r="E67" s="187" t="s">
        <v>3344</v>
      </c>
      <c r="F67" s="187" t="s">
        <v>3345</v>
      </c>
      <c r="G67" s="188" t="s">
        <v>3043</v>
      </c>
      <c r="H67" s="188" t="s">
        <v>3161</v>
      </c>
      <c r="I67" s="188" t="s">
        <v>3331</v>
      </c>
      <c r="J67" s="188" t="s">
        <v>3043</v>
      </c>
      <c r="K67" s="188" t="s">
        <v>2916</v>
      </c>
      <c r="L67" s="188" t="s">
        <v>3332</v>
      </c>
      <c r="M67" s="188" t="s">
        <v>3043</v>
      </c>
      <c r="N67" s="188" t="s">
        <v>2916</v>
      </c>
      <c r="O67" s="188" t="s">
        <v>3332</v>
      </c>
      <c r="P67" s="188" t="s">
        <v>3043</v>
      </c>
      <c r="Q67" s="188" t="s">
        <v>2916</v>
      </c>
      <c r="R67" s="188" t="s">
        <v>3332</v>
      </c>
      <c r="S67" s="188" t="s">
        <v>3043</v>
      </c>
      <c r="T67" s="188" t="s">
        <v>2916</v>
      </c>
      <c r="U67" s="188" t="s">
        <v>3332</v>
      </c>
      <c r="V67" s="188" t="s">
        <v>3043</v>
      </c>
      <c r="W67" s="188" t="s">
        <v>3161</v>
      </c>
      <c r="X67" s="188" t="s">
        <v>3333</v>
      </c>
      <c r="Y67" s="188" t="s">
        <v>3043</v>
      </c>
      <c r="Z67" s="188" t="s">
        <v>2916</v>
      </c>
      <c r="AA67" s="188" t="s">
        <v>3332</v>
      </c>
      <c r="AB67" s="188" t="s">
        <v>3043</v>
      </c>
      <c r="AC67" s="188" t="s">
        <v>2916</v>
      </c>
      <c r="AD67" s="188" t="s">
        <v>3332</v>
      </c>
      <c r="AE67" s="188" t="s">
        <v>3043</v>
      </c>
      <c r="AF67" s="188" t="s">
        <v>2916</v>
      </c>
      <c r="AG67" s="188" t="s">
        <v>3332</v>
      </c>
      <c r="AH67" s="188" t="s">
        <v>3043</v>
      </c>
      <c r="AI67" s="188" t="s">
        <v>3161</v>
      </c>
      <c r="AJ67" s="188" t="s">
        <v>3331</v>
      </c>
      <c r="AK67" s="188" t="s">
        <v>3043</v>
      </c>
      <c r="AL67" s="188" t="s">
        <v>3161</v>
      </c>
      <c r="AM67" s="188" t="s">
        <v>3331</v>
      </c>
      <c r="AN67" s="188" t="s">
        <v>3043</v>
      </c>
      <c r="AO67" s="188" t="s">
        <v>3161</v>
      </c>
      <c r="AP67" s="188" t="s">
        <v>3331</v>
      </c>
      <c r="AQ67" s="188" t="s">
        <v>3043</v>
      </c>
      <c r="AR67" s="188" t="s">
        <v>2916</v>
      </c>
      <c r="AS67" s="188" t="s">
        <v>3332</v>
      </c>
      <c r="AT67" s="188" t="s">
        <v>3043</v>
      </c>
      <c r="AU67" s="188" t="s">
        <v>2916</v>
      </c>
      <c r="AV67" s="188" t="s">
        <v>3332</v>
      </c>
      <c r="AW67" s="188" t="s">
        <v>3043</v>
      </c>
      <c r="AX67" s="188" t="s">
        <v>2916</v>
      </c>
      <c r="AY67" s="188" t="s">
        <v>3332</v>
      </c>
      <c r="AZ67" s="188" t="s">
        <v>3043</v>
      </c>
      <c r="BA67" s="188" t="s">
        <v>3208</v>
      </c>
      <c r="BB67" s="188" t="s">
        <v>3334</v>
      </c>
      <c r="BC67" s="188" t="s">
        <v>3043</v>
      </c>
      <c r="BD67" s="188" t="s">
        <v>3335</v>
      </c>
      <c r="BE67" s="188" t="s">
        <v>3336</v>
      </c>
      <c r="BF67" s="188" t="s">
        <v>3043</v>
      </c>
      <c r="BG67" s="188" t="s">
        <v>3337</v>
      </c>
      <c r="BH67" s="188" t="s">
        <v>3338</v>
      </c>
      <c r="BI67" s="188" t="s">
        <v>3043</v>
      </c>
      <c r="BJ67" s="188" t="s">
        <v>2916</v>
      </c>
      <c r="BK67" s="188" t="s">
        <v>3332</v>
      </c>
      <c r="BL67" s="188" t="s">
        <v>3043</v>
      </c>
      <c r="BM67" s="188" t="s">
        <v>2916</v>
      </c>
      <c r="BN67" s="188" t="s">
        <v>3332</v>
      </c>
      <c r="BO67" s="188" t="s">
        <v>3043</v>
      </c>
      <c r="BP67" s="188" t="s">
        <v>2916</v>
      </c>
      <c r="BQ67" s="188" t="s">
        <v>3332</v>
      </c>
      <c r="BR67" s="188" t="s">
        <v>3043</v>
      </c>
      <c r="BS67" s="188" t="s">
        <v>2916</v>
      </c>
      <c r="BT67" s="188" t="s">
        <v>3332</v>
      </c>
      <c r="BU67" s="188" t="s">
        <v>3043</v>
      </c>
      <c r="BV67" s="188" t="s">
        <v>2916</v>
      </c>
      <c r="BW67" s="188" t="s">
        <v>3332</v>
      </c>
      <c r="BX67" s="188" t="s">
        <v>3043</v>
      </c>
      <c r="BY67" s="188" t="s">
        <v>2916</v>
      </c>
      <c r="BZ67" s="188" t="s">
        <v>3332</v>
      </c>
      <c r="CA67" s="188" t="s">
        <v>3043</v>
      </c>
      <c r="CB67" s="188" t="s">
        <v>2916</v>
      </c>
      <c r="CC67" s="188" t="s">
        <v>3332</v>
      </c>
      <c r="CD67" s="188" t="s">
        <v>3043</v>
      </c>
      <c r="CE67" s="188" t="s">
        <v>2916</v>
      </c>
      <c r="CF67" s="188" t="s">
        <v>3332</v>
      </c>
      <c r="CG67" s="188" t="s">
        <v>3043</v>
      </c>
      <c r="CH67" s="188" t="s">
        <v>2916</v>
      </c>
      <c r="CI67" s="188" t="s">
        <v>3332</v>
      </c>
      <c r="CJ67" s="188" t="s">
        <v>3043</v>
      </c>
      <c r="CK67" s="188" t="s">
        <v>2916</v>
      </c>
      <c r="CL67" s="188" t="s">
        <v>3332</v>
      </c>
      <c r="CM67" s="188" t="s">
        <v>3043</v>
      </c>
      <c r="CN67" s="188" t="s">
        <v>2916</v>
      </c>
      <c r="CO67" s="188" t="s">
        <v>3332</v>
      </c>
      <c r="CP67" s="188" t="s">
        <v>3043</v>
      </c>
      <c r="CQ67" s="188" t="s">
        <v>2916</v>
      </c>
      <c r="CR67" s="188" t="s">
        <v>3339</v>
      </c>
      <c r="CS67" s="188" t="s">
        <v>3043</v>
      </c>
      <c r="CT67" s="188" t="s">
        <v>2916</v>
      </c>
      <c r="CU67" s="188" t="s">
        <v>3332</v>
      </c>
      <c r="CV67" s="188" t="s">
        <v>3043</v>
      </c>
      <c r="CW67" s="188" t="s">
        <v>2916</v>
      </c>
      <c r="CX67" s="188" t="s">
        <v>3332</v>
      </c>
      <c r="CY67" s="188" t="s">
        <v>3043</v>
      </c>
      <c r="CZ67" s="188" t="s">
        <v>2916</v>
      </c>
      <c r="DA67" s="188" t="s">
        <v>3332</v>
      </c>
      <c r="DB67" s="188" t="s">
        <v>3043</v>
      </c>
      <c r="DC67" s="188" t="s">
        <v>2916</v>
      </c>
      <c r="DD67" s="188" t="s">
        <v>3332</v>
      </c>
      <c r="DE67" s="188" t="s">
        <v>3043</v>
      </c>
      <c r="DF67" s="188" t="s">
        <v>2916</v>
      </c>
      <c r="DG67" s="188" t="s">
        <v>3332</v>
      </c>
      <c r="DH67" s="188" t="s">
        <v>3043</v>
      </c>
      <c r="DI67" s="188" t="s">
        <v>3172</v>
      </c>
      <c r="DJ67" s="188" t="s">
        <v>3340</v>
      </c>
      <c r="DK67" s="188" t="s">
        <v>3043</v>
      </c>
      <c r="DL67" s="188" t="s">
        <v>3172</v>
      </c>
      <c r="DM67" s="188" t="s">
        <v>3340</v>
      </c>
      <c r="DN67" s="188" t="s">
        <v>3043</v>
      </c>
      <c r="DO67" s="188" t="s">
        <v>3172</v>
      </c>
      <c r="DP67" s="188" t="s">
        <v>3340</v>
      </c>
      <c r="DQ67" s="188" t="s">
        <v>3043</v>
      </c>
      <c r="DR67" s="188" t="s">
        <v>2916</v>
      </c>
      <c r="DS67" s="188" t="s">
        <v>3341</v>
      </c>
      <c r="DT67" s="188" t="s">
        <v>3043</v>
      </c>
      <c r="DU67" s="188" t="s">
        <v>2916</v>
      </c>
      <c r="DV67" s="188" t="s">
        <v>3341</v>
      </c>
      <c r="DW67" s="188" t="s">
        <v>3043</v>
      </c>
      <c r="DX67" s="188" t="s">
        <v>2916</v>
      </c>
      <c r="DY67" s="188" t="s">
        <v>3332</v>
      </c>
      <c r="DZ67" s="188" t="s">
        <v>3043</v>
      </c>
      <c r="EA67" s="188" t="s">
        <v>2916</v>
      </c>
      <c r="EB67" s="188" t="s">
        <v>3332</v>
      </c>
      <c r="EC67" s="188" t="s">
        <v>3043</v>
      </c>
      <c r="ED67" s="188" t="s">
        <v>2916</v>
      </c>
      <c r="EE67" s="188" t="s">
        <v>3332</v>
      </c>
      <c r="EF67" s="188" t="s">
        <v>3043</v>
      </c>
      <c r="EG67" s="188" t="s">
        <v>2916</v>
      </c>
      <c r="EH67" s="188" t="s">
        <v>3332</v>
      </c>
      <c r="EI67" s="188" t="s">
        <v>3043</v>
      </c>
      <c r="EJ67" s="188" t="s">
        <v>2916</v>
      </c>
      <c r="EK67" s="188" t="s">
        <v>3332</v>
      </c>
      <c r="EL67" s="188" t="s">
        <v>3043</v>
      </c>
      <c r="EM67" s="188" t="s">
        <v>2916</v>
      </c>
      <c r="EN67" s="188" t="s">
        <v>3332</v>
      </c>
      <c r="EO67" s="188" t="s">
        <v>3043</v>
      </c>
      <c r="EP67" s="188" t="s">
        <v>2916</v>
      </c>
      <c r="EQ67" s="188" t="s">
        <v>3342</v>
      </c>
      <c r="ER67" s="188" t="s">
        <v>3043</v>
      </c>
      <c r="ES67" s="188" t="s">
        <v>2916</v>
      </c>
      <c r="ET67" s="188" t="s">
        <v>3332</v>
      </c>
    </row>
    <row r="68" spans="1:150" x14ac:dyDescent="0.3">
      <c r="A68" s="1"/>
      <c r="B68" s="187" t="s">
        <v>3346</v>
      </c>
      <c r="C68" s="187" t="s">
        <v>137</v>
      </c>
      <c r="D68" s="187" t="s">
        <v>3328</v>
      </c>
      <c r="E68" s="187" t="s">
        <v>3347</v>
      </c>
      <c r="F68" s="187" t="s">
        <v>3348</v>
      </c>
      <c r="G68" s="188" t="s">
        <v>3043</v>
      </c>
      <c r="H68" s="188" t="s">
        <v>2916</v>
      </c>
      <c r="I68" s="188" t="s">
        <v>2916</v>
      </c>
      <c r="J68" s="188" t="s">
        <v>3043</v>
      </c>
      <c r="K68" s="188" t="s">
        <v>2916</v>
      </c>
      <c r="L68" s="188" t="s">
        <v>2916</v>
      </c>
      <c r="M68" s="188" t="s">
        <v>3043</v>
      </c>
      <c r="N68" s="188" t="s">
        <v>2916</v>
      </c>
      <c r="O68" s="188" t="s">
        <v>2916</v>
      </c>
      <c r="P68" s="188" t="s">
        <v>3043</v>
      </c>
      <c r="Q68" s="188" t="s">
        <v>2916</v>
      </c>
      <c r="R68" s="188" t="s">
        <v>2916</v>
      </c>
      <c r="S68" s="188" t="s">
        <v>3043</v>
      </c>
      <c r="T68" s="188" t="s">
        <v>2916</v>
      </c>
      <c r="U68" s="188" t="s">
        <v>2916</v>
      </c>
      <c r="V68" s="188" t="s">
        <v>3043</v>
      </c>
      <c r="W68" s="188" t="s">
        <v>2916</v>
      </c>
      <c r="X68" s="188" t="s">
        <v>2916</v>
      </c>
      <c r="Y68" s="188" t="s">
        <v>3043</v>
      </c>
      <c r="Z68" s="188" t="s">
        <v>2916</v>
      </c>
      <c r="AA68" s="188" t="s">
        <v>2916</v>
      </c>
      <c r="AB68" s="188" t="s">
        <v>3043</v>
      </c>
      <c r="AC68" s="188" t="s">
        <v>2916</v>
      </c>
      <c r="AD68" s="188" t="s">
        <v>2916</v>
      </c>
      <c r="AE68" s="188" t="s">
        <v>3043</v>
      </c>
      <c r="AF68" s="188" t="s">
        <v>2916</v>
      </c>
      <c r="AG68" s="188" t="s">
        <v>2916</v>
      </c>
      <c r="AH68" s="188" t="s">
        <v>3043</v>
      </c>
      <c r="AI68" s="188" t="s">
        <v>2916</v>
      </c>
      <c r="AJ68" s="188" t="s">
        <v>2916</v>
      </c>
      <c r="AK68" s="188" t="s">
        <v>3043</v>
      </c>
      <c r="AL68" s="188" t="s">
        <v>2916</v>
      </c>
      <c r="AM68" s="188" t="s">
        <v>2916</v>
      </c>
      <c r="AN68" s="188" t="s">
        <v>3043</v>
      </c>
      <c r="AO68" s="188" t="s">
        <v>2916</v>
      </c>
      <c r="AP68" s="188" t="s">
        <v>2916</v>
      </c>
      <c r="AQ68" s="188" t="s">
        <v>3043</v>
      </c>
      <c r="AR68" s="188" t="s">
        <v>2916</v>
      </c>
      <c r="AS68" s="188" t="s">
        <v>2916</v>
      </c>
      <c r="AT68" s="188" t="s">
        <v>3043</v>
      </c>
      <c r="AU68" s="188" t="s">
        <v>2916</v>
      </c>
      <c r="AV68" s="188" t="s">
        <v>2916</v>
      </c>
      <c r="AW68" s="188" t="s">
        <v>3043</v>
      </c>
      <c r="AX68" s="188" t="s">
        <v>2916</v>
      </c>
      <c r="AY68" s="188" t="s">
        <v>2916</v>
      </c>
      <c r="AZ68" s="188" t="s">
        <v>3043</v>
      </c>
      <c r="BA68" s="188" t="s">
        <v>2916</v>
      </c>
      <c r="BB68" s="188" t="s">
        <v>2916</v>
      </c>
      <c r="BC68" s="188" t="s">
        <v>3043</v>
      </c>
      <c r="BD68" s="188" t="s">
        <v>2916</v>
      </c>
      <c r="BE68" s="188" t="s">
        <v>2916</v>
      </c>
      <c r="BF68" s="188" t="s">
        <v>3043</v>
      </c>
      <c r="BG68" s="188" t="s">
        <v>2916</v>
      </c>
      <c r="BH68" s="188" t="s">
        <v>2916</v>
      </c>
      <c r="BI68" s="188" t="s">
        <v>3043</v>
      </c>
      <c r="BJ68" s="188" t="s">
        <v>2916</v>
      </c>
      <c r="BK68" s="188" t="s">
        <v>2916</v>
      </c>
      <c r="BL68" s="188" t="s">
        <v>3043</v>
      </c>
      <c r="BM68" s="188" t="s">
        <v>2916</v>
      </c>
      <c r="BN68" s="188" t="s">
        <v>2916</v>
      </c>
      <c r="BO68" s="188" t="s">
        <v>3043</v>
      </c>
      <c r="BP68" s="188" t="s">
        <v>2916</v>
      </c>
      <c r="BQ68" s="188" t="s">
        <v>2916</v>
      </c>
      <c r="BR68" s="188" t="s">
        <v>3043</v>
      </c>
      <c r="BS68" s="188" t="s">
        <v>2916</v>
      </c>
      <c r="BT68" s="188" t="s">
        <v>2916</v>
      </c>
      <c r="BU68" s="188" t="s">
        <v>3043</v>
      </c>
      <c r="BV68" s="188" t="s">
        <v>2916</v>
      </c>
      <c r="BW68" s="188" t="s">
        <v>2916</v>
      </c>
      <c r="BX68" s="188" t="s">
        <v>3043</v>
      </c>
      <c r="BY68" s="188" t="s">
        <v>2916</v>
      </c>
      <c r="BZ68" s="188" t="s">
        <v>2916</v>
      </c>
      <c r="CA68" s="188" t="s">
        <v>3043</v>
      </c>
      <c r="CB68" s="188" t="s">
        <v>2916</v>
      </c>
      <c r="CC68" s="188" t="s">
        <v>2916</v>
      </c>
      <c r="CD68" s="188" t="s">
        <v>3043</v>
      </c>
      <c r="CE68" s="188" t="s">
        <v>2916</v>
      </c>
      <c r="CF68" s="188" t="s">
        <v>2916</v>
      </c>
      <c r="CG68" s="188" t="s">
        <v>3043</v>
      </c>
      <c r="CH68" s="188" t="s">
        <v>2916</v>
      </c>
      <c r="CI68" s="188" t="s">
        <v>2916</v>
      </c>
      <c r="CJ68" s="188" t="s">
        <v>3043</v>
      </c>
      <c r="CK68" s="188" t="s">
        <v>2916</v>
      </c>
      <c r="CL68" s="188" t="s">
        <v>2916</v>
      </c>
      <c r="CM68" s="188" t="s">
        <v>3043</v>
      </c>
      <c r="CN68" s="188" t="s">
        <v>2916</v>
      </c>
      <c r="CO68" s="188" t="s">
        <v>2916</v>
      </c>
      <c r="CP68" s="188" t="s">
        <v>3043</v>
      </c>
      <c r="CQ68" s="188" t="s">
        <v>2916</v>
      </c>
      <c r="CR68" s="188" t="s">
        <v>2916</v>
      </c>
      <c r="CS68" s="188" t="s">
        <v>3043</v>
      </c>
      <c r="CT68" s="188" t="s">
        <v>2916</v>
      </c>
      <c r="CU68" s="188" t="s">
        <v>2916</v>
      </c>
      <c r="CV68" s="188" t="s">
        <v>3043</v>
      </c>
      <c r="CW68" s="188" t="s">
        <v>2916</v>
      </c>
      <c r="CX68" s="188" t="s">
        <v>2916</v>
      </c>
      <c r="CY68" s="188" t="s">
        <v>3043</v>
      </c>
      <c r="CZ68" s="188" t="s">
        <v>2916</v>
      </c>
      <c r="DA68" s="188" t="s">
        <v>2916</v>
      </c>
      <c r="DB68" s="188" t="s">
        <v>3043</v>
      </c>
      <c r="DC68" s="188" t="s">
        <v>2916</v>
      </c>
      <c r="DD68" s="188" t="s">
        <v>2916</v>
      </c>
      <c r="DE68" s="188" t="s">
        <v>3043</v>
      </c>
      <c r="DF68" s="188" t="s">
        <v>2916</v>
      </c>
      <c r="DG68" s="188" t="s">
        <v>2916</v>
      </c>
      <c r="DH68" s="188" t="s">
        <v>3043</v>
      </c>
      <c r="DI68" s="188" t="s">
        <v>2916</v>
      </c>
      <c r="DJ68" s="188" t="s">
        <v>2916</v>
      </c>
      <c r="DK68" s="188" t="s">
        <v>3043</v>
      </c>
      <c r="DL68" s="188" t="s">
        <v>2916</v>
      </c>
      <c r="DM68" s="188" t="s">
        <v>2916</v>
      </c>
      <c r="DN68" s="188" t="s">
        <v>3043</v>
      </c>
      <c r="DO68" s="188" t="s">
        <v>2916</v>
      </c>
      <c r="DP68" s="188" t="s">
        <v>2916</v>
      </c>
      <c r="DQ68" s="188" t="s">
        <v>3043</v>
      </c>
      <c r="DR68" s="188" t="s">
        <v>2916</v>
      </c>
      <c r="DS68" s="188" t="s">
        <v>2916</v>
      </c>
      <c r="DT68" s="188" t="s">
        <v>3043</v>
      </c>
      <c r="DU68" s="188" t="s">
        <v>2916</v>
      </c>
      <c r="DV68" s="188" t="s">
        <v>2916</v>
      </c>
      <c r="DW68" s="188" t="s">
        <v>3043</v>
      </c>
      <c r="DX68" s="188" t="s">
        <v>2916</v>
      </c>
      <c r="DY68" s="188" t="s">
        <v>2916</v>
      </c>
      <c r="DZ68" s="188" t="s">
        <v>3043</v>
      </c>
      <c r="EA68" s="188" t="s">
        <v>2916</v>
      </c>
      <c r="EB68" s="188" t="s">
        <v>2916</v>
      </c>
      <c r="EC68" s="188" t="s">
        <v>3043</v>
      </c>
      <c r="ED68" s="188" t="s">
        <v>2916</v>
      </c>
      <c r="EE68" s="188" t="s">
        <v>2916</v>
      </c>
      <c r="EF68" s="188" t="s">
        <v>3043</v>
      </c>
      <c r="EG68" s="188" t="s">
        <v>2916</v>
      </c>
      <c r="EH68" s="188" t="s">
        <v>2916</v>
      </c>
      <c r="EI68" s="188" t="s">
        <v>3043</v>
      </c>
      <c r="EJ68" s="188" t="s">
        <v>2916</v>
      </c>
      <c r="EK68" s="188" t="s">
        <v>2916</v>
      </c>
      <c r="EL68" s="188" t="s">
        <v>3043</v>
      </c>
      <c r="EM68" s="188" t="s">
        <v>2916</v>
      </c>
      <c r="EN68" s="188" t="s">
        <v>2916</v>
      </c>
      <c r="EO68" s="188" t="s">
        <v>3043</v>
      </c>
      <c r="EP68" s="188" t="s">
        <v>2916</v>
      </c>
      <c r="EQ68" s="188" t="s">
        <v>2916</v>
      </c>
      <c r="ER68" s="188" t="s">
        <v>3043</v>
      </c>
      <c r="ES68" s="188" t="s">
        <v>2916</v>
      </c>
      <c r="ET68" s="188" t="s">
        <v>2916</v>
      </c>
    </row>
    <row r="69" spans="1:150" x14ac:dyDescent="0.3">
      <c r="A69" s="1"/>
      <c r="B69" s="186" t="s">
        <v>3349</v>
      </c>
      <c r="C69" s="186" t="s">
        <v>604</v>
      </c>
      <c r="D69" s="186" t="s">
        <v>976</v>
      </c>
      <c r="E69" s="186" t="s">
        <v>3350</v>
      </c>
      <c r="F69" s="186" t="s">
        <v>3351</v>
      </c>
      <c r="G69" s="186" t="s">
        <v>3043</v>
      </c>
      <c r="H69" s="186" t="s">
        <v>2916</v>
      </c>
      <c r="I69" s="186" t="s">
        <v>3255</v>
      </c>
      <c r="J69" s="186" t="s">
        <v>3043</v>
      </c>
      <c r="K69" s="186" t="s">
        <v>2916</v>
      </c>
      <c r="L69" s="186" t="s">
        <v>2916</v>
      </c>
      <c r="M69" s="186" t="s">
        <v>3043</v>
      </c>
      <c r="N69" s="186" t="s">
        <v>2916</v>
      </c>
      <c r="O69" s="186" t="s">
        <v>2916</v>
      </c>
      <c r="P69" s="186" t="s">
        <v>3043</v>
      </c>
      <c r="Q69" s="186" t="s">
        <v>2916</v>
      </c>
      <c r="R69" s="186" t="s">
        <v>2916</v>
      </c>
      <c r="S69" s="186" t="s">
        <v>3043</v>
      </c>
      <c r="T69" s="186" t="s">
        <v>2916</v>
      </c>
      <c r="U69" s="186" t="s">
        <v>2916</v>
      </c>
      <c r="V69" s="186" t="s">
        <v>3043</v>
      </c>
      <c r="W69" s="186" t="s">
        <v>2916</v>
      </c>
      <c r="X69" s="186" t="s">
        <v>3255</v>
      </c>
      <c r="Y69" s="186" t="s">
        <v>3043</v>
      </c>
      <c r="Z69" s="186" t="s">
        <v>2916</v>
      </c>
      <c r="AA69" s="186" t="s">
        <v>2916</v>
      </c>
      <c r="AB69" s="186" t="s">
        <v>3043</v>
      </c>
      <c r="AC69" s="186" t="s">
        <v>2916</v>
      </c>
      <c r="AD69" s="186" t="s">
        <v>2916</v>
      </c>
      <c r="AE69" s="186" t="s">
        <v>3043</v>
      </c>
      <c r="AF69" s="186" t="s">
        <v>2916</v>
      </c>
      <c r="AG69" s="186" t="s">
        <v>2916</v>
      </c>
      <c r="AH69" s="186" t="s">
        <v>3043</v>
      </c>
      <c r="AI69" s="186" t="s">
        <v>2916</v>
      </c>
      <c r="AJ69" s="186" t="s">
        <v>3255</v>
      </c>
      <c r="AK69" s="186" t="s">
        <v>3043</v>
      </c>
      <c r="AL69" s="186" t="s">
        <v>2916</v>
      </c>
      <c r="AM69" s="186" t="s">
        <v>3255</v>
      </c>
      <c r="AN69" s="186" t="s">
        <v>3043</v>
      </c>
      <c r="AO69" s="186" t="s">
        <v>2916</v>
      </c>
      <c r="AP69" s="186" t="s">
        <v>3255</v>
      </c>
      <c r="AQ69" s="186" t="s">
        <v>3043</v>
      </c>
      <c r="AR69" s="186" t="s">
        <v>2916</v>
      </c>
      <c r="AS69" s="186" t="s">
        <v>3255</v>
      </c>
      <c r="AT69" s="186" t="s">
        <v>3043</v>
      </c>
      <c r="AU69" s="186" t="s">
        <v>2916</v>
      </c>
      <c r="AV69" s="186" t="s">
        <v>2916</v>
      </c>
      <c r="AW69" s="186" t="s">
        <v>3043</v>
      </c>
      <c r="AX69" s="186" t="s">
        <v>2916</v>
      </c>
      <c r="AY69" s="186" t="s">
        <v>2916</v>
      </c>
      <c r="AZ69" s="186" t="s">
        <v>3043</v>
      </c>
      <c r="BA69" s="186" t="s">
        <v>2916</v>
      </c>
      <c r="BB69" s="186" t="s">
        <v>3255</v>
      </c>
      <c r="BC69" s="186" t="s">
        <v>3043</v>
      </c>
      <c r="BD69" s="186" t="s">
        <v>2916</v>
      </c>
      <c r="BE69" s="186" t="s">
        <v>2916</v>
      </c>
      <c r="BF69" s="186" t="s">
        <v>3043</v>
      </c>
      <c r="BG69" s="186" t="s">
        <v>2916</v>
      </c>
      <c r="BH69" s="186" t="s">
        <v>2916</v>
      </c>
      <c r="BI69" s="186" t="s">
        <v>3043</v>
      </c>
      <c r="BJ69" s="186" t="s">
        <v>3092</v>
      </c>
      <c r="BK69" s="186" t="s">
        <v>3352</v>
      </c>
      <c r="BL69" s="186" t="s">
        <v>3043</v>
      </c>
      <c r="BM69" s="186" t="s">
        <v>3092</v>
      </c>
      <c r="BN69" s="186" t="s">
        <v>3353</v>
      </c>
      <c r="BO69" s="186" t="s">
        <v>3043</v>
      </c>
      <c r="BP69" s="186" t="s">
        <v>3092</v>
      </c>
      <c r="BQ69" s="186" t="s">
        <v>3354</v>
      </c>
      <c r="BR69" s="186" t="s">
        <v>3043</v>
      </c>
      <c r="BS69" s="186" t="s">
        <v>3092</v>
      </c>
      <c r="BT69" s="186" t="s">
        <v>3355</v>
      </c>
      <c r="BU69" s="186" t="s">
        <v>3043</v>
      </c>
      <c r="BV69" s="186" t="s">
        <v>3092</v>
      </c>
      <c r="BW69" s="186" t="s">
        <v>2916</v>
      </c>
      <c r="BX69" s="186" t="s">
        <v>3043</v>
      </c>
      <c r="BY69" s="186" t="s">
        <v>3092</v>
      </c>
      <c r="BZ69" s="186" t="s">
        <v>2916</v>
      </c>
      <c r="CA69" s="186" t="s">
        <v>3043</v>
      </c>
      <c r="CB69" s="186" t="s">
        <v>3092</v>
      </c>
      <c r="CC69" s="186" t="s">
        <v>2916</v>
      </c>
      <c r="CD69" s="186" t="s">
        <v>3043</v>
      </c>
      <c r="CE69" s="186" t="s">
        <v>3092</v>
      </c>
      <c r="CF69" s="186" t="s">
        <v>2916</v>
      </c>
      <c r="CG69" s="186" t="s">
        <v>3043</v>
      </c>
      <c r="CH69" s="186" t="s">
        <v>3092</v>
      </c>
      <c r="CI69" s="186" t="s">
        <v>2916</v>
      </c>
      <c r="CJ69" s="186" t="s">
        <v>3043</v>
      </c>
      <c r="CK69" s="186" t="s">
        <v>3092</v>
      </c>
      <c r="CL69" s="186" t="s">
        <v>2916</v>
      </c>
      <c r="CM69" s="186" t="s">
        <v>3043</v>
      </c>
      <c r="CN69" s="186" t="s">
        <v>3092</v>
      </c>
      <c r="CO69" s="186" t="s">
        <v>2916</v>
      </c>
      <c r="CP69" s="186" t="s">
        <v>3043</v>
      </c>
      <c r="CQ69" s="186" t="s">
        <v>2916</v>
      </c>
      <c r="CR69" s="186" t="s">
        <v>2916</v>
      </c>
      <c r="CS69" s="186" t="s">
        <v>3043</v>
      </c>
      <c r="CT69" s="186" t="s">
        <v>3092</v>
      </c>
      <c r="CU69" s="186" t="s">
        <v>2916</v>
      </c>
      <c r="CV69" s="186" t="s">
        <v>3043</v>
      </c>
      <c r="CW69" s="186" t="s">
        <v>3092</v>
      </c>
      <c r="CX69" s="186" t="s">
        <v>2916</v>
      </c>
      <c r="CY69" s="186" t="s">
        <v>3043</v>
      </c>
      <c r="CZ69" s="186" t="s">
        <v>2916</v>
      </c>
      <c r="DA69" s="186" t="s">
        <v>2916</v>
      </c>
      <c r="DB69" s="186" t="s">
        <v>3043</v>
      </c>
      <c r="DC69" s="186" t="s">
        <v>2916</v>
      </c>
      <c r="DD69" s="186" t="s">
        <v>2916</v>
      </c>
      <c r="DE69" s="186" t="s">
        <v>3043</v>
      </c>
      <c r="DF69" s="186" t="s">
        <v>2916</v>
      </c>
      <c r="DG69" s="186" t="s">
        <v>2916</v>
      </c>
      <c r="DH69" s="186" t="s">
        <v>3043</v>
      </c>
      <c r="DI69" s="186" t="s">
        <v>2916</v>
      </c>
      <c r="DJ69" s="186" t="s">
        <v>3356</v>
      </c>
      <c r="DK69" s="186" t="s">
        <v>3043</v>
      </c>
      <c r="DL69" s="186" t="s">
        <v>2916</v>
      </c>
      <c r="DM69" s="186" t="s">
        <v>3356</v>
      </c>
      <c r="DN69" s="186" t="s">
        <v>3043</v>
      </c>
      <c r="DO69" s="186" t="s">
        <v>2916</v>
      </c>
      <c r="DP69" s="186" t="s">
        <v>3356</v>
      </c>
      <c r="DQ69" s="186" t="s">
        <v>3043</v>
      </c>
      <c r="DR69" s="186" t="s">
        <v>2916</v>
      </c>
      <c r="DS69" s="186" t="s">
        <v>2916</v>
      </c>
      <c r="DT69" s="186" t="s">
        <v>3043</v>
      </c>
      <c r="DU69" s="186" t="s">
        <v>2916</v>
      </c>
      <c r="DV69" s="186" t="s">
        <v>2916</v>
      </c>
      <c r="DW69" s="186" t="s">
        <v>3043</v>
      </c>
      <c r="DX69" s="186" t="s">
        <v>2916</v>
      </c>
      <c r="DY69" s="186" t="s">
        <v>2916</v>
      </c>
      <c r="DZ69" s="186" t="s">
        <v>3043</v>
      </c>
      <c r="EA69" s="186" t="s">
        <v>2916</v>
      </c>
      <c r="EB69" s="186" t="s">
        <v>2916</v>
      </c>
      <c r="EC69" s="186" t="s">
        <v>3043</v>
      </c>
      <c r="ED69" s="186" t="s">
        <v>2916</v>
      </c>
      <c r="EE69" s="186" t="s">
        <v>2916</v>
      </c>
      <c r="EF69" s="186" t="s">
        <v>3043</v>
      </c>
      <c r="EG69" s="186" t="s">
        <v>2916</v>
      </c>
      <c r="EH69" s="186" t="s">
        <v>2916</v>
      </c>
      <c r="EI69" s="186" t="s">
        <v>3043</v>
      </c>
      <c r="EJ69" s="186" t="s">
        <v>2916</v>
      </c>
      <c r="EK69" s="186" t="s">
        <v>3357</v>
      </c>
      <c r="EL69" s="186" t="s">
        <v>3043</v>
      </c>
      <c r="EM69" s="186" t="s">
        <v>2916</v>
      </c>
      <c r="EN69" s="186" t="s">
        <v>3357</v>
      </c>
      <c r="EO69" s="186" t="s">
        <v>3043</v>
      </c>
      <c r="EP69" s="186" t="s">
        <v>2916</v>
      </c>
      <c r="EQ69" s="186" t="s">
        <v>2916</v>
      </c>
      <c r="ER69" s="186" t="s">
        <v>3043</v>
      </c>
      <c r="ES69" s="186" t="s">
        <v>2916</v>
      </c>
      <c r="ET69" s="186" t="s">
        <v>2916</v>
      </c>
    </row>
    <row r="70" spans="1:150" x14ac:dyDescent="0.3">
      <c r="A70" s="1"/>
      <c r="B70" s="187" t="s">
        <v>3358</v>
      </c>
      <c r="C70" s="187" t="s">
        <v>604</v>
      </c>
      <c r="D70" s="187" t="s">
        <v>976</v>
      </c>
      <c r="E70" s="187" t="s">
        <v>3359</v>
      </c>
      <c r="F70" s="187" t="s">
        <v>3360</v>
      </c>
      <c r="G70" s="188" t="s">
        <v>3043</v>
      </c>
      <c r="H70" s="188" t="s">
        <v>2916</v>
      </c>
      <c r="I70" s="188" t="s">
        <v>2916</v>
      </c>
      <c r="J70" s="188" t="s">
        <v>3043</v>
      </c>
      <c r="K70" s="188" t="s">
        <v>2916</v>
      </c>
      <c r="L70" s="188" t="s">
        <v>2916</v>
      </c>
      <c r="M70" s="188" t="s">
        <v>3043</v>
      </c>
      <c r="N70" s="188" t="s">
        <v>2916</v>
      </c>
      <c r="O70" s="188" t="s">
        <v>2916</v>
      </c>
      <c r="P70" s="188" t="s">
        <v>3043</v>
      </c>
      <c r="Q70" s="188" t="s">
        <v>2916</v>
      </c>
      <c r="R70" s="188" t="s">
        <v>2916</v>
      </c>
      <c r="S70" s="188" t="s">
        <v>3043</v>
      </c>
      <c r="T70" s="188" t="s">
        <v>2916</v>
      </c>
      <c r="U70" s="188" t="s">
        <v>2916</v>
      </c>
      <c r="V70" s="188" t="s">
        <v>3043</v>
      </c>
      <c r="W70" s="188" t="s">
        <v>2916</v>
      </c>
      <c r="X70" s="188" t="s">
        <v>2916</v>
      </c>
      <c r="Y70" s="188" t="s">
        <v>3043</v>
      </c>
      <c r="Z70" s="188" t="s">
        <v>2916</v>
      </c>
      <c r="AA70" s="188" t="s">
        <v>2916</v>
      </c>
      <c r="AB70" s="188" t="s">
        <v>3043</v>
      </c>
      <c r="AC70" s="188" t="s">
        <v>2916</v>
      </c>
      <c r="AD70" s="188" t="s">
        <v>2916</v>
      </c>
      <c r="AE70" s="188" t="s">
        <v>3043</v>
      </c>
      <c r="AF70" s="188" t="s">
        <v>2916</v>
      </c>
      <c r="AG70" s="188" t="s">
        <v>2916</v>
      </c>
      <c r="AH70" s="188" t="s">
        <v>3043</v>
      </c>
      <c r="AI70" s="188" t="s">
        <v>2916</v>
      </c>
      <c r="AJ70" s="188" t="s">
        <v>2916</v>
      </c>
      <c r="AK70" s="188" t="s">
        <v>3043</v>
      </c>
      <c r="AL70" s="188" t="s">
        <v>2916</v>
      </c>
      <c r="AM70" s="188" t="s">
        <v>2916</v>
      </c>
      <c r="AN70" s="188" t="s">
        <v>3043</v>
      </c>
      <c r="AO70" s="188" t="s">
        <v>2916</v>
      </c>
      <c r="AP70" s="188" t="s">
        <v>2916</v>
      </c>
      <c r="AQ70" s="188" t="s">
        <v>3043</v>
      </c>
      <c r="AR70" s="188" t="s">
        <v>2916</v>
      </c>
      <c r="AS70" s="188" t="s">
        <v>2916</v>
      </c>
      <c r="AT70" s="188" t="s">
        <v>3043</v>
      </c>
      <c r="AU70" s="188" t="s">
        <v>2916</v>
      </c>
      <c r="AV70" s="188" t="s">
        <v>2916</v>
      </c>
      <c r="AW70" s="188" t="s">
        <v>3043</v>
      </c>
      <c r="AX70" s="188" t="s">
        <v>2916</v>
      </c>
      <c r="AY70" s="188" t="s">
        <v>2916</v>
      </c>
      <c r="AZ70" s="188" t="s">
        <v>3043</v>
      </c>
      <c r="BA70" s="188" t="s">
        <v>2916</v>
      </c>
      <c r="BB70" s="188" t="s">
        <v>2916</v>
      </c>
      <c r="BC70" s="188" t="s">
        <v>3043</v>
      </c>
      <c r="BD70" s="188" t="s">
        <v>2916</v>
      </c>
      <c r="BE70" s="188" t="s">
        <v>2916</v>
      </c>
      <c r="BF70" s="188" t="s">
        <v>3043</v>
      </c>
      <c r="BG70" s="188" t="s">
        <v>2916</v>
      </c>
      <c r="BH70" s="188" t="s">
        <v>2916</v>
      </c>
      <c r="BI70" s="188" t="s">
        <v>3043</v>
      </c>
      <c r="BJ70" s="188" t="s">
        <v>2916</v>
      </c>
      <c r="BK70" s="188" t="s">
        <v>2916</v>
      </c>
      <c r="BL70" s="188" t="s">
        <v>3043</v>
      </c>
      <c r="BM70" s="188" t="s">
        <v>2916</v>
      </c>
      <c r="BN70" s="188" t="s">
        <v>2916</v>
      </c>
      <c r="BO70" s="188" t="s">
        <v>3043</v>
      </c>
      <c r="BP70" s="188" t="s">
        <v>2916</v>
      </c>
      <c r="BQ70" s="188" t="s">
        <v>2916</v>
      </c>
      <c r="BR70" s="188" t="s">
        <v>3043</v>
      </c>
      <c r="BS70" s="188" t="s">
        <v>2916</v>
      </c>
      <c r="BT70" s="188" t="s">
        <v>2916</v>
      </c>
      <c r="BU70" s="188" t="s">
        <v>3043</v>
      </c>
      <c r="BV70" s="188" t="s">
        <v>2916</v>
      </c>
      <c r="BW70" s="188" t="s">
        <v>2916</v>
      </c>
      <c r="BX70" s="188" t="s">
        <v>3043</v>
      </c>
      <c r="BY70" s="188" t="s">
        <v>2916</v>
      </c>
      <c r="BZ70" s="188" t="s">
        <v>2916</v>
      </c>
      <c r="CA70" s="188" t="s">
        <v>3043</v>
      </c>
      <c r="CB70" s="188" t="s">
        <v>2916</v>
      </c>
      <c r="CC70" s="188" t="s">
        <v>2916</v>
      </c>
      <c r="CD70" s="188" t="s">
        <v>3043</v>
      </c>
      <c r="CE70" s="188" t="s">
        <v>2916</v>
      </c>
      <c r="CF70" s="188" t="s">
        <v>2916</v>
      </c>
      <c r="CG70" s="188" t="s">
        <v>3043</v>
      </c>
      <c r="CH70" s="188" t="s">
        <v>2916</v>
      </c>
      <c r="CI70" s="188" t="s">
        <v>2916</v>
      </c>
      <c r="CJ70" s="188" t="s">
        <v>3043</v>
      </c>
      <c r="CK70" s="188" t="s">
        <v>2916</v>
      </c>
      <c r="CL70" s="188" t="s">
        <v>2916</v>
      </c>
      <c r="CM70" s="188" t="s">
        <v>3043</v>
      </c>
      <c r="CN70" s="188" t="s">
        <v>2916</v>
      </c>
      <c r="CO70" s="188" t="s">
        <v>2916</v>
      </c>
      <c r="CP70" s="188" t="s">
        <v>3043</v>
      </c>
      <c r="CQ70" s="188" t="s">
        <v>2916</v>
      </c>
      <c r="CR70" s="188" t="s">
        <v>2916</v>
      </c>
      <c r="CS70" s="188" t="s">
        <v>3043</v>
      </c>
      <c r="CT70" s="188" t="s">
        <v>2916</v>
      </c>
      <c r="CU70" s="188" t="s">
        <v>2916</v>
      </c>
      <c r="CV70" s="188" t="s">
        <v>3043</v>
      </c>
      <c r="CW70" s="188" t="s">
        <v>2916</v>
      </c>
      <c r="CX70" s="188" t="s">
        <v>2916</v>
      </c>
      <c r="CY70" s="188" t="s">
        <v>3043</v>
      </c>
      <c r="CZ70" s="188" t="s">
        <v>2916</v>
      </c>
      <c r="DA70" s="188" t="s">
        <v>2916</v>
      </c>
      <c r="DB70" s="188" t="s">
        <v>3043</v>
      </c>
      <c r="DC70" s="188" t="s">
        <v>2916</v>
      </c>
      <c r="DD70" s="188" t="s">
        <v>2916</v>
      </c>
      <c r="DE70" s="188" t="s">
        <v>3043</v>
      </c>
      <c r="DF70" s="188" t="s">
        <v>2916</v>
      </c>
      <c r="DG70" s="188" t="s">
        <v>2916</v>
      </c>
      <c r="DH70" s="188" t="s">
        <v>3043</v>
      </c>
      <c r="DI70" s="188" t="s">
        <v>2916</v>
      </c>
      <c r="DJ70" s="188" t="s">
        <v>2916</v>
      </c>
      <c r="DK70" s="188" t="s">
        <v>3043</v>
      </c>
      <c r="DL70" s="188" t="s">
        <v>2916</v>
      </c>
      <c r="DM70" s="188" t="s">
        <v>2916</v>
      </c>
      <c r="DN70" s="188" t="s">
        <v>3043</v>
      </c>
      <c r="DO70" s="188" t="s">
        <v>2916</v>
      </c>
      <c r="DP70" s="188" t="s">
        <v>2916</v>
      </c>
      <c r="DQ70" s="188" t="s">
        <v>3043</v>
      </c>
      <c r="DR70" s="188" t="s">
        <v>2916</v>
      </c>
      <c r="DS70" s="188" t="s">
        <v>2916</v>
      </c>
      <c r="DT70" s="188" t="s">
        <v>3043</v>
      </c>
      <c r="DU70" s="188" t="s">
        <v>2916</v>
      </c>
      <c r="DV70" s="188" t="s">
        <v>2916</v>
      </c>
      <c r="DW70" s="188" t="s">
        <v>3043</v>
      </c>
      <c r="DX70" s="188" t="s">
        <v>2916</v>
      </c>
      <c r="DY70" s="188" t="s">
        <v>2916</v>
      </c>
      <c r="DZ70" s="188" t="s">
        <v>3043</v>
      </c>
      <c r="EA70" s="188" t="s">
        <v>2916</v>
      </c>
      <c r="EB70" s="188" t="s">
        <v>2916</v>
      </c>
      <c r="EC70" s="188" t="s">
        <v>3043</v>
      </c>
      <c r="ED70" s="188" t="s">
        <v>2916</v>
      </c>
      <c r="EE70" s="188" t="s">
        <v>2916</v>
      </c>
      <c r="EF70" s="188" t="s">
        <v>3043</v>
      </c>
      <c r="EG70" s="188" t="s">
        <v>2916</v>
      </c>
      <c r="EH70" s="188" t="s">
        <v>2916</v>
      </c>
      <c r="EI70" s="188" t="s">
        <v>3043</v>
      </c>
      <c r="EJ70" s="188" t="s">
        <v>2916</v>
      </c>
      <c r="EK70" s="188" t="s">
        <v>2916</v>
      </c>
      <c r="EL70" s="188" t="s">
        <v>3043</v>
      </c>
      <c r="EM70" s="188" t="s">
        <v>2916</v>
      </c>
      <c r="EN70" s="188" t="s">
        <v>2916</v>
      </c>
      <c r="EO70" s="188" t="s">
        <v>3043</v>
      </c>
      <c r="EP70" s="188" t="s">
        <v>2916</v>
      </c>
      <c r="EQ70" s="188" t="s">
        <v>2916</v>
      </c>
      <c r="ER70" s="188" t="s">
        <v>3043</v>
      </c>
      <c r="ES70" s="188" t="s">
        <v>2916</v>
      </c>
      <c r="ET70" s="188" t="s">
        <v>2916</v>
      </c>
    </row>
    <row r="71" spans="1:150" x14ac:dyDescent="0.3">
      <c r="A71" s="1"/>
      <c r="B71" s="187" t="s">
        <v>3361</v>
      </c>
      <c r="C71" s="187" t="s">
        <v>604</v>
      </c>
      <c r="D71" s="187" t="s">
        <v>976</v>
      </c>
      <c r="E71" s="187" t="s">
        <v>3362</v>
      </c>
      <c r="F71" s="187" t="s">
        <v>3363</v>
      </c>
      <c r="G71" s="188" t="s">
        <v>3043</v>
      </c>
      <c r="H71" s="188" t="s">
        <v>2916</v>
      </c>
      <c r="I71" s="188" t="s">
        <v>3255</v>
      </c>
      <c r="J71" s="188" t="s">
        <v>3043</v>
      </c>
      <c r="K71" s="188" t="s">
        <v>2916</v>
      </c>
      <c r="L71" s="188" t="s">
        <v>2916</v>
      </c>
      <c r="M71" s="188" t="s">
        <v>3043</v>
      </c>
      <c r="N71" s="188" t="s">
        <v>2916</v>
      </c>
      <c r="O71" s="188" t="s">
        <v>2916</v>
      </c>
      <c r="P71" s="188" t="s">
        <v>3043</v>
      </c>
      <c r="Q71" s="188" t="s">
        <v>2916</v>
      </c>
      <c r="R71" s="188" t="s">
        <v>2916</v>
      </c>
      <c r="S71" s="188" t="s">
        <v>3043</v>
      </c>
      <c r="T71" s="188" t="s">
        <v>2916</v>
      </c>
      <c r="U71" s="188" t="s">
        <v>2916</v>
      </c>
      <c r="V71" s="188" t="s">
        <v>3043</v>
      </c>
      <c r="W71" s="188" t="s">
        <v>2916</v>
      </c>
      <c r="X71" s="188" t="s">
        <v>3255</v>
      </c>
      <c r="Y71" s="188" t="s">
        <v>3043</v>
      </c>
      <c r="Z71" s="188" t="s">
        <v>2916</v>
      </c>
      <c r="AA71" s="188" t="s">
        <v>2916</v>
      </c>
      <c r="AB71" s="188" t="s">
        <v>3043</v>
      </c>
      <c r="AC71" s="188" t="s">
        <v>2916</v>
      </c>
      <c r="AD71" s="188" t="s">
        <v>2916</v>
      </c>
      <c r="AE71" s="188" t="s">
        <v>3043</v>
      </c>
      <c r="AF71" s="188" t="s">
        <v>2916</v>
      </c>
      <c r="AG71" s="188" t="s">
        <v>2916</v>
      </c>
      <c r="AH71" s="188" t="s">
        <v>3043</v>
      </c>
      <c r="AI71" s="188" t="s">
        <v>2916</v>
      </c>
      <c r="AJ71" s="188" t="s">
        <v>3255</v>
      </c>
      <c r="AK71" s="188" t="s">
        <v>3043</v>
      </c>
      <c r="AL71" s="188" t="s">
        <v>2916</v>
      </c>
      <c r="AM71" s="188" t="s">
        <v>3255</v>
      </c>
      <c r="AN71" s="188" t="s">
        <v>3043</v>
      </c>
      <c r="AO71" s="188" t="s">
        <v>2916</v>
      </c>
      <c r="AP71" s="188" t="s">
        <v>3255</v>
      </c>
      <c r="AQ71" s="188" t="s">
        <v>3043</v>
      </c>
      <c r="AR71" s="188" t="s">
        <v>2916</v>
      </c>
      <c r="AS71" s="188" t="s">
        <v>3255</v>
      </c>
      <c r="AT71" s="188" t="s">
        <v>3043</v>
      </c>
      <c r="AU71" s="188" t="s">
        <v>2916</v>
      </c>
      <c r="AV71" s="188" t="s">
        <v>2916</v>
      </c>
      <c r="AW71" s="188" t="s">
        <v>3043</v>
      </c>
      <c r="AX71" s="188" t="s">
        <v>2916</v>
      </c>
      <c r="AY71" s="188" t="s">
        <v>2916</v>
      </c>
      <c r="AZ71" s="188" t="s">
        <v>3043</v>
      </c>
      <c r="BA71" s="188" t="s">
        <v>2916</v>
      </c>
      <c r="BB71" s="188" t="s">
        <v>3255</v>
      </c>
      <c r="BC71" s="188" t="s">
        <v>3043</v>
      </c>
      <c r="BD71" s="188" t="s">
        <v>2916</v>
      </c>
      <c r="BE71" s="188" t="s">
        <v>2916</v>
      </c>
      <c r="BF71" s="188" t="s">
        <v>3043</v>
      </c>
      <c r="BG71" s="188" t="s">
        <v>2916</v>
      </c>
      <c r="BH71" s="188" t="s">
        <v>2916</v>
      </c>
      <c r="BI71" s="188" t="s">
        <v>3043</v>
      </c>
      <c r="BJ71" s="188" t="s">
        <v>3092</v>
      </c>
      <c r="BK71" s="188" t="s">
        <v>3352</v>
      </c>
      <c r="BL71" s="188" t="s">
        <v>3043</v>
      </c>
      <c r="BM71" s="188" t="s">
        <v>3092</v>
      </c>
      <c r="BN71" s="188" t="s">
        <v>3353</v>
      </c>
      <c r="BO71" s="188" t="s">
        <v>3043</v>
      </c>
      <c r="BP71" s="188" t="s">
        <v>3092</v>
      </c>
      <c r="BQ71" s="188" t="s">
        <v>3354</v>
      </c>
      <c r="BR71" s="188" t="s">
        <v>3043</v>
      </c>
      <c r="BS71" s="188" t="s">
        <v>3092</v>
      </c>
      <c r="BT71" s="188" t="s">
        <v>3355</v>
      </c>
      <c r="BU71" s="188" t="s">
        <v>3043</v>
      </c>
      <c r="BV71" s="188" t="s">
        <v>3092</v>
      </c>
      <c r="BW71" s="188" t="s">
        <v>2916</v>
      </c>
      <c r="BX71" s="188" t="s">
        <v>3043</v>
      </c>
      <c r="BY71" s="188" t="s">
        <v>3092</v>
      </c>
      <c r="BZ71" s="188" t="s">
        <v>2916</v>
      </c>
      <c r="CA71" s="188" t="s">
        <v>3043</v>
      </c>
      <c r="CB71" s="188" t="s">
        <v>3092</v>
      </c>
      <c r="CC71" s="188" t="s">
        <v>2916</v>
      </c>
      <c r="CD71" s="188" t="s">
        <v>3043</v>
      </c>
      <c r="CE71" s="188" t="s">
        <v>3092</v>
      </c>
      <c r="CF71" s="188" t="s">
        <v>2916</v>
      </c>
      <c r="CG71" s="188" t="s">
        <v>3043</v>
      </c>
      <c r="CH71" s="188" t="s">
        <v>3092</v>
      </c>
      <c r="CI71" s="188" t="s">
        <v>2916</v>
      </c>
      <c r="CJ71" s="188" t="s">
        <v>3043</v>
      </c>
      <c r="CK71" s="188" t="s">
        <v>3092</v>
      </c>
      <c r="CL71" s="188" t="s">
        <v>2916</v>
      </c>
      <c r="CM71" s="188" t="s">
        <v>3043</v>
      </c>
      <c r="CN71" s="188" t="s">
        <v>3092</v>
      </c>
      <c r="CO71" s="188" t="s">
        <v>2916</v>
      </c>
      <c r="CP71" s="188" t="s">
        <v>3043</v>
      </c>
      <c r="CQ71" s="188" t="s">
        <v>2916</v>
      </c>
      <c r="CR71" s="188" t="s">
        <v>2916</v>
      </c>
      <c r="CS71" s="188" t="s">
        <v>3043</v>
      </c>
      <c r="CT71" s="188" t="s">
        <v>3092</v>
      </c>
      <c r="CU71" s="188" t="s">
        <v>2916</v>
      </c>
      <c r="CV71" s="188" t="s">
        <v>3043</v>
      </c>
      <c r="CW71" s="188" t="s">
        <v>3092</v>
      </c>
      <c r="CX71" s="188" t="s">
        <v>2916</v>
      </c>
      <c r="CY71" s="188" t="s">
        <v>3043</v>
      </c>
      <c r="CZ71" s="188" t="s">
        <v>2916</v>
      </c>
      <c r="DA71" s="188" t="s">
        <v>2916</v>
      </c>
      <c r="DB71" s="188" t="s">
        <v>3043</v>
      </c>
      <c r="DC71" s="188" t="s">
        <v>2916</v>
      </c>
      <c r="DD71" s="188" t="s">
        <v>2916</v>
      </c>
      <c r="DE71" s="188" t="s">
        <v>3043</v>
      </c>
      <c r="DF71" s="188" t="s">
        <v>2916</v>
      </c>
      <c r="DG71" s="188" t="s">
        <v>2916</v>
      </c>
      <c r="DH71" s="188" t="s">
        <v>3043</v>
      </c>
      <c r="DI71" s="188" t="s">
        <v>2916</v>
      </c>
      <c r="DJ71" s="188" t="s">
        <v>3356</v>
      </c>
      <c r="DK71" s="188" t="s">
        <v>3043</v>
      </c>
      <c r="DL71" s="188" t="s">
        <v>2916</v>
      </c>
      <c r="DM71" s="188" t="s">
        <v>3356</v>
      </c>
      <c r="DN71" s="188" t="s">
        <v>3043</v>
      </c>
      <c r="DO71" s="188" t="s">
        <v>2916</v>
      </c>
      <c r="DP71" s="188" t="s">
        <v>3356</v>
      </c>
      <c r="DQ71" s="188" t="s">
        <v>3043</v>
      </c>
      <c r="DR71" s="188" t="s">
        <v>2916</v>
      </c>
      <c r="DS71" s="188" t="s">
        <v>2916</v>
      </c>
      <c r="DT71" s="188" t="s">
        <v>3043</v>
      </c>
      <c r="DU71" s="188" t="s">
        <v>2916</v>
      </c>
      <c r="DV71" s="188" t="s">
        <v>2916</v>
      </c>
      <c r="DW71" s="188" t="s">
        <v>3043</v>
      </c>
      <c r="DX71" s="188" t="s">
        <v>2916</v>
      </c>
      <c r="DY71" s="188" t="s">
        <v>2916</v>
      </c>
      <c r="DZ71" s="188" t="s">
        <v>3043</v>
      </c>
      <c r="EA71" s="188" t="s">
        <v>2916</v>
      </c>
      <c r="EB71" s="188" t="s">
        <v>2916</v>
      </c>
      <c r="EC71" s="188" t="s">
        <v>3043</v>
      </c>
      <c r="ED71" s="188" t="s">
        <v>2916</v>
      </c>
      <c r="EE71" s="188" t="s">
        <v>2916</v>
      </c>
      <c r="EF71" s="188" t="s">
        <v>3043</v>
      </c>
      <c r="EG71" s="188" t="s">
        <v>2916</v>
      </c>
      <c r="EH71" s="188" t="s">
        <v>2916</v>
      </c>
      <c r="EI71" s="188" t="s">
        <v>3043</v>
      </c>
      <c r="EJ71" s="188" t="s">
        <v>2916</v>
      </c>
      <c r="EK71" s="188" t="s">
        <v>3357</v>
      </c>
      <c r="EL71" s="188" t="s">
        <v>3043</v>
      </c>
      <c r="EM71" s="188" t="s">
        <v>2916</v>
      </c>
      <c r="EN71" s="188" t="s">
        <v>3357</v>
      </c>
      <c r="EO71" s="188" t="s">
        <v>3043</v>
      </c>
      <c r="EP71" s="188" t="s">
        <v>2916</v>
      </c>
      <c r="EQ71" s="188" t="s">
        <v>2916</v>
      </c>
      <c r="ER71" s="188" t="s">
        <v>3043</v>
      </c>
      <c r="ES71" s="188" t="s">
        <v>2916</v>
      </c>
      <c r="ET71" s="188" t="s">
        <v>2916</v>
      </c>
    </row>
    <row r="72" spans="1:150" x14ac:dyDescent="0.3">
      <c r="A72" s="1"/>
      <c r="B72" s="186" t="s">
        <v>3364</v>
      </c>
      <c r="C72" s="186" t="s">
        <v>204</v>
      </c>
      <c r="D72" s="186" t="s">
        <v>3365</v>
      </c>
      <c r="E72" s="186" t="s">
        <v>3366</v>
      </c>
      <c r="F72" s="186" t="s">
        <v>3367</v>
      </c>
      <c r="G72" s="186" t="s">
        <v>3043</v>
      </c>
      <c r="H72" s="186" t="s">
        <v>2916</v>
      </c>
      <c r="I72" s="186" t="s">
        <v>2916</v>
      </c>
      <c r="J72" s="186" t="s">
        <v>3043</v>
      </c>
      <c r="K72" s="186" t="s">
        <v>2916</v>
      </c>
      <c r="L72" s="186" t="s">
        <v>2916</v>
      </c>
      <c r="M72" s="186" t="s">
        <v>3043</v>
      </c>
      <c r="N72" s="186" t="s">
        <v>2916</v>
      </c>
      <c r="O72" s="186" t="s">
        <v>2916</v>
      </c>
      <c r="P72" s="186" t="s">
        <v>3043</v>
      </c>
      <c r="Q72" s="186" t="s">
        <v>2916</v>
      </c>
      <c r="R72" s="186" t="s">
        <v>2916</v>
      </c>
      <c r="S72" s="186" t="s">
        <v>3043</v>
      </c>
      <c r="T72" s="186" t="s">
        <v>2916</v>
      </c>
      <c r="U72" s="186" t="s">
        <v>2916</v>
      </c>
      <c r="V72" s="186" t="s">
        <v>3043</v>
      </c>
      <c r="W72" s="186" t="s">
        <v>2916</v>
      </c>
      <c r="X72" s="186" t="s">
        <v>2916</v>
      </c>
      <c r="Y72" s="186" t="s">
        <v>3043</v>
      </c>
      <c r="Z72" s="186" t="s">
        <v>2916</v>
      </c>
      <c r="AA72" s="186" t="s">
        <v>2916</v>
      </c>
      <c r="AB72" s="186" t="s">
        <v>3043</v>
      </c>
      <c r="AC72" s="186" t="s">
        <v>2916</v>
      </c>
      <c r="AD72" s="186" t="s">
        <v>2916</v>
      </c>
      <c r="AE72" s="186" t="s">
        <v>3043</v>
      </c>
      <c r="AF72" s="186" t="s">
        <v>2916</v>
      </c>
      <c r="AG72" s="186" t="s">
        <v>2916</v>
      </c>
      <c r="AH72" s="186" t="s">
        <v>3043</v>
      </c>
      <c r="AI72" s="186" t="s">
        <v>2916</v>
      </c>
      <c r="AJ72" s="186" t="s">
        <v>2916</v>
      </c>
      <c r="AK72" s="186" t="s">
        <v>3043</v>
      </c>
      <c r="AL72" s="186" t="s">
        <v>2916</v>
      </c>
      <c r="AM72" s="186" t="s">
        <v>2916</v>
      </c>
      <c r="AN72" s="186" t="s">
        <v>3043</v>
      </c>
      <c r="AO72" s="186" t="s">
        <v>2916</v>
      </c>
      <c r="AP72" s="186" t="s">
        <v>2916</v>
      </c>
      <c r="AQ72" s="186" t="s">
        <v>3043</v>
      </c>
      <c r="AR72" s="186" t="s">
        <v>2916</v>
      </c>
      <c r="AS72" s="186" t="s">
        <v>2916</v>
      </c>
      <c r="AT72" s="186" t="s">
        <v>3043</v>
      </c>
      <c r="AU72" s="186" t="s">
        <v>2916</v>
      </c>
      <c r="AV72" s="186" t="s">
        <v>2916</v>
      </c>
      <c r="AW72" s="186" t="s">
        <v>3043</v>
      </c>
      <c r="AX72" s="186" t="s">
        <v>2916</v>
      </c>
      <c r="AY72" s="186" t="s">
        <v>2916</v>
      </c>
      <c r="AZ72" s="186" t="s">
        <v>3043</v>
      </c>
      <c r="BA72" s="186" t="s">
        <v>2916</v>
      </c>
      <c r="BB72" s="186" t="s">
        <v>2916</v>
      </c>
      <c r="BC72" s="186" t="s">
        <v>3043</v>
      </c>
      <c r="BD72" s="186" t="s">
        <v>2916</v>
      </c>
      <c r="BE72" s="186" t="s">
        <v>2916</v>
      </c>
      <c r="BF72" s="186" t="s">
        <v>3043</v>
      </c>
      <c r="BG72" s="186" t="s">
        <v>2916</v>
      </c>
      <c r="BH72" s="186" t="s">
        <v>2916</v>
      </c>
      <c r="BI72" s="186" t="s">
        <v>3043</v>
      </c>
      <c r="BJ72" s="186" t="s">
        <v>2916</v>
      </c>
      <c r="BK72" s="186" t="s">
        <v>2916</v>
      </c>
      <c r="BL72" s="186" t="s">
        <v>3043</v>
      </c>
      <c r="BM72" s="186" t="s">
        <v>2916</v>
      </c>
      <c r="BN72" s="186" t="s">
        <v>2916</v>
      </c>
      <c r="BO72" s="186" t="s">
        <v>3043</v>
      </c>
      <c r="BP72" s="186" t="s">
        <v>2916</v>
      </c>
      <c r="BQ72" s="186" t="s">
        <v>2916</v>
      </c>
      <c r="BR72" s="186" t="s">
        <v>3043</v>
      </c>
      <c r="BS72" s="186" t="s">
        <v>2916</v>
      </c>
      <c r="BT72" s="186" t="s">
        <v>2916</v>
      </c>
      <c r="BU72" s="186" t="s">
        <v>3043</v>
      </c>
      <c r="BV72" s="186" t="s">
        <v>2916</v>
      </c>
      <c r="BW72" s="186" t="s">
        <v>2916</v>
      </c>
      <c r="BX72" s="186" t="s">
        <v>3043</v>
      </c>
      <c r="BY72" s="186" t="s">
        <v>2916</v>
      </c>
      <c r="BZ72" s="186" t="s">
        <v>2916</v>
      </c>
      <c r="CA72" s="186" t="s">
        <v>3043</v>
      </c>
      <c r="CB72" s="186" t="s">
        <v>2916</v>
      </c>
      <c r="CC72" s="186" t="s">
        <v>2916</v>
      </c>
      <c r="CD72" s="186" t="s">
        <v>3043</v>
      </c>
      <c r="CE72" s="186" t="s">
        <v>2916</v>
      </c>
      <c r="CF72" s="186" t="s">
        <v>2916</v>
      </c>
      <c r="CG72" s="186" t="s">
        <v>3043</v>
      </c>
      <c r="CH72" s="186" t="s">
        <v>2916</v>
      </c>
      <c r="CI72" s="186" t="s">
        <v>2916</v>
      </c>
      <c r="CJ72" s="186" t="s">
        <v>3043</v>
      </c>
      <c r="CK72" s="186" t="s">
        <v>2916</v>
      </c>
      <c r="CL72" s="186" t="s">
        <v>2916</v>
      </c>
      <c r="CM72" s="186" t="s">
        <v>3043</v>
      </c>
      <c r="CN72" s="186" t="s">
        <v>2916</v>
      </c>
      <c r="CO72" s="186" t="s">
        <v>2916</v>
      </c>
      <c r="CP72" s="186" t="s">
        <v>3043</v>
      </c>
      <c r="CQ72" s="186" t="s">
        <v>2916</v>
      </c>
      <c r="CR72" s="186" t="s">
        <v>2916</v>
      </c>
      <c r="CS72" s="186" t="s">
        <v>3043</v>
      </c>
      <c r="CT72" s="186" t="s">
        <v>2916</v>
      </c>
      <c r="CU72" s="186" t="s">
        <v>2916</v>
      </c>
      <c r="CV72" s="186" t="s">
        <v>3043</v>
      </c>
      <c r="CW72" s="186" t="s">
        <v>2916</v>
      </c>
      <c r="CX72" s="186" t="s">
        <v>2916</v>
      </c>
      <c r="CY72" s="186" t="s">
        <v>3043</v>
      </c>
      <c r="CZ72" s="186" t="s">
        <v>2916</v>
      </c>
      <c r="DA72" s="186" t="s">
        <v>2916</v>
      </c>
      <c r="DB72" s="186" t="s">
        <v>3043</v>
      </c>
      <c r="DC72" s="186" t="s">
        <v>2916</v>
      </c>
      <c r="DD72" s="186" t="s">
        <v>2916</v>
      </c>
      <c r="DE72" s="186" t="s">
        <v>3043</v>
      </c>
      <c r="DF72" s="186" t="s">
        <v>2916</v>
      </c>
      <c r="DG72" s="186" t="s">
        <v>2916</v>
      </c>
      <c r="DH72" s="186" t="s">
        <v>3043</v>
      </c>
      <c r="DI72" s="186" t="s">
        <v>2916</v>
      </c>
      <c r="DJ72" s="186" t="s">
        <v>2916</v>
      </c>
      <c r="DK72" s="186" t="s">
        <v>3043</v>
      </c>
      <c r="DL72" s="186" t="s">
        <v>2916</v>
      </c>
      <c r="DM72" s="186" t="s">
        <v>2916</v>
      </c>
      <c r="DN72" s="186" t="s">
        <v>3043</v>
      </c>
      <c r="DO72" s="186" t="s">
        <v>2916</v>
      </c>
      <c r="DP72" s="186" t="s">
        <v>2916</v>
      </c>
      <c r="DQ72" s="186" t="s">
        <v>3043</v>
      </c>
      <c r="DR72" s="186" t="s">
        <v>2916</v>
      </c>
      <c r="DS72" s="186" t="s">
        <v>2916</v>
      </c>
      <c r="DT72" s="186" t="s">
        <v>3043</v>
      </c>
      <c r="DU72" s="186" t="s">
        <v>2916</v>
      </c>
      <c r="DV72" s="186" t="s">
        <v>2916</v>
      </c>
      <c r="DW72" s="186" t="s">
        <v>3043</v>
      </c>
      <c r="DX72" s="186" t="s">
        <v>2916</v>
      </c>
      <c r="DY72" s="186" t="s">
        <v>2916</v>
      </c>
      <c r="DZ72" s="186" t="s">
        <v>3043</v>
      </c>
      <c r="EA72" s="186" t="s">
        <v>2916</v>
      </c>
      <c r="EB72" s="186" t="s">
        <v>2916</v>
      </c>
      <c r="EC72" s="186" t="s">
        <v>3043</v>
      </c>
      <c r="ED72" s="186" t="s">
        <v>2916</v>
      </c>
      <c r="EE72" s="186" t="s">
        <v>2916</v>
      </c>
      <c r="EF72" s="186" t="s">
        <v>3043</v>
      </c>
      <c r="EG72" s="186" t="s">
        <v>2916</v>
      </c>
      <c r="EH72" s="186" t="s">
        <v>2916</v>
      </c>
      <c r="EI72" s="186" t="s">
        <v>3043</v>
      </c>
      <c r="EJ72" s="186" t="s">
        <v>2916</v>
      </c>
      <c r="EK72" s="186" t="s">
        <v>2916</v>
      </c>
      <c r="EL72" s="186" t="s">
        <v>3043</v>
      </c>
      <c r="EM72" s="186" t="s">
        <v>2916</v>
      </c>
      <c r="EN72" s="186" t="s">
        <v>2916</v>
      </c>
      <c r="EO72" s="186" t="s">
        <v>3043</v>
      </c>
      <c r="EP72" s="186" t="s">
        <v>2916</v>
      </c>
      <c r="EQ72" s="186" t="s">
        <v>2916</v>
      </c>
      <c r="ER72" s="186" t="s">
        <v>3043</v>
      </c>
      <c r="ES72" s="186" t="s">
        <v>2916</v>
      </c>
      <c r="ET72" s="186" t="s">
        <v>2916</v>
      </c>
    </row>
    <row r="73" spans="1:150" x14ac:dyDescent="0.3">
      <c r="A73" s="1"/>
      <c r="B73" s="187" t="s">
        <v>3368</v>
      </c>
      <c r="C73" s="187" t="s">
        <v>204</v>
      </c>
      <c r="D73" s="187" t="s">
        <v>3365</v>
      </c>
      <c r="E73" s="187" t="s">
        <v>3369</v>
      </c>
      <c r="F73" s="187" t="s">
        <v>3370</v>
      </c>
      <c r="G73" s="188" t="s">
        <v>3043</v>
      </c>
      <c r="H73" s="188" t="s">
        <v>2916</v>
      </c>
      <c r="I73" s="188" t="s">
        <v>2916</v>
      </c>
      <c r="J73" s="188" t="s">
        <v>3043</v>
      </c>
      <c r="K73" s="188" t="s">
        <v>2916</v>
      </c>
      <c r="L73" s="188" t="s">
        <v>2916</v>
      </c>
      <c r="M73" s="188" t="s">
        <v>3043</v>
      </c>
      <c r="N73" s="188" t="s">
        <v>2916</v>
      </c>
      <c r="O73" s="188" t="s">
        <v>2916</v>
      </c>
      <c r="P73" s="188" t="s">
        <v>3043</v>
      </c>
      <c r="Q73" s="188" t="s">
        <v>2916</v>
      </c>
      <c r="R73" s="188" t="s">
        <v>2916</v>
      </c>
      <c r="S73" s="188" t="s">
        <v>3043</v>
      </c>
      <c r="T73" s="188" t="s">
        <v>2916</v>
      </c>
      <c r="U73" s="188" t="s">
        <v>2916</v>
      </c>
      <c r="V73" s="188" t="s">
        <v>3043</v>
      </c>
      <c r="W73" s="188" t="s">
        <v>2916</v>
      </c>
      <c r="X73" s="188" t="s">
        <v>2916</v>
      </c>
      <c r="Y73" s="188" t="s">
        <v>3043</v>
      </c>
      <c r="Z73" s="188" t="s">
        <v>2916</v>
      </c>
      <c r="AA73" s="188" t="s">
        <v>2916</v>
      </c>
      <c r="AB73" s="188" t="s">
        <v>3043</v>
      </c>
      <c r="AC73" s="188" t="s">
        <v>2916</v>
      </c>
      <c r="AD73" s="188" t="s">
        <v>2916</v>
      </c>
      <c r="AE73" s="188" t="s">
        <v>3043</v>
      </c>
      <c r="AF73" s="188" t="s">
        <v>2916</v>
      </c>
      <c r="AG73" s="188" t="s">
        <v>2916</v>
      </c>
      <c r="AH73" s="188" t="s">
        <v>3043</v>
      </c>
      <c r="AI73" s="188" t="s">
        <v>2916</v>
      </c>
      <c r="AJ73" s="188" t="s">
        <v>2916</v>
      </c>
      <c r="AK73" s="188" t="s">
        <v>3043</v>
      </c>
      <c r="AL73" s="188" t="s">
        <v>2916</v>
      </c>
      <c r="AM73" s="188" t="s">
        <v>2916</v>
      </c>
      <c r="AN73" s="188" t="s">
        <v>3043</v>
      </c>
      <c r="AO73" s="188" t="s">
        <v>2916</v>
      </c>
      <c r="AP73" s="188" t="s">
        <v>2916</v>
      </c>
      <c r="AQ73" s="188" t="s">
        <v>3043</v>
      </c>
      <c r="AR73" s="188" t="s">
        <v>2916</v>
      </c>
      <c r="AS73" s="188" t="s">
        <v>2916</v>
      </c>
      <c r="AT73" s="188" t="s">
        <v>3043</v>
      </c>
      <c r="AU73" s="188" t="s">
        <v>2916</v>
      </c>
      <c r="AV73" s="188" t="s">
        <v>2916</v>
      </c>
      <c r="AW73" s="188" t="s">
        <v>3043</v>
      </c>
      <c r="AX73" s="188" t="s">
        <v>2916</v>
      </c>
      <c r="AY73" s="188" t="s">
        <v>2916</v>
      </c>
      <c r="AZ73" s="188" t="s">
        <v>3043</v>
      </c>
      <c r="BA73" s="188" t="s">
        <v>2916</v>
      </c>
      <c r="BB73" s="188" t="s">
        <v>2916</v>
      </c>
      <c r="BC73" s="188" t="s">
        <v>3043</v>
      </c>
      <c r="BD73" s="188" t="s">
        <v>2916</v>
      </c>
      <c r="BE73" s="188" t="s">
        <v>2916</v>
      </c>
      <c r="BF73" s="188" t="s">
        <v>3043</v>
      </c>
      <c r="BG73" s="188" t="s">
        <v>2916</v>
      </c>
      <c r="BH73" s="188" t="s">
        <v>2916</v>
      </c>
      <c r="BI73" s="188" t="s">
        <v>3043</v>
      </c>
      <c r="BJ73" s="188" t="s">
        <v>2916</v>
      </c>
      <c r="BK73" s="188" t="s">
        <v>2916</v>
      </c>
      <c r="BL73" s="188" t="s">
        <v>3043</v>
      </c>
      <c r="BM73" s="188" t="s">
        <v>2916</v>
      </c>
      <c r="BN73" s="188" t="s">
        <v>2916</v>
      </c>
      <c r="BO73" s="188" t="s">
        <v>3043</v>
      </c>
      <c r="BP73" s="188" t="s">
        <v>2916</v>
      </c>
      <c r="BQ73" s="188" t="s">
        <v>2916</v>
      </c>
      <c r="BR73" s="188" t="s">
        <v>3043</v>
      </c>
      <c r="BS73" s="188" t="s">
        <v>2916</v>
      </c>
      <c r="BT73" s="188" t="s">
        <v>2916</v>
      </c>
      <c r="BU73" s="188" t="s">
        <v>3043</v>
      </c>
      <c r="BV73" s="188" t="s">
        <v>2916</v>
      </c>
      <c r="BW73" s="188" t="s">
        <v>2916</v>
      </c>
      <c r="BX73" s="188" t="s">
        <v>3043</v>
      </c>
      <c r="BY73" s="188" t="s">
        <v>2916</v>
      </c>
      <c r="BZ73" s="188" t="s">
        <v>2916</v>
      </c>
      <c r="CA73" s="188" t="s">
        <v>3043</v>
      </c>
      <c r="CB73" s="188" t="s">
        <v>2916</v>
      </c>
      <c r="CC73" s="188" t="s">
        <v>2916</v>
      </c>
      <c r="CD73" s="188" t="s">
        <v>3043</v>
      </c>
      <c r="CE73" s="188" t="s">
        <v>2916</v>
      </c>
      <c r="CF73" s="188" t="s">
        <v>2916</v>
      </c>
      <c r="CG73" s="188" t="s">
        <v>3043</v>
      </c>
      <c r="CH73" s="188" t="s">
        <v>2916</v>
      </c>
      <c r="CI73" s="188" t="s">
        <v>2916</v>
      </c>
      <c r="CJ73" s="188" t="s">
        <v>3043</v>
      </c>
      <c r="CK73" s="188" t="s">
        <v>2916</v>
      </c>
      <c r="CL73" s="188" t="s">
        <v>2916</v>
      </c>
      <c r="CM73" s="188" t="s">
        <v>3043</v>
      </c>
      <c r="CN73" s="188" t="s">
        <v>2916</v>
      </c>
      <c r="CO73" s="188" t="s">
        <v>2916</v>
      </c>
      <c r="CP73" s="188" t="s">
        <v>3043</v>
      </c>
      <c r="CQ73" s="188" t="s">
        <v>2916</v>
      </c>
      <c r="CR73" s="188" t="s">
        <v>2916</v>
      </c>
      <c r="CS73" s="188" t="s">
        <v>3043</v>
      </c>
      <c r="CT73" s="188" t="s">
        <v>2916</v>
      </c>
      <c r="CU73" s="188" t="s">
        <v>2916</v>
      </c>
      <c r="CV73" s="188" t="s">
        <v>3043</v>
      </c>
      <c r="CW73" s="188" t="s">
        <v>2916</v>
      </c>
      <c r="CX73" s="188" t="s">
        <v>2916</v>
      </c>
      <c r="CY73" s="188" t="s">
        <v>3043</v>
      </c>
      <c r="CZ73" s="188" t="s">
        <v>2916</v>
      </c>
      <c r="DA73" s="188" t="s">
        <v>2916</v>
      </c>
      <c r="DB73" s="188" t="s">
        <v>3043</v>
      </c>
      <c r="DC73" s="188" t="s">
        <v>2916</v>
      </c>
      <c r="DD73" s="188" t="s">
        <v>2916</v>
      </c>
      <c r="DE73" s="188" t="s">
        <v>3043</v>
      </c>
      <c r="DF73" s="188" t="s">
        <v>2916</v>
      </c>
      <c r="DG73" s="188" t="s">
        <v>2916</v>
      </c>
      <c r="DH73" s="188" t="s">
        <v>3043</v>
      </c>
      <c r="DI73" s="188" t="s">
        <v>2916</v>
      </c>
      <c r="DJ73" s="188" t="s">
        <v>2916</v>
      </c>
      <c r="DK73" s="188" t="s">
        <v>3043</v>
      </c>
      <c r="DL73" s="188" t="s">
        <v>2916</v>
      </c>
      <c r="DM73" s="188" t="s">
        <v>2916</v>
      </c>
      <c r="DN73" s="188" t="s">
        <v>3043</v>
      </c>
      <c r="DO73" s="188" t="s">
        <v>2916</v>
      </c>
      <c r="DP73" s="188" t="s">
        <v>2916</v>
      </c>
      <c r="DQ73" s="188" t="s">
        <v>3043</v>
      </c>
      <c r="DR73" s="188" t="s">
        <v>2916</v>
      </c>
      <c r="DS73" s="188" t="s">
        <v>2916</v>
      </c>
      <c r="DT73" s="188" t="s">
        <v>3043</v>
      </c>
      <c r="DU73" s="188" t="s">
        <v>2916</v>
      </c>
      <c r="DV73" s="188" t="s">
        <v>2916</v>
      </c>
      <c r="DW73" s="188" t="s">
        <v>3043</v>
      </c>
      <c r="DX73" s="188" t="s">
        <v>2916</v>
      </c>
      <c r="DY73" s="188" t="s">
        <v>2916</v>
      </c>
      <c r="DZ73" s="188" t="s">
        <v>3043</v>
      </c>
      <c r="EA73" s="188" t="s">
        <v>2916</v>
      </c>
      <c r="EB73" s="188" t="s">
        <v>2916</v>
      </c>
      <c r="EC73" s="188" t="s">
        <v>3043</v>
      </c>
      <c r="ED73" s="188" t="s">
        <v>2916</v>
      </c>
      <c r="EE73" s="188" t="s">
        <v>2916</v>
      </c>
      <c r="EF73" s="188" t="s">
        <v>3043</v>
      </c>
      <c r="EG73" s="188" t="s">
        <v>2916</v>
      </c>
      <c r="EH73" s="188" t="s">
        <v>2916</v>
      </c>
      <c r="EI73" s="188" t="s">
        <v>3043</v>
      </c>
      <c r="EJ73" s="188" t="s">
        <v>2916</v>
      </c>
      <c r="EK73" s="188" t="s">
        <v>2916</v>
      </c>
      <c r="EL73" s="188" t="s">
        <v>3043</v>
      </c>
      <c r="EM73" s="188" t="s">
        <v>2916</v>
      </c>
      <c r="EN73" s="188" t="s">
        <v>2916</v>
      </c>
      <c r="EO73" s="188" t="s">
        <v>3043</v>
      </c>
      <c r="EP73" s="188" t="s">
        <v>2916</v>
      </c>
      <c r="EQ73" s="188" t="s">
        <v>2916</v>
      </c>
      <c r="ER73" s="188" t="s">
        <v>3043</v>
      </c>
      <c r="ES73" s="188" t="s">
        <v>2916</v>
      </c>
      <c r="ET73" s="188" t="s">
        <v>2916</v>
      </c>
    </row>
    <row r="74" spans="1:150" x14ac:dyDescent="0.3">
      <c r="A74" s="1"/>
      <c r="B74" s="186" t="s">
        <v>3371</v>
      </c>
      <c r="C74" s="186" t="s">
        <v>147</v>
      </c>
      <c r="D74" s="186" t="s">
        <v>148</v>
      </c>
      <c r="E74" s="186" t="s">
        <v>3372</v>
      </c>
      <c r="F74" s="186" t="s">
        <v>3373</v>
      </c>
      <c r="G74" s="186" t="s">
        <v>3043</v>
      </c>
      <c r="H74" s="186" t="s">
        <v>3374</v>
      </c>
      <c r="I74" s="186" t="s">
        <v>2916</v>
      </c>
      <c r="J74" s="186" t="s">
        <v>3043</v>
      </c>
      <c r="K74" s="186" t="s">
        <v>3374</v>
      </c>
      <c r="L74" s="186" t="s">
        <v>2916</v>
      </c>
      <c r="M74" s="186" t="s">
        <v>3043</v>
      </c>
      <c r="N74" s="186" t="s">
        <v>3374</v>
      </c>
      <c r="O74" s="186" t="s">
        <v>2916</v>
      </c>
      <c r="P74" s="186" t="s">
        <v>3043</v>
      </c>
      <c r="Q74" s="186" t="s">
        <v>3374</v>
      </c>
      <c r="R74" s="186" t="s">
        <v>2916</v>
      </c>
      <c r="S74" s="186" t="s">
        <v>3043</v>
      </c>
      <c r="T74" s="186" t="s">
        <v>3374</v>
      </c>
      <c r="U74" s="186" t="s">
        <v>2916</v>
      </c>
      <c r="V74" s="186" t="s">
        <v>3043</v>
      </c>
      <c r="W74" s="186" t="s">
        <v>3374</v>
      </c>
      <c r="X74" s="186" t="s">
        <v>2916</v>
      </c>
      <c r="Y74" s="186" t="s">
        <v>3043</v>
      </c>
      <c r="Z74" s="186" t="s">
        <v>3374</v>
      </c>
      <c r="AA74" s="186" t="s">
        <v>2916</v>
      </c>
      <c r="AB74" s="186" t="s">
        <v>3043</v>
      </c>
      <c r="AC74" s="186" t="s">
        <v>3374</v>
      </c>
      <c r="AD74" s="186" t="s">
        <v>2916</v>
      </c>
      <c r="AE74" s="186" t="s">
        <v>3043</v>
      </c>
      <c r="AF74" s="186" t="s">
        <v>3374</v>
      </c>
      <c r="AG74" s="186" t="s">
        <v>2916</v>
      </c>
      <c r="AH74" s="186" t="s">
        <v>3043</v>
      </c>
      <c r="AI74" s="186" t="s">
        <v>3374</v>
      </c>
      <c r="AJ74" s="186" t="s">
        <v>2916</v>
      </c>
      <c r="AK74" s="186" t="s">
        <v>3043</v>
      </c>
      <c r="AL74" s="186" t="s">
        <v>3374</v>
      </c>
      <c r="AM74" s="186" t="s">
        <v>2916</v>
      </c>
      <c r="AN74" s="186" t="s">
        <v>3043</v>
      </c>
      <c r="AO74" s="186" t="s">
        <v>3374</v>
      </c>
      <c r="AP74" s="186" t="s">
        <v>2916</v>
      </c>
      <c r="AQ74" s="186" t="s">
        <v>3043</v>
      </c>
      <c r="AR74" s="186" t="s">
        <v>3374</v>
      </c>
      <c r="AS74" s="186" t="s">
        <v>2916</v>
      </c>
      <c r="AT74" s="186" t="s">
        <v>3043</v>
      </c>
      <c r="AU74" s="186" t="s">
        <v>3374</v>
      </c>
      <c r="AV74" s="186" t="s">
        <v>2916</v>
      </c>
      <c r="AW74" s="186" t="s">
        <v>3043</v>
      </c>
      <c r="AX74" s="186" t="s">
        <v>3374</v>
      </c>
      <c r="AY74" s="186" t="s">
        <v>2916</v>
      </c>
      <c r="AZ74" s="186" t="s">
        <v>3043</v>
      </c>
      <c r="BA74" s="186" t="s">
        <v>3375</v>
      </c>
      <c r="BB74" s="186" t="s">
        <v>3092</v>
      </c>
      <c r="BC74" s="186" t="s">
        <v>3043</v>
      </c>
      <c r="BD74" s="186" t="s">
        <v>3375</v>
      </c>
      <c r="BE74" s="186" t="s">
        <v>3092</v>
      </c>
      <c r="BF74" s="186" t="s">
        <v>3043</v>
      </c>
      <c r="BG74" s="186" t="s">
        <v>3375</v>
      </c>
      <c r="BH74" s="186" t="s">
        <v>3092</v>
      </c>
      <c r="BI74" s="186" t="s">
        <v>3043</v>
      </c>
      <c r="BJ74" s="186" t="s">
        <v>3375</v>
      </c>
      <c r="BK74" s="186" t="s">
        <v>3092</v>
      </c>
      <c r="BL74" s="186" t="s">
        <v>3043</v>
      </c>
      <c r="BM74" s="186" t="s">
        <v>3375</v>
      </c>
      <c r="BN74" s="186" t="s">
        <v>3092</v>
      </c>
      <c r="BO74" s="186" t="s">
        <v>3043</v>
      </c>
      <c r="BP74" s="186" t="s">
        <v>3375</v>
      </c>
      <c r="BQ74" s="186" t="s">
        <v>3092</v>
      </c>
      <c r="BR74" s="186" t="s">
        <v>3043</v>
      </c>
      <c r="BS74" s="186" t="s">
        <v>3375</v>
      </c>
      <c r="BT74" s="186" t="s">
        <v>3092</v>
      </c>
      <c r="BU74" s="186" t="s">
        <v>3043</v>
      </c>
      <c r="BV74" s="186" t="s">
        <v>3375</v>
      </c>
      <c r="BW74" s="186" t="s">
        <v>3092</v>
      </c>
      <c r="BX74" s="186" t="s">
        <v>3043</v>
      </c>
      <c r="BY74" s="186" t="s">
        <v>3375</v>
      </c>
      <c r="BZ74" s="186" t="s">
        <v>3092</v>
      </c>
      <c r="CA74" s="186" t="s">
        <v>3043</v>
      </c>
      <c r="CB74" s="186" t="s">
        <v>3375</v>
      </c>
      <c r="CC74" s="186" t="s">
        <v>3092</v>
      </c>
      <c r="CD74" s="186" t="s">
        <v>3043</v>
      </c>
      <c r="CE74" s="186" t="s">
        <v>3375</v>
      </c>
      <c r="CF74" s="186" t="s">
        <v>3092</v>
      </c>
      <c r="CG74" s="186" t="s">
        <v>3043</v>
      </c>
      <c r="CH74" s="186" t="s">
        <v>3375</v>
      </c>
      <c r="CI74" s="186" t="s">
        <v>3092</v>
      </c>
      <c r="CJ74" s="186" t="s">
        <v>3043</v>
      </c>
      <c r="CK74" s="186" t="s">
        <v>3375</v>
      </c>
      <c r="CL74" s="186" t="s">
        <v>3092</v>
      </c>
      <c r="CM74" s="186" t="s">
        <v>3043</v>
      </c>
      <c r="CN74" s="186" t="s">
        <v>3375</v>
      </c>
      <c r="CO74" s="186" t="s">
        <v>3092</v>
      </c>
      <c r="CP74" s="186" t="s">
        <v>3043</v>
      </c>
      <c r="CQ74" s="186" t="s">
        <v>3375</v>
      </c>
      <c r="CR74" s="186" t="s">
        <v>3092</v>
      </c>
      <c r="CS74" s="186" t="s">
        <v>3043</v>
      </c>
      <c r="CT74" s="186" t="s">
        <v>3375</v>
      </c>
      <c r="CU74" s="186" t="s">
        <v>2916</v>
      </c>
      <c r="CV74" s="186" t="s">
        <v>3043</v>
      </c>
      <c r="CW74" s="186" t="s">
        <v>3375</v>
      </c>
      <c r="CX74" s="186" t="s">
        <v>2916</v>
      </c>
      <c r="CY74" s="186" t="s">
        <v>3043</v>
      </c>
      <c r="CZ74" s="186" t="s">
        <v>3375</v>
      </c>
      <c r="DA74" s="186" t="s">
        <v>2916</v>
      </c>
      <c r="DB74" s="186" t="s">
        <v>3043</v>
      </c>
      <c r="DC74" s="186" t="s">
        <v>3375</v>
      </c>
      <c r="DD74" s="186" t="s">
        <v>2916</v>
      </c>
      <c r="DE74" s="186" t="s">
        <v>3043</v>
      </c>
      <c r="DF74" s="186" t="s">
        <v>3375</v>
      </c>
      <c r="DG74" s="186" t="s">
        <v>3092</v>
      </c>
      <c r="DH74" s="186" t="s">
        <v>3043</v>
      </c>
      <c r="DI74" s="186" t="s">
        <v>3375</v>
      </c>
      <c r="DJ74" s="186" t="s">
        <v>3092</v>
      </c>
      <c r="DK74" s="186" t="s">
        <v>3043</v>
      </c>
      <c r="DL74" s="186" t="s">
        <v>3375</v>
      </c>
      <c r="DM74" s="186" t="s">
        <v>3092</v>
      </c>
      <c r="DN74" s="186" t="s">
        <v>3043</v>
      </c>
      <c r="DO74" s="186" t="s">
        <v>3375</v>
      </c>
      <c r="DP74" s="186" t="s">
        <v>3092</v>
      </c>
      <c r="DQ74" s="186" t="s">
        <v>3043</v>
      </c>
      <c r="DR74" s="186" t="s">
        <v>3375</v>
      </c>
      <c r="DS74" s="186" t="s">
        <v>3092</v>
      </c>
      <c r="DT74" s="186" t="s">
        <v>3043</v>
      </c>
      <c r="DU74" s="186" t="s">
        <v>3375</v>
      </c>
      <c r="DV74" s="186" t="s">
        <v>3092</v>
      </c>
      <c r="DW74" s="186" t="s">
        <v>3043</v>
      </c>
      <c r="DX74" s="186" t="s">
        <v>3375</v>
      </c>
      <c r="DY74" s="186" t="s">
        <v>3092</v>
      </c>
      <c r="DZ74" s="186" t="s">
        <v>3043</v>
      </c>
      <c r="EA74" s="186" t="s">
        <v>3376</v>
      </c>
      <c r="EB74" s="186" t="s">
        <v>2916</v>
      </c>
      <c r="EC74" s="186" t="s">
        <v>3043</v>
      </c>
      <c r="ED74" s="186" t="s">
        <v>3376</v>
      </c>
      <c r="EE74" s="186" t="s">
        <v>2916</v>
      </c>
      <c r="EF74" s="186" t="s">
        <v>3043</v>
      </c>
      <c r="EG74" s="186" t="s">
        <v>3376</v>
      </c>
      <c r="EH74" s="186" t="s">
        <v>3092</v>
      </c>
      <c r="EI74" s="186" t="s">
        <v>3043</v>
      </c>
      <c r="EJ74" s="186" t="s">
        <v>3376</v>
      </c>
      <c r="EK74" s="186" t="s">
        <v>3092</v>
      </c>
      <c r="EL74" s="186" t="s">
        <v>3043</v>
      </c>
      <c r="EM74" s="186" t="s">
        <v>3376</v>
      </c>
      <c r="EN74" s="186" t="s">
        <v>3092</v>
      </c>
      <c r="EO74" s="186" t="s">
        <v>3043</v>
      </c>
      <c r="EP74" s="186" t="s">
        <v>3375</v>
      </c>
      <c r="EQ74" s="186" t="s">
        <v>3092</v>
      </c>
      <c r="ER74" s="186" t="s">
        <v>3043</v>
      </c>
      <c r="ES74" s="186" t="s">
        <v>3375</v>
      </c>
      <c r="ET74" s="186" t="s">
        <v>3092</v>
      </c>
    </row>
    <row r="75" spans="1:150" x14ac:dyDescent="0.3">
      <c r="A75" s="1"/>
      <c r="B75" s="187" t="s">
        <v>3377</v>
      </c>
      <c r="C75" s="187" t="s">
        <v>147</v>
      </c>
      <c r="D75" s="187" t="s">
        <v>148</v>
      </c>
      <c r="E75" s="187" t="s">
        <v>3378</v>
      </c>
      <c r="F75" s="187" t="s">
        <v>3379</v>
      </c>
      <c r="G75" s="188" t="s">
        <v>3043</v>
      </c>
      <c r="H75" s="188" t="s">
        <v>3376</v>
      </c>
      <c r="I75" s="188" t="s">
        <v>2916</v>
      </c>
      <c r="J75" s="188" t="s">
        <v>3043</v>
      </c>
      <c r="K75" s="188" t="s">
        <v>3376</v>
      </c>
      <c r="L75" s="188" t="s">
        <v>2916</v>
      </c>
      <c r="M75" s="188" t="s">
        <v>3043</v>
      </c>
      <c r="N75" s="188" t="s">
        <v>3376</v>
      </c>
      <c r="O75" s="188" t="s">
        <v>2916</v>
      </c>
      <c r="P75" s="188" t="s">
        <v>3043</v>
      </c>
      <c r="Q75" s="188" t="s">
        <v>3376</v>
      </c>
      <c r="R75" s="188" t="s">
        <v>2916</v>
      </c>
      <c r="S75" s="188" t="s">
        <v>3043</v>
      </c>
      <c r="T75" s="188" t="s">
        <v>3376</v>
      </c>
      <c r="U75" s="188" t="s">
        <v>2916</v>
      </c>
      <c r="V75" s="188" t="s">
        <v>3043</v>
      </c>
      <c r="W75" s="188" t="s">
        <v>3376</v>
      </c>
      <c r="X75" s="188" t="s">
        <v>2916</v>
      </c>
      <c r="Y75" s="188" t="s">
        <v>3043</v>
      </c>
      <c r="Z75" s="188" t="s">
        <v>3376</v>
      </c>
      <c r="AA75" s="188" t="s">
        <v>2916</v>
      </c>
      <c r="AB75" s="188" t="s">
        <v>3043</v>
      </c>
      <c r="AC75" s="188" t="s">
        <v>3376</v>
      </c>
      <c r="AD75" s="188" t="s">
        <v>2916</v>
      </c>
      <c r="AE75" s="188" t="s">
        <v>3043</v>
      </c>
      <c r="AF75" s="188" t="s">
        <v>3376</v>
      </c>
      <c r="AG75" s="188" t="s">
        <v>2916</v>
      </c>
      <c r="AH75" s="188" t="s">
        <v>3043</v>
      </c>
      <c r="AI75" s="188" t="s">
        <v>3376</v>
      </c>
      <c r="AJ75" s="188" t="s">
        <v>2916</v>
      </c>
      <c r="AK75" s="188" t="s">
        <v>3043</v>
      </c>
      <c r="AL75" s="188" t="s">
        <v>3376</v>
      </c>
      <c r="AM75" s="188" t="s">
        <v>2916</v>
      </c>
      <c r="AN75" s="188" t="s">
        <v>3043</v>
      </c>
      <c r="AO75" s="188" t="s">
        <v>3376</v>
      </c>
      <c r="AP75" s="188" t="s">
        <v>2916</v>
      </c>
      <c r="AQ75" s="188" t="s">
        <v>3043</v>
      </c>
      <c r="AR75" s="188" t="s">
        <v>3376</v>
      </c>
      <c r="AS75" s="188" t="s">
        <v>2916</v>
      </c>
      <c r="AT75" s="188" t="s">
        <v>3043</v>
      </c>
      <c r="AU75" s="188" t="s">
        <v>3376</v>
      </c>
      <c r="AV75" s="188" t="s">
        <v>2916</v>
      </c>
      <c r="AW75" s="188" t="s">
        <v>3043</v>
      </c>
      <c r="AX75" s="188" t="s">
        <v>3376</v>
      </c>
      <c r="AY75" s="188" t="s">
        <v>2916</v>
      </c>
      <c r="AZ75" s="188" t="s">
        <v>3043</v>
      </c>
      <c r="BA75" s="188" t="s">
        <v>2916</v>
      </c>
      <c r="BB75" s="188" t="s">
        <v>3092</v>
      </c>
      <c r="BC75" s="188" t="s">
        <v>3043</v>
      </c>
      <c r="BD75" s="188" t="s">
        <v>2916</v>
      </c>
      <c r="BE75" s="188" t="s">
        <v>3092</v>
      </c>
      <c r="BF75" s="188" t="s">
        <v>3043</v>
      </c>
      <c r="BG75" s="188" t="s">
        <v>2916</v>
      </c>
      <c r="BH75" s="188" t="s">
        <v>3092</v>
      </c>
      <c r="BI75" s="188" t="s">
        <v>3043</v>
      </c>
      <c r="BJ75" s="188" t="s">
        <v>2916</v>
      </c>
      <c r="BK75" s="188" t="s">
        <v>3092</v>
      </c>
      <c r="BL75" s="188" t="s">
        <v>3043</v>
      </c>
      <c r="BM75" s="188" t="s">
        <v>2916</v>
      </c>
      <c r="BN75" s="188" t="s">
        <v>3092</v>
      </c>
      <c r="BO75" s="188" t="s">
        <v>3043</v>
      </c>
      <c r="BP75" s="188" t="s">
        <v>2916</v>
      </c>
      <c r="BQ75" s="188" t="s">
        <v>3092</v>
      </c>
      <c r="BR75" s="188" t="s">
        <v>3043</v>
      </c>
      <c r="BS75" s="188" t="s">
        <v>2916</v>
      </c>
      <c r="BT75" s="188" t="s">
        <v>3092</v>
      </c>
      <c r="BU75" s="188" t="s">
        <v>3043</v>
      </c>
      <c r="BV75" s="188" t="s">
        <v>2916</v>
      </c>
      <c r="BW75" s="188" t="s">
        <v>3092</v>
      </c>
      <c r="BX75" s="188" t="s">
        <v>3043</v>
      </c>
      <c r="BY75" s="188" t="s">
        <v>2916</v>
      </c>
      <c r="BZ75" s="188" t="s">
        <v>3092</v>
      </c>
      <c r="CA75" s="188" t="s">
        <v>3043</v>
      </c>
      <c r="CB75" s="188" t="s">
        <v>2916</v>
      </c>
      <c r="CC75" s="188" t="s">
        <v>3092</v>
      </c>
      <c r="CD75" s="188" t="s">
        <v>3043</v>
      </c>
      <c r="CE75" s="188" t="s">
        <v>2916</v>
      </c>
      <c r="CF75" s="188" t="s">
        <v>3092</v>
      </c>
      <c r="CG75" s="188" t="s">
        <v>3043</v>
      </c>
      <c r="CH75" s="188" t="s">
        <v>2916</v>
      </c>
      <c r="CI75" s="188" t="s">
        <v>3092</v>
      </c>
      <c r="CJ75" s="188" t="s">
        <v>3043</v>
      </c>
      <c r="CK75" s="188" t="s">
        <v>2916</v>
      </c>
      <c r="CL75" s="188" t="s">
        <v>3092</v>
      </c>
      <c r="CM75" s="188" t="s">
        <v>3043</v>
      </c>
      <c r="CN75" s="188" t="s">
        <v>2916</v>
      </c>
      <c r="CO75" s="188" t="s">
        <v>3092</v>
      </c>
      <c r="CP75" s="188" t="s">
        <v>3043</v>
      </c>
      <c r="CQ75" s="188" t="s">
        <v>2916</v>
      </c>
      <c r="CR75" s="188" t="s">
        <v>3092</v>
      </c>
      <c r="CS75" s="188" t="s">
        <v>3043</v>
      </c>
      <c r="CT75" s="188" t="s">
        <v>2916</v>
      </c>
      <c r="CU75" s="188" t="s">
        <v>2916</v>
      </c>
      <c r="CV75" s="188" t="s">
        <v>3043</v>
      </c>
      <c r="CW75" s="188" t="s">
        <v>2916</v>
      </c>
      <c r="CX75" s="188" t="s">
        <v>2916</v>
      </c>
      <c r="CY75" s="188" t="s">
        <v>3043</v>
      </c>
      <c r="CZ75" s="188" t="s">
        <v>2916</v>
      </c>
      <c r="DA75" s="188" t="s">
        <v>2916</v>
      </c>
      <c r="DB75" s="188" t="s">
        <v>3043</v>
      </c>
      <c r="DC75" s="188" t="s">
        <v>2916</v>
      </c>
      <c r="DD75" s="188" t="s">
        <v>2916</v>
      </c>
      <c r="DE75" s="188" t="s">
        <v>3043</v>
      </c>
      <c r="DF75" s="188" t="s">
        <v>2916</v>
      </c>
      <c r="DG75" s="188" t="s">
        <v>3092</v>
      </c>
      <c r="DH75" s="188" t="s">
        <v>3043</v>
      </c>
      <c r="DI75" s="188" t="s">
        <v>2916</v>
      </c>
      <c r="DJ75" s="188" t="s">
        <v>3092</v>
      </c>
      <c r="DK75" s="188" t="s">
        <v>3043</v>
      </c>
      <c r="DL75" s="188" t="s">
        <v>2916</v>
      </c>
      <c r="DM75" s="188" t="s">
        <v>3092</v>
      </c>
      <c r="DN75" s="188" t="s">
        <v>3043</v>
      </c>
      <c r="DO75" s="188" t="s">
        <v>2916</v>
      </c>
      <c r="DP75" s="188" t="s">
        <v>3092</v>
      </c>
      <c r="DQ75" s="188" t="s">
        <v>3043</v>
      </c>
      <c r="DR75" s="188" t="s">
        <v>2916</v>
      </c>
      <c r="DS75" s="188" t="s">
        <v>3092</v>
      </c>
      <c r="DT75" s="188" t="s">
        <v>3043</v>
      </c>
      <c r="DU75" s="188" t="s">
        <v>2916</v>
      </c>
      <c r="DV75" s="188" t="s">
        <v>3092</v>
      </c>
      <c r="DW75" s="188" t="s">
        <v>3043</v>
      </c>
      <c r="DX75" s="188" t="s">
        <v>2916</v>
      </c>
      <c r="DY75" s="188" t="s">
        <v>3092</v>
      </c>
      <c r="DZ75" s="188" t="s">
        <v>3043</v>
      </c>
      <c r="EA75" s="188" t="s">
        <v>2916</v>
      </c>
      <c r="EB75" s="188" t="s">
        <v>2916</v>
      </c>
      <c r="EC75" s="188" t="s">
        <v>3043</v>
      </c>
      <c r="ED75" s="188" t="s">
        <v>2916</v>
      </c>
      <c r="EE75" s="188" t="s">
        <v>2916</v>
      </c>
      <c r="EF75" s="188" t="s">
        <v>3043</v>
      </c>
      <c r="EG75" s="188" t="s">
        <v>2916</v>
      </c>
      <c r="EH75" s="188" t="s">
        <v>3092</v>
      </c>
      <c r="EI75" s="188" t="s">
        <v>3043</v>
      </c>
      <c r="EJ75" s="188" t="s">
        <v>2916</v>
      </c>
      <c r="EK75" s="188" t="s">
        <v>3092</v>
      </c>
      <c r="EL75" s="188" t="s">
        <v>3043</v>
      </c>
      <c r="EM75" s="188" t="s">
        <v>2916</v>
      </c>
      <c r="EN75" s="188" t="s">
        <v>3092</v>
      </c>
      <c r="EO75" s="188" t="s">
        <v>3043</v>
      </c>
      <c r="EP75" s="188" t="s">
        <v>2916</v>
      </c>
      <c r="EQ75" s="188" t="s">
        <v>3092</v>
      </c>
      <c r="ER75" s="188" t="s">
        <v>3043</v>
      </c>
      <c r="ES75" s="188" t="s">
        <v>2916</v>
      </c>
      <c r="ET75" s="188" t="s">
        <v>3092</v>
      </c>
    </row>
    <row r="76" spans="1:150" x14ac:dyDescent="0.3">
      <c r="A76" s="1"/>
      <c r="B76" s="187" t="s">
        <v>3380</v>
      </c>
      <c r="C76" s="187" t="s">
        <v>147</v>
      </c>
      <c r="D76" s="187" t="s">
        <v>148</v>
      </c>
      <c r="E76" s="187" t="s">
        <v>3381</v>
      </c>
      <c r="F76" s="187" t="s">
        <v>3382</v>
      </c>
      <c r="G76" s="188" t="s">
        <v>3043</v>
      </c>
      <c r="H76" s="188" t="s">
        <v>3376</v>
      </c>
      <c r="I76" s="188" t="s">
        <v>2916</v>
      </c>
      <c r="J76" s="188" t="s">
        <v>3043</v>
      </c>
      <c r="K76" s="188" t="s">
        <v>3376</v>
      </c>
      <c r="L76" s="188" t="s">
        <v>2916</v>
      </c>
      <c r="M76" s="188" t="s">
        <v>3043</v>
      </c>
      <c r="N76" s="188" t="s">
        <v>3376</v>
      </c>
      <c r="O76" s="188" t="s">
        <v>2916</v>
      </c>
      <c r="P76" s="188" t="s">
        <v>3043</v>
      </c>
      <c r="Q76" s="188" t="s">
        <v>3376</v>
      </c>
      <c r="R76" s="188" t="s">
        <v>2916</v>
      </c>
      <c r="S76" s="188" t="s">
        <v>3043</v>
      </c>
      <c r="T76" s="188" t="s">
        <v>3376</v>
      </c>
      <c r="U76" s="188" t="s">
        <v>2916</v>
      </c>
      <c r="V76" s="188" t="s">
        <v>3043</v>
      </c>
      <c r="W76" s="188" t="s">
        <v>3376</v>
      </c>
      <c r="X76" s="188" t="s">
        <v>2916</v>
      </c>
      <c r="Y76" s="188" t="s">
        <v>3043</v>
      </c>
      <c r="Z76" s="188" t="s">
        <v>3376</v>
      </c>
      <c r="AA76" s="188" t="s">
        <v>2916</v>
      </c>
      <c r="AB76" s="188" t="s">
        <v>3043</v>
      </c>
      <c r="AC76" s="188" t="s">
        <v>3376</v>
      </c>
      <c r="AD76" s="188" t="s">
        <v>2916</v>
      </c>
      <c r="AE76" s="188" t="s">
        <v>3043</v>
      </c>
      <c r="AF76" s="188" t="s">
        <v>3376</v>
      </c>
      <c r="AG76" s="188" t="s">
        <v>2916</v>
      </c>
      <c r="AH76" s="188" t="s">
        <v>3043</v>
      </c>
      <c r="AI76" s="188" t="s">
        <v>3376</v>
      </c>
      <c r="AJ76" s="188" t="s">
        <v>2916</v>
      </c>
      <c r="AK76" s="188" t="s">
        <v>3043</v>
      </c>
      <c r="AL76" s="188" t="s">
        <v>3376</v>
      </c>
      <c r="AM76" s="188" t="s">
        <v>2916</v>
      </c>
      <c r="AN76" s="188" t="s">
        <v>3043</v>
      </c>
      <c r="AO76" s="188" t="s">
        <v>3376</v>
      </c>
      <c r="AP76" s="188" t="s">
        <v>2916</v>
      </c>
      <c r="AQ76" s="188" t="s">
        <v>3043</v>
      </c>
      <c r="AR76" s="188" t="s">
        <v>3376</v>
      </c>
      <c r="AS76" s="188" t="s">
        <v>2916</v>
      </c>
      <c r="AT76" s="188" t="s">
        <v>3043</v>
      </c>
      <c r="AU76" s="188" t="s">
        <v>3376</v>
      </c>
      <c r="AV76" s="188" t="s">
        <v>2916</v>
      </c>
      <c r="AW76" s="188" t="s">
        <v>3043</v>
      </c>
      <c r="AX76" s="188" t="s">
        <v>3376</v>
      </c>
      <c r="AY76" s="188" t="s">
        <v>2916</v>
      </c>
      <c r="AZ76" s="188" t="s">
        <v>3043</v>
      </c>
      <c r="BA76" s="188" t="s">
        <v>3375</v>
      </c>
      <c r="BB76" s="188" t="s">
        <v>2916</v>
      </c>
      <c r="BC76" s="188" t="s">
        <v>3043</v>
      </c>
      <c r="BD76" s="188" t="s">
        <v>3375</v>
      </c>
      <c r="BE76" s="188" t="s">
        <v>2916</v>
      </c>
      <c r="BF76" s="188" t="s">
        <v>3043</v>
      </c>
      <c r="BG76" s="188" t="s">
        <v>3375</v>
      </c>
      <c r="BH76" s="188" t="s">
        <v>2916</v>
      </c>
      <c r="BI76" s="188" t="s">
        <v>3043</v>
      </c>
      <c r="BJ76" s="188" t="s">
        <v>3375</v>
      </c>
      <c r="BK76" s="188" t="s">
        <v>2916</v>
      </c>
      <c r="BL76" s="188" t="s">
        <v>3043</v>
      </c>
      <c r="BM76" s="188" t="s">
        <v>3375</v>
      </c>
      <c r="BN76" s="188" t="s">
        <v>2916</v>
      </c>
      <c r="BO76" s="188" t="s">
        <v>3043</v>
      </c>
      <c r="BP76" s="188" t="s">
        <v>3375</v>
      </c>
      <c r="BQ76" s="188" t="s">
        <v>2916</v>
      </c>
      <c r="BR76" s="188" t="s">
        <v>3043</v>
      </c>
      <c r="BS76" s="188" t="s">
        <v>3375</v>
      </c>
      <c r="BT76" s="188" t="s">
        <v>2916</v>
      </c>
      <c r="BU76" s="188" t="s">
        <v>3043</v>
      </c>
      <c r="BV76" s="188" t="s">
        <v>3375</v>
      </c>
      <c r="BW76" s="188" t="s">
        <v>2916</v>
      </c>
      <c r="BX76" s="188" t="s">
        <v>3043</v>
      </c>
      <c r="BY76" s="188" t="s">
        <v>3375</v>
      </c>
      <c r="BZ76" s="188" t="s">
        <v>2916</v>
      </c>
      <c r="CA76" s="188" t="s">
        <v>3043</v>
      </c>
      <c r="CB76" s="188" t="s">
        <v>3375</v>
      </c>
      <c r="CC76" s="188" t="s">
        <v>2916</v>
      </c>
      <c r="CD76" s="188" t="s">
        <v>3043</v>
      </c>
      <c r="CE76" s="188" t="s">
        <v>3375</v>
      </c>
      <c r="CF76" s="188" t="s">
        <v>2916</v>
      </c>
      <c r="CG76" s="188" t="s">
        <v>3043</v>
      </c>
      <c r="CH76" s="188" t="s">
        <v>3375</v>
      </c>
      <c r="CI76" s="188" t="s">
        <v>2916</v>
      </c>
      <c r="CJ76" s="188" t="s">
        <v>3043</v>
      </c>
      <c r="CK76" s="188" t="s">
        <v>3375</v>
      </c>
      <c r="CL76" s="188" t="s">
        <v>2916</v>
      </c>
      <c r="CM76" s="188" t="s">
        <v>3043</v>
      </c>
      <c r="CN76" s="188" t="s">
        <v>3375</v>
      </c>
      <c r="CO76" s="188" t="s">
        <v>2916</v>
      </c>
      <c r="CP76" s="188" t="s">
        <v>3043</v>
      </c>
      <c r="CQ76" s="188" t="s">
        <v>3375</v>
      </c>
      <c r="CR76" s="188" t="s">
        <v>2916</v>
      </c>
      <c r="CS76" s="188" t="s">
        <v>3043</v>
      </c>
      <c r="CT76" s="188" t="s">
        <v>3375</v>
      </c>
      <c r="CU76" s="188" t="s">
        <v>2916</v>
      </c>
      <c r="CV76" s="188" t="s">
        <v>3043</v>
      </c>
      <c r="CW76" s="188" t="s">
        <v>3375</v>
      </c>
      <c r="CX76" s="188" t="s">
        <v>2916</v>
      </c>
      <c r="CY76" s="188" t="s">
        <v>3043</v>
      </c>
      <c r="CZ76" s="188" t="s">
        <v>3375</v>
      </c>
      <c r="DA76" s="188" t="s">
        <v>2916</v>
      </c>
      <c r="DB76" s="188" t="s">
        <v>3043</v>
      </c>
      <c r="DC76" s="188" t="s">
        <v>3375</v>
      </c>
      <c r="DD76" s="188" t="s">
        <v>2916</v>
      </c>
      <c r="DE76" s="188" t="s">
        <v>3043</v>
      </c>
      <c r="DF76" s="188" t="s">
        <v>3375</v>
      </c>
      <c r="DG76" s="188" t="s">
        <v>2916</v>
      </c>
      <c r="DH76" s="188" t="s">
        <v>3043</v>
      </c>
      <c r="DI76" s="188" t="s">
        <v>3375</v>
      </c>
      <c r="DJ76" s="188" t="s">
        <v>2916</v>
      </c>
      <c r="DK76" s="188" t="s">
        <v>3043</v>
      </c>
      <c r="DL76" s="188" t="s">
        <v>3375</v>
      </c>
      <c r="DM76" s="188" t="s">
        <v>2916</v>
      </c>
      <c r="DN76" s="188" t="s">
        <v>3043</v>
      </c>
      <c r="DO76" s="188" t="s">
        <v>3375</v>
      </c>
      <c r="DP76" s="188" t="s">
        <v>2916</v>
      </c>
      <c r="DQ76" s="188" t="s">
        <v>3043</v>
      </c>
      <c r="DR76" s="188" t="s">
        <v>3375</v>
      </c>
      <c r="DS76" s="188" t="s">
        <v>2916</v>
      </c>
      <c r="DT76" s="188" t="s">
        <v>3043</v>
      </c>
      <c r="DU76" s="188" t="s">
        <v>3375</v>
      </c>
      <c r="DV76" s="188" t="s">
        <v>2916</v>
      </c>
      <c r="DW76" s="188" t="s">
        <v>3043</v>
      </c>
      <c r="DX76" s="188" t="s">
        <v>3375</v>
      </c>
      <c r="DY76" s="188" t="s">
        <v>2916</v>
      </c>
      <c r="DZ76" s="188" t="s">
        <v>3043</v>
      </c>
      <c r="EA76" s="188" t="s">
        <v>3376</v>
      </c>
      <c r="EB76" s="188" t="s">
        <v>2916</v>
      </c>
      <c r="EC76" s="188" t="s">
        <v>3043</v>
      </c>
      <c r="ED76" s="188" t="s">
        <v>3376</v>
      </c>
      <c r="EE76" s="188" t="s">
        <v>2916</v>
      </c>
      <c r="EF76" s="188" t="s">
        <v>3043</v>
      </c>
      <c r="EG76" s="188" t="s">
        <v>3376</v>
      </c>
      <c r="EH76" s="188" t="s">
        <v>2916</v>
      </c>
      <c r="EI76" s="188" t="s">
        <v>3043</v>
      </c>
      <c r="EJ76" s="188" t="s">
        <v>3376</v>
      </c>
      <c r="EK76" s="188" t="s">
        <v>2916</v>
      </c>
      <c r="EL76" s="188" t="s">
        <v>3043</v>
      </c>
      <c r="EM76" s="188" t="s">
        <v>3376</v>
      </c>
      <c r="EN76" s="188" t="s">
        <v>2916</v>
      </c>
      <c r="EO76" s="188" t="s">
        <v>3043</v>
      </c>
      <c r="EP76" s="188" t="s">
        <v>3375</v>
      </c>
      <c r="EQ76" s="188" t="s">
        <v>2916</v>
      </c>
      <c r="ER76" s="188" t="s">
        <v>3043</v>
      </c>
      <c r="ES76" s="188" t="s">
        <v>3375</v>
      </c>
      <c r="ET76" s="188" t="s">
        <v>2916</v>
      </c>
    </row>
    <row r="77" spans="1:150" x14ac:dyDescent="0.3">
      <c r="A77" s="1"/>
      <c r="B77" s="186" t="s">
        <v>3383</v>
      </c>
      <c r="C77" s="186" t="s">
        <v>165</v>
      </c>
      <c r="D77" s="186" t="s">
        <v>166</v>
      </c>
      <c r="E77" s="186" t="s">
        <v>3384</v>
      </c>
      <c r="F77" s="186" t="s">
        <v>3385</v>
      </c>
      <c r="G77" s="186" t="s">
        <v>3043</v>
      </c>
      <c r="H77" s="186" t="s">
        <v>2916</v>
      </c>
      <c r="I77" s="186" t="s">
        <v>2916</v>
      </c>
      <c r="J77" s="186" t="s">
        <v>3043</v>
      </c>
      <c r="K77" s="186" t="s">
        <v>2916</v>
      </c>
      <c r="L77" s="186" t="s">
        <v>2916</v>
      </c>
      <c r="M77" s="186" t="s">
        <v>3043</v>
      </c>
      <c r="N77" s="186" t="s">
        <v>2916</v>
      </c>
      <c r="O77" s="186" t="s">
        <v>2916</v>
      </c>
      <c r="P77" s="186" t="s">
        <v>3043</v>
      </c>
      <c r="Q77" s="186" t="s">
        <v>2916</v>
      </c>
      <c r="R77" s="186" t="s">
        <v>2916</v>
      </c>
      <c r="S77" s="186" t="s">
        <v>3043</v>
      </c>
      <c r="T77" s="186" t="s">
        <v>2916</v>
      </c>
      <c r="U77" s="186" t="s">
        <v>2916</v>
      </c>
      <c r="V77" s="186" t="s">
        <v>3043</v>
      </c>
      <c r="W77" s="186" t="s">
        <v>2916</v>
      </c>
      <c r="X77" s="186" t="s">
        <v>2916</v>
      </c>
      <c r="Y77" s="186" t="s">
        <v>3043</v>
      </c>
      <c r="Z77" s="186" t="s">
        <v>2916</v>
      </c>
      <c r="AA77" s="186" t="s">
        <v>2916</v>
      </c>
      <c r="AB77" s="186" t="s">
        <v>3043</v>
      </c>
      <c r="AC77" s="186" t="s">
        <v>2916</v>
      </c>
      <c r="AD77" s="186" t="s">
        <v>2916</v>
      </c>
      <c r="AE77" s="186" t="s">
        <v>3043</v>
      </c>
      <c r="AF77" s="186" t="s">
        <v>2916</v>
      </c>
      <c r="AG77" s="186" t="s">
        <v>2916</v>
      </c>
      <c r="AH77" s="186" t="s">
        <v>3043</v>
      </c>
      <c r="AI77" s="186" t="s">
        <v>2916</v>
      </c>
      <c r="AJ77" s="186" t="s">
        <v>2916</v>
      </c>
      <c r="AK77" s="186" t="s">
        <v>3043</v>
      </c>
      <c r="AL77" s="186" t="s">
        <v>2916</v>
      </c>
      <c r="AM77" s="186" t="s">
        <v>2916</v>
      </c>
      <c r="AN77" s="186" t="s">
        <v>3043</v>
      </c>
      <c r="AO77" s="186" t="s">
        <v>2916</v>
      </c>
      <c r="AP77" s="186" t="s">
        <v>2916</v>
      </c>
      <c r="AQ77" s="186" t="s">
        <v>3043</v>
      </c>
      <c r="AR77" s="186" t="s">
        <v>2916</v>
      </c>
      <c r="AS77" s="186" t="s">
        <v>2916</v>
      </c>
      <c r="AT77" s="186" t="s">
        <v>3043</v>
      </c>
      <c r="AU77" s="186" t="s">
        <v>2916</v>
      </c>
      <c r="AV77" s="186" t="s">
        <v>2916</v>
      </c>
      <c r="AW77" s="186" t="s">
        <v>3043</v>
      </c>
      <c r="AX77" s="186" t="s">
        <v>2916</v>
      </c>
      <c r="AY77" s="186" t="s">
        <v>2916</v>
      </c>
      <c r="AZ77" s="186" t="s">
        <v>3043</v>
      </c>
      <c r="BA77" s="186" t="s">
        <v>2916</v>
      </c>
      <c r="BB77" s="186" t="s">
        <v>2916</v>
      </c>
      <c r="BC77" s="186" t="s">
        <v>3043</v>
      </c>
      <c r="BD77" s="186" t="s">
        <v>2916</v>
      </c>
      <c r="BE77" s="186" t="s">
        <v>2916</v>
      </c>
      <c r="BF77" s="186" t="s">
        <v>3043</v>
      </c>
      <c r="BG77" s="186" t="s">
        <v>2916</v>
      </c>
      <c r="BH77" s="186" t="s">
        <v>2916</v>
      </c>
      <c r="BI77" s="186" t="s">
        <v>3043</v>
      </c>
      <c r="BJ77" s="186" t="s">
        <v>2916</v>
      </c>
      <c r="BK77" s="186" t="s">
        <v>2916</v>
      </c>
      <c r="BL77" s="186" t="s">
        <v>3043</v>
      </c>
      <c r="BM77" s="186" t="s">
        <v>2916</v>
      </c>
      <c r="BN77" s="186" t="s">
        <v>2916</v>
      </c>
      <c r="BO77" s="186" t="s">
        <v>3043</v>
      </c>
      <c r="BP77" s="186" t="s">
        <v>2916</v>
      </c>
      <c r="BQ77" s="186" t="s">
        <v>2916</v>
      </c>
      <c r="BR77" s="186" t="s">
        <v>3043</v>
      </c>
      <c r="BS77" s="186" t="s">
        <v>2916</v>
      </c>
      <c r="BT77" s="186" t="s">
        <v>2916</v>
      </c>
      <c r="BU77" s="186" t="s">
        <v>3043</v>
      </c>
      <c r="BV77" s="186" t="s">
        <v>2916</v>
      </c>
      <c r="BW77" s="186" t="s">
        <v>2916</v>
      </c>
      <c r="BX77" s="186" t="s">
        <v>3043</v>
      </c>
      <c r="BY77" s="186" t="s">
        <v>2916</v>
      </c>
      <c r="BZ77" s="186" t="s">
        <v>2916</v>
      </c>
      <c r="CA77" s="186" t="s">
        <v>3043</v>
      </c>
      <c r="CB77" s="186" t="s">
        <v>2916</v>
      </c>
      <c r="CC77" s="186" t="s">
        <v>2916</v>
      </c>
      <c r="CD77" s="186" t="s">
        <v>3043</v>
      </c>
      <c r="CE77" s="186" t="s">
        <v>2916</v>
      </c>
      <c r="CF77" s="186" t="s">
        <v>2916</v>
      </c>
      <c r="CG77" s="186" t="s">
        <v>3043</v>
      </c>
      <c r="CH77" s="186" t="s">
        <v>2916</v>
      </c>
      <c r="CI77" s="186" t="s">
        <v>2916</v>
      </c>
      <c r="CJ77" s="186" t="s">
        <v>3043</v>
      </c>
      <c r="CK77" s="186" t="s">
        <v>2916</v>
      </c>
      <c r="CL77" s="186" t="s">
        <v>2916</v>
      </c>
      <c r="CM77" s="186" t="s">
        <v>3043</v>
      </c>
      <c r="CN77" s="186" t="s">
        <v>2916</v>
      </c>
      <c r="CO77" s="186" t="s">
        <v>2916</v>
      </c>
      <c r="CP77" s="186" t="s">
        <v>3043</v>
      </c>
      <c r="CQ77" s="186" t="s">
        <v>2916</v>
      </c>
      <c r="CR77" s="186" t="s">
        <v>2916</v>
      </c>
      <c r="CS77" s="186" t="s">
        <v>3043</v>
      </c>
      <c r="CT77" s="186" t="s">
        <v>2916</v>
      </c>
      <c r="CU77" s="186" t="s">
        <v>2916</v>
      </c>
      <c r="CV77" s="186" t="s">
        <v>3043</v>
      </c>
      <c r="CW77" s="186" t="s">
        <v>2916</v>
      </c>
      <c r="CX77" s="186" t="s">
        <v>2916</v>
      </c>
      <c r="CY77" s="186" t="s">
        <v>3043</v>
      </c>
      <c r="CZ77" s="186" t="s">
        <v>2916</v>
      </c>
      <c r="DA77" s="186" t="s">
        <v>2916</v>
      </c>
      <c r="DB77" s="186" t="s">
        <v>3043</v>
      </c>
      <c r="DC77" s="186" t="s">
        <v>2916</v>
      </c>
      <c r="DD77" s="186" t="s">
        <v>2916</v>
      </c>
      <c r="DE77" s="186" t="s">
        <v>3043</v>
      </c>
      <c r="DF77" s="186" t="s">
        <v>2916</v>
      </c>
      <c r="DG77" s="186" t="s">
        <v>2916</v>
      </c>
      <c r="DH77" s="186" t="s">
        <v>3043</v>
      </c>
      <c r="DI77" s="186" t="s">
        <v>2916</v>
      </c>
      <c r="DJ77" s="186" t="s">
        <v>2916</v>
      </c>
      <c r="DK77" s="186" t="s">
        <v>3043</v>
      </c>
      <c r="DL77" s="186" t="s">
        <v>2916</v>
      </c>
      <c r="DM77" s="186" t="s">
        <v>2916</v>
      </c>
      <c r="DN77" s="186" t="s">
        <v>3043</v>
      </c>
      <c r="DO77" s="186" t="s">
        <v>2916</v>
      </c>
      <c r="DP77" s="186" t="s">
        <v>2916</v>
      </c>
      <c r="DQ77" s="186" t="s">
        <v>3043</v>
      </c>
      <c r="DR77" s="186" t="s">
        <v>2916</v>
      </c>
      <c r="DS77" s="186" t="s">
        <v>2916</v>
      </c>
      <c r="DT77" s="186" t="s">
        <v>3043</v>
      </c>
      <c r="DU77" s="186" t="s">
        <v>2916</v>
      </c>
      <c r="DV77" s="186" t="s">
        <v>2916</v>
      </c>
      <c r="DW77" s="186" t="s">
        <v>3043</v>
      </c>
      <c r="DX77" s="186" t="s">
        <v>2916</v>
      </c>
      <c r="DY77" s="186" t="s">
        <v>2916</v>
      </c>
      <c r="DZ77" s="186" t="s">
        <v>3043</v>
      </c>
      <c r="EA77" s="186" t="s">
        <v>2916</v>
      </c>
      <c r="EB77" s="186" t="s">
        <v>2916</v>
      </c>
      <c r="EC77" s="186" t="s">
        <v>3043</v>
      </c>
      <c r="ED77" s="186" t="s">
        <v>2916</v>
      </c>
      <c r="EE77" s="186" t="s">
        <v>2916</v>
      </c>
      <c r="EF77" s="186" t="s">
        <v>3043</v>
      </c>
      <c r="EG77" s="186" t="s">
        <v>2916</v>
      </c>
      <c r="EH77" s="186" t="s">
        <v>2916</v>
      </c>
      <c r="EI77" s="186" t="s">
        <v>3043</v>
      </c>
      <c r="EJ77" s="186" t="s">
        <v>2916</v>
      </c>
      <c r="EK77" s="186" t="s">
        <v>2916</v>
      </c>
      <c r="EL77" s="186" t="s">
        <v>3043</v>
      </c>
      <c r="EM77" s="186" t="s">
        <v>2916</v>
      </c>
      <c r="EN77" s="186" t="s">
        <v>2916</v>
      </c>
      <c r="EO77" s="186" t="s">
        <v>3043</v>
      </c>
      <c r="EP77" s="186" t="s">
        <v>2916</v>
      </c>
      <c r="EQ77" s="186" t="s">
        <v>2916</v>
      </c>
      <c r="ER77" s="186" t="s">
        <v>3043</v>
      </c>
      <c r="ES77" s="186" t="s">
        <v>2916</v>
      </c>
      <c r="ET77" s="186" t="s">
        <v>2916</v>
      </c>
    </row>
    <row r="78" spans="1:150" x14ac:dyDescent="0.3">
      <c r="A78" s="1"/>
      <c r="B78" s="187" t="s">
        <v>3386</v>
      </c>
      <c r="C78" s="187" t="s">
        <v>165</v>
      </c>
      <c r="D78" s="187" t="s">
        <v>166</v>
      </c>
      <c r="E78" s="187" t="s">
        <v>3387</v>
      </c>
      <c r="F78" s="187" t="s">
        <v>3388</v>
      </c>
      <c r="G78" s="188" t="s">
        <v>3043</v>
      </c>
      <c r="H78" s="188" t="s">
        <v>972</v>
      </c>
      <c r="I78" s="188" t="s">
        <v>972</v>
      </c>
      <c r="J78" s="188" t="s">
        <v>3043</v>
      </c>
      <c r="K78" s="188" t="s">
        <v>972</v>
      </c>
      <c r="L78" s="188" t="s">
        <v>972</v>
      </c>
      <c r="M78" s="188" t="s">
        <v>3043</v>
      </c>
      <c r="N78" s="188" t="s">
        <v>972</v>
      </c>
      <c r="O78" s="188" t="s">
        <v>972</v>
      </c>
      <c r="P78" s="188" t="s">
        <v>3043</v>
      </c>
      <c r="Q78" s="188" t="s">
        <v>972</v>
      </c>
      <c r="R78" s="188" t="s">
        <v>972</v>
      </c>
      <c r="S78" s="188" t="s">
        <v>3043</v>
      </c>
      <c r="T78" s="188" t="s">
        <v>972</v>
      </c>
      <c r="U78" s="188" t="s">
        <v>972</v>
      </c>
      <c r="V78" s="188" t="s">
        <v>3043</v>
      </c>
      <c r="W78" s="188" t="s">
        <v>972</v>
      </c>
      <c r="X78" s="188" t="s">
        <v>972</v>
      </c>
      <c r="Y78" s="188" t="s">
        <v>3043</v>
      </c>
      <c r="Z78" s="188" t="s">
        <v>972</v>
      </c>
      <c r="AA78" s="188" t="s">
        <v>972</v>
      </c>
      <c r="AB78" s="188" t="s">
        <v>3043</v>
      </c>
      <c r="AC78" s="188" t="s">
        <v>972</v>
      </c>
      <c r="AD78" s="188" t="s">
        <v>972</v>
      </c>
      <c r="AE78" s="188" t="s">
        <v>3043</v>
      </c>
      <c r="AF78" s="188" t="s">
        <v>972</v>
      </c>
      <c r="AG78" s="188" t="s">
        <v>972</v>
      </c>
      <c r="AH78" s="188" t="s">
        <v>3043</v>
      </c>
      <c r="AI78" s="188" t="s">
        <v>972</v>
      </c>
      <c r="AJ78" s="188" t="s">
        <v>972</v>
      </c>
      <c r="AK78" s="188" t="s">
        <v>3043</v>
      </c>
      <c r="AL78" s="188" t="s">
        <v>972</v>
      </c>
      <c r="AM78" s="188" t="s">
        <v>972</v>
      </c>
      <c r="AN78" s="188" t="s">
        <v>3043</v>
      </c>
      <c r="AO78" s="188" t="s">
        <v>972</v>
      </c>
      <c r="AP78" s="188" t="s">
        <v>972</v>
      </c>
      <c r="AQ78" s="188" t="s">
        <v>3043</v>
      </c>
      <c r="AR78" s="188" t="s">
        <v>972</v>
      </c>
      <c r="AS78" s="188" t="s">
        <v>972</v>
      </c>
      <c r="AT78" s="188" t="s">
        <v>3043</v>
      </c>
      <c r="AU78" s="188" t="s">
        <v>972</v>
      </c>
      <c r="AV78" s="188" t="s">
        <v>972</v>
      </c>
      <c r="AW78" s="188" t="s">
        <v>3043</v>
      </c>
      <c r="AX78" s="188" t="s">
        <v>972</v>
      </c>
      <c r="AY78" s="188" t="s">
        <v>972</v>
      </c>
      <c r="AZ78" s="188" t="s">
        <v>3043</v>
      </c>
      <c r="BA78" s="188" t="s">
        <v>972</v>
      </c>
      <c r="BB78" s="188" t="s">
        <v>972</v>
      </c>
      <c r="BC78" s="188" t="s">
        <v>3043</v>
      </c>
      <c r="BD78" s="188" t="s">
        <v>972</v>
      </c>
      <c r="BE78" s="188" t="s">
        <v>972</v>
      </c>
      <c r="BF78" s="188" t="s">
        <v>3043</v>
      </c>
      <c r="BG78" s="188" t="s">
        <v>972</v>
      </c>
      <c r="BH78" s="188" t="s">
        <v>972</v>
      </c>
      <c r="BI78" s="188" t="s">
        <v>3043</v>
      </c>
      <c r="BJ78" s="188" t="s">
        <v>972</v>
      </c>
      <c r="BK78" s="188" t="s">
        <v>972</v>
      </c>
      <c r="BL78" s="188" t="s">
        <v>3043</v>
      </c>
      <c r="BM78" s="188" t="s">
        <v>972</v>
      </c>
      <c r="BN78" s="188" t="s">
        <v>972</v>
      </c>
      <c r="BO78" s="188" t="s">
        <v>3043</v>
      </c>
      <c r="BP78" s="188" t="s">
        <v>972</v>
      </c>
      <c r="BQ78" s="188" t="s">
        <v>972</v>
      </c>
      <c r="BR78" s="188" t="s">
        <v>3043</v>
      </c>
      <c r="BS78" s="188" t="s">
        <v>972</v>
      </c>
      <c r="BT78" s="188" t="s">
        <v>972</v>
      </c>
      <c r="BU78" s="188" t="s">
        <v>3043</v>
      </c>
      <c r="BV78" s="188" t="s">
        <v>972</v>
      </c>
      <c r="BW78" s="188" t="s">
        <v>972</v>
      </c>
      <c r="BX78" s="188" t="s">
        <v>3043</v>
      </c>
      <c r="BY78" s="188" t="s">
        <v>972</v>
      </c>
      <c r="BZ78" s="188" t="s">
        <v>972</v>
      </c>
      <c r="CA78" s="188" t="s">
        <v>3043</v>
      </c>
      <c r="CB78" s="188" t="s">
        <v>972</v>
      </c>
      <c r="CC78" s="188" t="s">
        <v>972</v>
      </c>
      <c r="CD78" s="188" t="s">
        <v>3043</v>
      </c>
      <c r="CE78" s="188" t="s">
        <v>972</v>
      </c>
      <c r="CF78" s="188" t="s">
        <v>972</v>
      </c>
      <c r="CG78" s="188" t="s">
        <v>3043</v>
      </c>
      <c r="CH78" s="188" t="s">
        <v>972</v>
      </c>
      <c r="CI78" s="188" t="s">
        <v>972</v>
      </c>
      <c r="CJ78" s="188" t="s">
        <v>3043</v>
      </c>
      <c r="CK78" s="188" t="s">
        <v>972</v>
      </c>
      <c r="CL78" s="188" t="s">
        <v>972</v>
      </c>
      <c r="CM78" s="188" t="s">
        <v>3043</v>
      </c>
      <c r="CN78" s="188" t="s">
        <v>972</v>
      </c>
      <c r="CO78" s="188" t="s">
        <v>972</v>
      </c>
      <c r="CP78" s="188" t="s">
        <v>3043</v>
      </c>
      <c r="CQ78" s="188" t="s">
        <v>972</v>
      </c>
      <c r="CR78" s="188" t="s">
        <v>972</v>
      </c>
      <c r="CS78" s="188" t="s">
        <v>3043</v>
      </c>
      <c r="CT78" s="188" t="s">
        <v>972</v>
      </c>
      <c r="CU78" s="188" t="s">
        <v>972</v>
      </c>
      <c r="CV78" s="188" t="s">
        <v>3043</v>
      </c>
      <c r="CW78" s="188" t="s">
        <v>972</v>
      </c>
      <c r="CX78" s="188" t="s">
        <v>972</v>
      </c>
      <c r="CY78" s="188" t="s">
        <v>3043</v>
      </c>
      <c r="CZ78" s="188" t="s">
        <v>972</v>
      </c>
      <c r="DA78" s="188" t="s">
        <v>972</v>
      </c>
      <c r="DB78" s="188" t="s">
        <v>3043</v>
      </c>
      <c r="DC78" s="188" t="s">
        <v>972</v>
      </c>
      <c r="DD78" s="188" t="s">
        <v>972</v>
      </c>
      <c r="DE78" s="188" t="s">
        <v>3043</v>
      </c>
      <c r="DF78" s="188" t="s">
        <v>972</v>
      </c>
      <c r="DG78" s="188" t="s">
        <v>972</v>
      </c>
      <c r="DH78" s="188" t="s">
        <v>3043</v>
      </c>
      <c r="DI78" s="188" t="s">
        <v>972</v>
      </c>
      <c r="DJ78" s="188" t="s">
        <v>972</v>
      </c>
      <c r="DK78" s="188" t="s">
        <v>3043</v>
      </c>
      <c r="DL78" s="188" t="s">
        <v>972</v>
      </c>
      <c r="DM78" s="188" t="s">
        <v>972</v>
      </c>
      <c r="DN78" s="188" t="s">
        <v>3043</v>
      </c>
      <c r="DO78" s="188" t="s">
        <v>972</v>
      </c>
      <c r="DP78" s="188" t="s">
        <v>972</v>
      </c>
      <c r="DQ78" s="188" t="s">
        <v>3043</v>
      </c>
      <c r="DR78" s="188" t="s">
        <v>972</v>
      </c>
      <c r="DS78" s="188" t="s">
        <v>972</v>
      </c>
      <c r="DT78" s="188" t="s">
        <v>3043</v>
      </c>
      <c r="DU78" s="188" t="s">
        <v>972</v>
      </c>
      <c r="DV78" s="188" t="s">
        <v>972</v>
      </c>
      <c r="DW78" s="188" t="s">
        <v>3043</v>
      </c>
      <c r="DX78" s="188" t="s">
        <v>972</v>
      </c>
      <c r="DY78" s="188" t="s">
        <v>972</v>
      </c>
      <c r="DZ78" s="188" t="s">
        <v>3043</v>
      </c>
      <c r="EA78" s="188" t="s">
        <v>972</v>
      </c>
      <c r="EB78" s="188" t="s">
        <v>972</v>
      </c>
      <c r="EC78" s="188" t="s">
        <v>3043</v>
      </c>
      <c r="ED78" s="188" t="s">
        <v>972</v>
      </c>
      <c r="EE78" s="188" t="s">
        <v>972</v>
      </c>
      <c r="EF78" s="188" t="s">
        <v>3043</v>
      </c>
      <c r="EG78" s="188" t="s">
        <v>972</v>
      </c>
      <c r="EH78" s="188" t="s">
        <v>972</v>
      </c>
      <c r="EI78" s="188" t="s">
        <v>3043</v>
      </c>
      <c r="EJ78" s="188" t="s">
        <v>972</v>
      </c>
      <c r="EK78" s="188" t="s">
        <v>972</v>
      </c>
      <c r="EL78" s="188" t="s">
        <v>3043</v>
      </c>
      <c r="EM78" s="188" t="s">
        <v>972</v>
      </c>
      <c r="EN78" s="188" t="s">
        <v>972</v>
      </c>
      <c r="EO78" s="188" t="s">
        <v>3043</v>
      </c>
      <c r="EP78" s="188" t="s">
        <v>972</v>
      </c>
      <c r="EQ78" s="188" t="s">
        <v>972</v>
      </c>
      <c r="ER78" s="188" t="s">
        <v>3043</v>
      </c>
      <c r="ES78" s="188" t="s">
        <v>972</v>
      </c>
      <c r="ET78" s="188" t="s">
        <v>972</v>
      </c>
    </row>
    <row r="79" spans="1:150" x14ac:dyDescent="0.3">
      <c r="A79" s="1"/>
      <c r="B79" s="187" t="s">
        <v>3389</v>
      </c>
      <c r="C79" s="187" t="s">
        <v>165</v>
      </c>
      <c r="D79" s="187" t="s">
        <v>166</v>
      </c>
      <c r="E79" s="187" t="s">
        <v>3390</v>
      </c>
      <c r="F79" s="187" t="s">
        <v>3391</v>
      </c>
      <c r="G79" s="188" t="s">
        <v>3043</v>
      </c>
      <c r="H79" s="188" t="s">
        <v>972</v>
      </c>
      <c r="I79" s="188" t="s">
        <v>972</v>
      </c>
      <c r="J79" s="188" t="s">
        <v>3043</v>
      </c>
      <c r="K79" s="188" t="s">
        <v>972</v>
      </c>
      <c r="L79" s="188" t="s">
        <v>972</v>
      </c>
      <c r="M79" s="188" t="s">
        <v>3043</v>
      </c>
      <c r="N79" s="188" t="s">
        <v>972</v>
      </c>
      <c r="O79" s="188" t="s">
        <v>972</v>
      </c>
      <c r="P79" s="188" t="s">
        <v>3043</v>
      </c>
      <c r="Q79" s="188" t="s">
        <v>972</v>
      </c>
      <c r="R79" s="188" t="s">
        <v>972</v>
      </c>
      <c r="S79" s="188" t="s">
        <v>3043</v>
      </c>
      <c r="T79" s="188" t="s">
        <v>972</v>
      </c>
      <c r="U79" s="188" t="s">
        <v>972</v>
      </c>
      <c r="V79" s="188" t="s">
        <v>3043</v>
      </c>
      <c r="W79" s="188" t="s">
        <v>972</v>
      </c>
      <c r="X79" s="188" t="s">
        <v>972</v>
      </c>
      <c r="Y79" s="188" t="s">
        <v>3043</v>
      </c>
      <c r="Z79" s="188" t="s">
        <v>972</v>
      </c>
      <c r="AA79" s="188" t="s">
        <v>972</v>
      </c>
      <c r="AB79" s="188" t="s">
        <v>3043</v>
      </c>
      <c r="AC79" s="188" t="s">
        <v>972</v>
      </c>
      <c r="AD79" s="188" t="s">
        <v>972</v>
      </c>
      <c r="AE79" s="188" t="s">
        <v>3043</v>
      </c>
      <c r="AF79" s="188" t="s">
        <v>972</v>
      </c>
      <c r="AG79" s="188" t="s">
        <v>972</v>
      </c>
      <c r="AH79" s="188" t="s">
        <v>3043</v>
      </c>
      <c r="AI79" s="188" t="s">
        <v>972</v>
      </c>
      <c r="AJ79" s="188" t="s">
        <v>972</v>
      </c>
      <c r="AK79" s="188" t="s">
        <v>3043</v>
      </c>
      <c r="AL79" s="188" t="s">
        <v>972</v>
      </c>
      <c r="AM79" s="188" t="s">
        <v>972</v>
      </c>
      <c r="AN79" s="188" t="s">
        <v>3043</v>
      </c>
      <c r="AO79" s="188" t="s">
        <v>972</v>
      </c>
      <c r="AP79" s="188" t="s">
        <v>972</v>
      </c>
      <c r="AQ79" s="188" t="s">
        <v>3043</v>
      </c>
      <c r="AR79" s="188" t="s">
        <v>972</v>
      </c>
      <c r="AS79" s="188" t="s">
        <v>972</v>
      </c>
      <c r="AT79" s="188" t="s">
        <v>3043</v>
      </c>
      <c r="AU79" s="188" t="s">
        <v>972</v>
      </c>
      <c r="AV79" s="188" t="s">
        <v>972</v>
      </c>
      <c r="AW79" s="188" t="s">
        <v>3043</v>
      </c>
      <c r="AX79" s="188" t="s">
        <v>972</v>
      </c>
      <c r="AY79" s="188" t="s">
        <v>972</v>
      </c>
      <c r="AZ79" s="188" t="s">
        <v>3043</v>
      </c>
      <c r="BA79" s="188" t="s">
        <v>972</v>
      </c>
      <c r="BB79" s="188" t="s">
        <v>972</v>
      </c>
      <c r="BC79" s="188" t="s">
        <v>3043</v>
      </c>
      <c r="BD79" s="188" t="s">
        <v>972</v>
      </c>
      <c r="BE79" s="188" t="s">
        <v>972</v>
      </c>
      <c r="BF79" s="188" t="s">
        <v>3043</v>
      </c>
      <c r="BG79" s="188" t="s">
        <v>972</v>
      </c>
      <c r="BH79" s="188" t="s">
        <v>972</v>
      </c>
      <c r="BI79" s="188" t="s">
        <v>3043</v>
      </c>
      <c r="BJ79" s="188" t="s">
        <v>972</v>
      </c>
      <c r="BK79" s="188" t="s">
        <v>972</v>
      </c>
      <c r="BL79" s="188" t="s">
        <v>3043</v>
      </c>
      <c r="BM79" s="188" t="s">
        <v>972</v>
      </c>
      <c r="BN79" s="188" t="s">
        <v>972</v>
      </c>
      <c r="BO79" s="188" t="s">
        <v>3043</v>
      </c>
      <c r="BP79" s="188" t="s">
        <v>972</v>
      </c>
      <c r="BQ79" s="188" t="s">
        <v>972</v>
      </c>
      <c r="BR79" s="188" t="s">
        <v>3043</v>
      </c>
      <c r="BS79" s="188" t="s">
        <v>972</v>
      </c>
      <c r="BT79" s="188" t="s">
        <v>972</v>
      </c>
      <c r="BU79" s="188" t="s">
        <v>3043</v>
      </c>
      <c r="BV79" s="188" t="s">
        <v>972</v>
      </c>
      <c r="BW79" s="188" t="s">
        <v>972</v>
      </c>
      <c r="BX79" s="188" t="s">
        <v>3043</v>
      </c>
      <c r="BY79" s="188" t="s">
        <v>972</v>
      </c>
      <c r="BZ79" s="188" t="s">
        <v>972</v>
      </c>
      <c r="CA79" s="188" t="s">
        <v>3043</v>
      </c>
      <c r="CB79" s="188" t="s">
        <v>972</v>
      </c>
      <c r="CC79" s="188" t="s">
        <v>972</v>
      </c>
      <c r="CD79" s="188" t="s">
        <v>3043</v>
      </c>
      <c r="CE79" s="188" t="s">
        <v>972</v>
      </c>
      <c r="CF79" s="188" t="s">
        <v>972</v>
      </c>
      <c r="CG79" s="188" t="s">
        <v>3043</v>
      </c>
      <c r="CH79" s="188" t="s">
        <v>972</v>
      </c>
      <c r="CI79" s="188" t="s">
        <v>972</v>
      </c>
      <c r="CJ79" s="188" t="s">
        <v>3043</v>
      </c>
      <c r="CK79" s="188" t="s">
        <v>972</v>
      </c>
      <c r="CL79" s="188" t="s">
        <v>972</v>
      </c>
      <c r="CM79" s="188" t="s">
        <v>3043</v>
      </c>
      <c r="CN79" s="188" t="s">
        <v>972</v>
      </c>
      <c r="CO79" s="188" t="s">
        <v>972</v>
      </c>
      <c r="CP79" s="188" t="s">
        <v>3043</v>
      </c>
      <c r="CQ79" s="188" t="s">
        <v>972</v>
      </c>
      <c r="CR79" s="188" t="s">
        <v>972</v>
      </c>
      <c r="CS79" s="188" t="s">
        <v>3043</v>
      </c>
      <c r="CT79" s="188" t="s">
        <v>972</v>
      </c>
      <c r="CU79" s="188" t="s">
        <v>972</v>
      </c>
      <c r="CV79" s="188" t="s">
        <v>3043</v>
      </c>
      <c r="CW79" s="188" t="s">
        <v>972</v>
      </c>
      <c r="CX79" s="188" t="s">
        <v>972</v>
      </c>
      <c r="CY79" s="188" t="s">
        <v>3043</v>
      </c>
      <c r="CZ79" s="188" t="s">
        <v>972</v>
      </c>
      <c r="DA79" s="188" t="s">
        <v>972</v>
      </c>
      <c r="DB79" s="188" t="s">
        <v>3043</v>
      </c>
      <c r="DC79" s="188" t="s">
        <v>972</v>
      </c>
      <c r="DD79" s="188" t="s">
        <v>972</v>
      </c>
      <c r="DE79" s="188" t="s">
        <v>3043</v>
      </c>
      <c r="DF79" s="188" t="s">
        <v>972</v>
      </c>
      <c r="DG79" s="188" t="s">
        <v>972</v>
      </c>
      <c r="DH79" s="188" t="s">
        <v>3043</v>
      </c>
      <c r="DI79" s="188" t="s">
        <v>972</v>
      </c>
      <c r="DJ79" s="188" t="s">
        <v>972</v>
      </c>
      <c r="DK79" s="188" t="s">
        <v>3043</v>
      </c>
      <c r="DL79" s="188" t="s">
        <v>972</v>
      </c>
      <c r="DM79" s="188" t="s">
        <v>972</v>
      </c>
      <c r="DN79" s="188" t="s">
        <v>3043</v>
      </c>
      <c r="DO79" s="188" t="s">
        <v>972</v>
      </c>
      <c r="DP79" s="188" t="s">
        <v>972</v>
      </c>
      <c r="DQ79" s="188" t="s">
        <v>3043</v>
      </c>
      <c r="DR79" s="188" t="s">
        <v>972</v>
      </c>
      <c r="DS79" s="188" t="s">
        <v>972</v>
      </c>
      <c r="DT79" s="188" t="s">
        <v>3043</v>
      </c>
      <c r="DU79" s="188" t="s">
        <v>972</v>
      </c>
      <c r="DV79" s="188" t="s">
        <v>972</v>
      </c>
      <c r="DW79" s="188" t="s">
        <v>3043</v>
      </c>
      <c r="DX79" s="188" t="s">
        <v>972</v>
      </c>
      <c r="DY79" s="188" t="s">
        <v>972</v>
      </c>
      <c r="DZ79" s="188" t="s">
        <v>3043</v>
      </c>
      <c r="EA79" s="188" t="s">
        <v>972</v>
      </c>
      <c r="EB79" s="188" t="s">
        <v>972</v>
      </c>
      <c r="EC79" s="188" t="s">
        <v>3043</v>
      </c>
      <c r="ED79" s="188" t="s">
        <v>972</v>
      </c>
      <c r="EE79" s="188" t="s">
        <v>972</v>
      </c>
      <c r="EF79" s="188" t="s">
        <v>3043</v>
      </c>
      <c r="EG79" s="188" t="s">
        <v>972</v>
      </c>
      <c r="EH79" s="188" t="s">
        <v>972</v>
      </c>
      <c r="EI79" s="188" t="s">
        <v>3043</v>
      </c>
      <c r="EJ79" s="188" t="s">
        <v>972</v>
      </c>
      <c r="EK79" s="188" t="s">
        <v>972</v>
      </c>
      <c r="EL79" s="188" t="s">
        <v>3043</v>
      </c>
      <c r="EM79" s="188" t="s">
        <v>972</v>
      </c>
      <c r="EN79" s="188" t="s">
        <v>972</v>
      </c>
      <c r="EO79" s="188" t="s">
        <v>3043</v>
      </c>
      <c r="EP79" s="188" t="s">
        <v>972</v>
      </c>
      <c r="EQ79" s="188" t="s">
        <v>972</v>
      </c>
      <c r="ER79" s="188" t="s">
        <v>3043</v>
      </c>
      <c r="ES79" s="188" t="s">
        <v>972</v>
      </c>
      <c r="ET79" s="188" t="s">
        <v>972</v>
      </c>
    </row>
    <row r="80" spans="1:150" x14ac:dyDescent="0.3">
      <c r="A80" s="1"/>
      <c r="B80" s="187" t="s">
        <v>3392</v>
      </c>
      <c r="C80" s="187" t="s">
        <v>165</v>
      </c>
      <c r="D80" s="187" t="s">
        <v>166</v>
      </c>
      <c r="E80" s="187" t="s">
        <v>3393</v>
      </c>
      <c r="F80" s="187" t="s">
        <v>3394</v>
      </c>
      <c r="G80" s="188" t="s">
        <v>3043</v>
      </c>
      <c r="H80" s="188" t="s">
        <v>2916</v>
      </c>
      <c r="I80" s="188" t="s">
        <v>2916</v>
      </c>
      <c r="J80" s="188" t="s">
        <v>3043</v>
      </c>
      <c r="K80" s="188" t="s">
        <v>2916</v>
      </c>
      <c r="L80" s="188" t="s">
        <v>2916</v>
      </c>
      <c r="M80" s="188" t="s">
        <v>3043</v>
      </c>
      <c r="N80" s="188" t="s">
        <v>2916</v>
      </c>
      <c r="O80" s="188" t="s">
        <v>2916</v>
      </c>
      <c r="P80" s="188" t="s">
        <v>3043</v>
      </c>
      <c r="Q80" s="188" t="s">
        <v>2916</v>
      </c>
      <c r="R80" s="188" t="s">
        <v>2916</v>
      </c>
      <c r="S80" s="188" t="s">
        <v>3043</v>
      </c>
      <c r="T80" s="188" t="s">
        <v>2916</v>
      </c>
      <c r="U80" s="188" t="s">
        <v>2916</v>
      </c>
      <c r="V80" s="188" t="s">
        <v>3043</v>
      </c>
      <c r="W80" s="188" t="s">
        <v>2916</v>
      </c>
      <c r="X80" s="188" t="s">
        <v>2916</v>
      </c>
      <c r="Y80" s="188" t="s">
        <v>3043</v>
      </c>
      <c r="Z80" s="188" t="s">
        <v>2916</v>
      </c>
      <c r="AA80" s="188" t="s">
        <v>2916</v>
      </c>
      <c r="AB80" s="188" t="s">
        <v>3043</v>
      </c>
      <c r="AC80" s="188" t="s">
        <v>2916</v>
      </c>
      <c r="AD80" s="188" t="s">
        <v>2916</v>
      </c>
      <c r="AE80" s="188" t="s">
        <v>3043</v>
      </c>
      <c r="AF80" s="188" t="s">
        <v>2916</v>
      </c>
      <c r="AG80" s="188" t="s">
        <v>2916</v>
      </c>
      <c r="AH80" s="188" t="s">
        <v>3043</v>
      </c>
      <c r="AI80" s="188" t="s">
        <v>2916</v>
      </c>
      <c r="AJ80" s="188" t="s">
        <v>2916</v>
      </c>
      <c r="AK80" s="188" t="s">
        <v>3043</v>
      </c>
      <c r="AL80" s="188" t="s">
        <v>2916</v>
      </c>
      <c r="AM80" s="188" t="s">
        <v>2916</v>
      </c>
      <c r="AN80" s="188" t="s">
        <v>3043</v>
      </c>
      <c r="AO80" s="188" t="s">
        <v>2916</v>
      </c>
      <c r="AP80" s="188" t="s">
        <v>2916</v>
      </c>
      <c r="AQ80" s="188" t="s">
        <v>3043</v>
      </c>
      <c r="AR80" s="188" t="s">
        <v>2916</v>
      </c>
      <c r="AS80" s="188" t="s">
        <v>2916</v>
      </c>
      <c r="AT80" s="188" t="s">
        <v>3043</v>
      </c>
      <c r="AU80" s="188" t="s">
        <v>2916</v>
      </c>
      <c r="AV80" s="188" t="s">
        <v>2916</v>
      </c>
      <c r="AW80" s="188" t="s">
        <v>3043</v>
      </c>
      <c r="AX80" s="188" t="s">
        <v>2916</v>
      </c>
      <c r="AY80" s="188" t="s">
        <v>2916</v>
      </c>
      <c r="AZ80" s="188" t="s">
        <v>3043</v>
      </c>
      <c r="BA80" s="188" t="s">
        <v>2916</v>
      </c>
      <c r="BB80" s="188" t="s">
        <v>2916</v>
      </c>
      <c r="BC80" s="188" t="s">
        <v>3043</v>
      </c>
      <c r="BD80" s="188" t="s">
        <v>2916</v>
      </c>
      <c r="BE80" s="188" t="s">
        <v>2916</v>
      </c>
      <c r="BF80" s="188" t="s">
        <v>3043</v>
      </c>
      <c r="BG80" s="188" t="s">
        <v>2916</v>
      </c>
      <c r="BH80" s="188" t="s">
        <v>2916</v>
      </c>
      <c r="BI80" s="188" t="s">
        <v>3043</v>
      </c>
      <c r="BJ80" s="188" t="s">
        <v>2916</v>
      </c>
      <c r="BK80" s="188" t="s">
        <v>2916</v>
      </c>
      <c r="BL80" s="188" t="s">
        <v>3043</v>
      </c>
      <c r="BM80" s="188" t="s">
        <v>2916</v>
      </c>
      <c r="BN80" s="188" t="s">
        <v>2916</v>
      </c>
      <c r="BO80" s="188" t="s">
        <v>3043</v>
      </c>
      <c r="BP80" s="188" t="s">
        <v>2916</v>
      </c>
      <c r="BQ80" s="188" t="s">
        <v>2916</v>
      </c>
      <c r="BR80" s="188" t="s">
        <v>3043</v>
      </c>
      <c r="BS80" s="188" t="s">
        <v>2916</v>
      </c>
      <c r="BT80" s="188" t="s">
        <v>2916</v>
      </c>
      <c r="BU80" s="188" t="s">
        <v>3043</v>
      </c>
      <c r="BV80" s="188" t="s">
        <v>2916</v>
      </c>
      <c r="BW80" s="188" t="s">
        <v>2916</v>
      </c>
      <c r="BX80" s="188" t="s">
        <v>3043</v>
      </c>
      <c r="BY80" s="188" t="s">
        <v>2916</v>
      </c>
      <c r="BZ80" s="188" t="s">
        <v>2916</v>
      </c>
      <c r="CA80" s="188" t="s">
        <v>3043</v>
      </c>
      <c r="CB80" s="188" t="s">
        <v>2916</v>
      </c>
      <c r="CC80" s="188" t="s">
        <v>2916</v>
      </c>
      <c r="CD80" s="188" t="s">
        <v>3043</v>
      </c>
      <c r="CE80" s="188" t="s">
        <v>2916</v>
      </c>
      <c r="CF80" s="188" t="s">
        <v>2916</v>
      </c>
      <c r="CG80" s="188" t="s">
        <v>3043</v>
      </c>
      <c r="CH80" s="188" t="s">
        <v>2916</v>
      </c>
      <c r="CI80" s="188" t="s">
        <v>2916</v>
      </c>
      <c r="CJ80" s="188" t="s">
        <v>3043</v>
      </c>
      <c r="CK80" s="188" t="s">
        <v>2916</v>
      </c>
      <c r="CL80" s="188" t="s">
        <v>2916</v>
      </c>
      <c r="CM80" s="188" t="s">
        <v>3043</v>
      </c>
      <c r="CN80" s="188" t="s">
        <v>2916</v>
      </c>
      <c r="CO80" s="188" t="s">
        <v>2916</v>
      </c>
      <c r="CP80" s="188" t="s">
        <v>3043</v>
      </c>
      <c r="CQ80" s="188" t="s">
        <v>2916</v>
      </c>
      <c r="CR80" s="188" t="s">
        <v>2916</v>
      </c>
      <c r="CS80" s="188" t="s">
        <v>3043</v>
      </c>
      <c r="CT80" s="188" t="s">
        <v>2916</v>
      </c>
      <c r="CU80" s="188" t="s">
        <v>2916</v>
      </c>
      <c r="CV80" s="188" t="s">
        <v>3043</v>
      </c>
      <c r="CW80" s="188" t="s">
        <v>2916</v>
      </c>
      <c r="CX80" s="188" t="s">
        <v>2916</v>
      </c>
      <c r="CY80" s="188" t="s">
        <v>3043</v>
      </c>
      <c r="CZ80" s="188" t="s">
        <v>2916</v>
      </c>
      <c r="DA80" s="188" t="s">
        <v>2916</v>
      </c>
      <c r="DB80" s="188" t="s">
        <v>3043</v>
      </c>
      <c r="DC80" s="188" t="s">
        <v>2916</v>
      </c>
      <c r="DD80" s="188" t="s">
        <v>2916</v>
      </c>
      <c r="DE80" s="188" t="s">
        <v>3043</v>
      </c>
      <c r="DF80" s="188" t="s">
        <v>2916</v>
      </c>
      <c r="DG80" s="188" t="s">
        <v>2916</v>
      </c>
      <c r="DH80" s="188" t="s">
        <v>3043</v>
      </c>
      <c r="DI80" s="188" t="s">
        <v>2916</v>
      </c>
      <c r="DJ80" s="188" t="s">
        <v>2916</v>
      </c>
      <c r="DK80" s="188" t="s">
        <v>3043</v>
      </c>
      <c r="DL80" s="188" t="s">
        <v>2916</v>
      </c>
      <c r="DM80" s="188" t="s">
        <v>2916</v>
      </c>
      <c r="DN80" s="188" t="s">
        <v>3043</v>
      </c>
      <c r="DO80" s="188" t="s">
        <v>2916</v>
      </c>
      <c r="DP80" s="188" t="s">
        <v>2916</v>
      </c>
      <c r="DQ80" s="188" t="s">
        <v>3043</v>
      </c>
      <c r="DR80" s="188" t="s">
        <v>2916</v>
      </c>
      <c r="DS80" s="188" t="s">
        <v>2916</v>
      </c>
      <c r="DT80" s="188" t="s">
        <v>3043</v>
      </c>
      <c r="DU80" s="188" t="s">
        <v>2916</v>
      </c>
      <c r="DV80" s="188" t="s">
        <v>2916</v>
      </c>
      <c r="DW80" s="188" t="s">
        <v>3043</v>
      </c>
      <c r="DX80" s="188" t="s">
        <v>2916</v>
      </c>
      <c r="DY80" s="188" t="s">
        <v>2916</v>
      </c>
      <c r="DZ80" s="188" t="s">
        <v>3043</v>
      </c>
      <c r="EA80" s="188" t="s">
        <v>2916</v>
      </c>
      <c r="EB80" s="188" t="s">
        <v>2916</v>
      </c>
      <c r="EC80" s="188" t="s">
        <v>3043</v>
      </c>
      <c r="ED80" s="188" t="s">
        <v>2916</v>
      </c>
      <c r="EE80" s="188" t="s">
        <v>2916</v>
      </c>
      <c r="EF80" s="188" t="s">
        <v>3043</v>
      </c>
      <c r="EG80" s="188" t="s">
        <v>2916</v>
      </c>
      <c r="EH80" s="188" t="s">
        <v>2916</v>
      </c>
      <c r="EI80" s="188" t="s">
        <v>3043</v>
      </c>
      <c r="EJ80" s="188" t="s">
        <v>2916</v>
      </c>
      <c r="EK80" s="188" t="s">
        <v>2916</v>
      </c>
      <c r="EL80" s="188" t="s">
        <v>3043</v>
      </c>
      <c r="EM80" s="188" t="s">
        <v>2916</v>
      </c>
      <c r="EN80" s="188" t="s">
        <v>2916</v>
      </c>
      <c r="EO80" s="188" t="s">
        <v>3043</v>
      </c>
      <c r="EP80" s="188" t="s">
        <v>2916</v>
      </c>
      <c r="EQ80" s="188" t="s">
        <v>2916</v>
      </c>
      <c r="ER80" s="188" t="s">
        <v>3043</v>
      </c>
      <c r="ES80" s="188" t="s">
        <v>2916</v>
      </c>
      <c r="ET80" s="188" t="s">
        <v>2916</v>
      </c>
    </row>
    <row r="81" spans="1:150" x14ac:dyDescent="0.3">
      <c r="A81" s="1"/>
      <c r="B81" s="186" t="s">
        <v>3395</v>
      </c>
      <c r="C81" s="186" t="s">
        <v>204</v>
      </c>
      <c r="D81" s="186" t="s">
        <v>220</v>
      </c>
      <c r="E81" s="186" t="s">
        <v>3396</v>
      </c>
      <c r="F81" s="186" t="s">
        <v>3397</v>
      </c>
      <c r="G81" s="186" t="s">
        <v>3043</v>
      </c>
      <c r="H81" s="186" t="s">
        <v>2916</v>
      </c>
      <c r="I81" s="186" t="s">
        <v>2916</v>
      </c>
      <c r="J81" s="186" t="s">
        <v>3043</v>
      </c>
      <c r="K81" s="186" t="s">
        <v>2916</v>
      </c>
      <c r="L81" s="186" t="s">
        <v>2916</v>
      </c>
      <c r="M81" s="186" t="s">
        <v>3043</v>
      </c>
      <c r="N81" s="186" t="s">
        <v>2916</v>
      </c>
      <c r="O81" s="186" t="s">
        <v>2916</v>
      </c>
      <c r="P81" s="186" t="s">
        <v>3043</v>
      </c>
      <c r="Q81" s="186" t="s">
        <v>2916</v>
      </c>
      <c r="R81" s="186" t="s">
        <v>2916</v>
      </c>
      <c r="S81" s="186" t="s">
        <v>3043</v>
      </c>
      <c r="T81" s="186" t="s">
        <v>2916</v>
      </c>
      <c r="U81" s="186" t="s">
        <v>2916</v>
      </c>
      <c r="V81" s="186" t="s">
        <v>3043</v>
      </c>
      <c r="W81" s="186" t="s">
        <v>2916</v>
      </c>
      <c r="X81" s="186" t="s">
        <v>2916</v>
      </c>
      <c r="Y81" s="186" t="s">
        <v>3043</v>
      </c>
      <c r="Z81" s="186" t="s">
        <v>2916</v>
      </c>
      <c r="AA81" s="186" t="s">
        <v>2916</v>
      </c>
      <c r="AB81" s="186" t="s">
        <v>3043</v>
      </c>
      <c r="AC81" s="186" t="s">
        <v>2916</v>
      </c>
      <c r="AD81" s="186" t="s">
        <v>2916</v>
      </c>
      <c r="AE81" s="186" t="s">
        <v>3043</v>
      </c>
      <c r="AF81" s="186" t="s">
        <v>2916</v>
      </c>
      <c r="AG81" s="186" t="s">
        <v>2916</v>
      </c>
      <c r="AH81" s="186" t="s">
        <v>3043</v>
      </c>
      <c r="AI81" s="186" t="s">
        <v>2916</v>
      </c>
      <c r="AJ81" s="186" t="s">
        <v>2916</v>
      </c>
      <c r="AK81" s="186" t="s">
        <v>3043</v>
      </c>
      <c r="AL81" s="186" t="s">
        <v>2916</v>
      </c>
      <c r="AM81" s="186" t="s">
        <v>2916</v>
      </c>
      <c r="AN81" s="186" t="s">
        <v>3043</v>
      </c>
      <c r="AO81" s="186" t="s">
        <v>2916</v>
      </c>
      <c r="AP81" s="186" t="s">
        <v>2916</v>
      </c>
      <c r="AQ81" s="186" t="s">
        <v>3043</v>
      </c>
      <c r="AR81" s="186" t="s">
        <v>2916</v>
      </c>
      <c r="AS81" s="186" t="s">
        <v>2916</v>
      </c>
      <c r="AT81" s="186" t="s">
        <v>3043</v>
      </c>
      <c r="AU81" s="186" t="s">
        <v>2916</v>
      </c>
      <c r="AV81" s="186" t="s">
        <v>2916</v>
      </c>
      <c r="AW81" s="186" t="s">
        <v>3043</v>
      </c>
      <c r="AX81" s="186" t="s">
        <v>2916</v>
      </c>
      <c r="AY81" s="186" t="s">
        <v>2916</v>
      </c>
      <c r="AZ81" s="186" t="s">
        <v>3043</v>
      </c>
      <c r="BA81" s="186" t="s">
        <v>2916</v>
      </c>
      <c r="BB81" s="186" t="s">
        <v>2916</v>
      </c>
      <c r="BC81" s="186" t="s">
        <v>3043</v>
      </c>
      <c r="BD81" s="186" t="s">
        <v>2916</v>
      </c>
      <c r="BE81" s="186" t="s">
        <v>2916</v>
      </c>
      <c r="BF81" s="186" t="s">
        <v>3043</v>
      </c>
      <c r="BG81" s="186" t="s">
        <v>2916</v>
      </c>
      <c r="BH81" s="186" t="s">
        <v>2916</v>
      </c>
      <c r="BI81" s="186" t="s">
        <v>3043</v>
      </c>
      <c r="BJ81" s="186" t="s">
        <v>2916</v>
      </c>
      <c r="BK81" s="186" t="s">
        <v>2916</v>
      </c>
      <c r="BL81" s="186" t="s">
        <v>3043</v>
      </c>
      <c r="BM81" s="186" t="s">
        <v>2916</v>
      </c>
      <c r="BN81" s="186" t="s">
        <v>2916</v>
      </c>
      <c r="BO81" s="186" t="s">
        <v>3043</v>
      </c>
      <c r="BP81" s="186" t="s">
        <v>2916</v>
      </c>
      <c r="BQ81" s="186" t="s">
        <v>2916</v>
      </c>
      <c r="BR81" s="186" t="s">
        <v>3043</v>
      </c>
      <c r="BS81" s="186" t="s">
        <v>2916</v>
      </c>
      <c r="BT81" s="186" t="s">
        <v>2916</v>
      </c>
      <c r="BU81" s="186" t="s">
        <v>3043</v>
      </c>
      <c r="BV81" s="186" t="s">
        <v>2916</v>
      </c>
      <c r="BW81" s="186" t="s">
        <v>2916</v>
      </c>
      <c r="BX81" s="186" t="s">
        <v>3043</v>
      </c>
      <c r="BY81" s="186" t="s">
        <v>2916</v>
      </c>
      <c r="BZ81" s="186" t="s">
        <v>2916</v>
      </c>
      <c r="CA81" s="186" t="s">
        <v>3043</v>
      </c>
      <c r="CB81" s="186" t="s">
        <v>2916</v>
      </c>
      <c r="CC81" s="186" t="s">
        <v>2916</v>
      </c>
      <c r="CD81" s="186" t="s">
        <v>3043</v>
      </c>
      <c r="CE81" s="186" t="s">
        <v>2916</v>
      </c>
      <c r="CF81" s="186" t="s">
        <v>2916</v>
      </c>
      <c r="CG81" s="186" t="s">
        <v>3043</v>
      </c>
      <c r="CH81" s="186" t="s">
        <v>2916</v>
      </c>
      <c r="CI81" s="186" t="s">
        <v>2916</v>
      </c>
      <c r="CJ81" s="186" t="s">
        <v>3043</v>
      </c>
      <c r="CK81" s="186" t="s">
        <v>2916</v>
      </c>
      <c r="CL81" s="186" t="s">
        <v>2916</v>
      </c>
      <c r="CM81" s="186" t="s">
        <v>3043</v>
      </c>
      <c r="CN81" s="186" t="s">
        <v>2916</v>
      </c>
      <c r="CO81" s="186" t="s">
        <v>2916</v>
      </c>
      <c r="CP81" s="186" t="s">
        <v>3043</v>
      </c>
      <c r="CQ81" s="186" t="s">
        <v>2916</v>
      </c>
      <c r="CR81" s="186" t="s">
        <v>2916</v>
      </c>
      <c r="CS81" s="186" t="s">
        <v>3043</v>
      </c>
      <c r="CT81" s="186" t="s">
        <v>2916</v>
      </c>
      <c r="CU81" s="186" t="s">
        <v>2916</v>
      </c>
      <c r="CV81" s="186" t="s">
        <v>3043</v>
      </c>
      <c r="CW81" s="186" t="s">
        <v>2916</v>
      </c>
      <c r="CX81" s="186" t="s">
        <v>2916</v>
      </c>
      <c r="CY81" s="186" t="s">
        <v>3043</v>
      </c>
      <c r="CZ81" s="186" t="s">
        <v>2916</v>
      </c>
      <c r="DA81" s="186" t="s">
        <v>2916</v>
      </c>
      <c r="DB81" s="186" t="s">
        <v>3043</v>
      </c>
      <c r="DC81" s="186" t="s">
        <v>2916</v>
      </c>
      <c r="DD81" s="186" t="s">
        <v>2916</v>
      </c>
      <c r="DE81" s="186" t="s">
        <v>3043</v>
      </c>
      <c r="DF81" s="186" t="s">
        <v>2916</v>
      </c>
      <c r="DG81" s="186" t="s">
        <v>2916</v>
      </c>
      <c r="DH81" s="186" t="s">
        <v>3043</v>
      </c>
      <c r="DI81" s="186" t="s">
        <v>2916</v>
      </c>
      <c r="DJ81" s="186" t="s">
        <v>2916</v>
      </c>
      <c r="DK81" s="186" t="s">
        <v>3043</v>
      </c>
      <c r="DL81" s="186" t="s">
        <v>2916</v>
      </c>
      <c r="DM81" s="186" t="s">
        <v>2916</v>
      </c>
      <c r="DN81" s="186" t="s">
        <v>3043</v>
      </c>
      <c r="DO81" s="186" t="s">
        <v>2916</v>
      </c>
      <c r="DP81" s="186" t="s">
        <v>2916</v>
      </c>
      <c r="DQ81" s="186" t="s">
        <v>3043</v>
      </c>
      <c r="DR81" s="186" t="s">
        <v>2916</v>
      </c>
      <c r="DS81" s="186" t="s">
        <v>2916</v>
      </c>
      <c r="DT81" s="186" t="s">
        <v>3043</v>
      </c>
      <c r="DU81" s="186" t="s">
        <v>2916</v>
      </c>
      <c r="DV81" s="186" t="s">
        <v>2916</v>
      </c>
      <c r="DW81" s="186" t="s">
        <v>3043</v>
      </c>
      <c r="DX81" s="186" t="s">
        <v>2916</v>
      </c>
      <c r="DY81" s="186" t="s">
        <v>2916</v>
      </c>
      <c r="DZ81" s="186" t="s">
        <v>3043</v>
      </c>
      <c r="EA81" s="186" t="s">
        <v>2916</v>
      </c>
      <c r="EB81" s="186" t="s">
        <v>2916</v>
      </c>
      <c r="EC81" s="186" t="s">
        <v>3043</v>
      </c>
      <c r="ED81" s="186" t="s">
        <v>2916</v>
      </c>
      <c r="EE81" s="186" t="s">
        <v>2916</v>
      </c>
      <c r="EF81" s="186" t="s">
        <v>3043</v>
      </c>
      <c r="EG81" s="186" t="s">
        <v>2916</v>
      </c>
      <c r="EH81" s="186" t="s">
        <v>2916</v>
      </c>
      <c r="EI81" s="186" t="s">
        <v>3043</v>
      </c>
      <c r="EJ81" s="186" t="s">
        <v>2916</v>
      </c>
      <c r="EK81" s="186" t="s">
        <v>2916</v>
      </c>
      <c r="EL81" s="186" t="s">
        <v>3043</v>
      </c>
      <c r="EM81" s="186" t="s">
        <v>2916</v>
      </c>
      <c r="EN81" s="186" t="s">
        <v>2916</v>
      </c>
      <c r="EO81" s="186" t="s">
        <v>3043</v>
      </c>
      <c r="EP81" s="186" t="s">
        <v>2916</v>
      </c>
      <c r="EQ81" s="186" t="s">
        <v>2916</v>
      </c>
      <c r="ER81" s="186" t="s">
        <v>3043</v>
      </c>
      <c r="ES81" s="186" t="s">
        <v>2916</v>
      </c>
      <c r="ET81" s="186" t="s">
        <v>2916</v>
      </c>
    </row>
    <row r="82" spans="1:150" x14ac:dyDescent="0.3">
      <c r="A82" s="1"/>
      <c r="B82" s="187" t="s">
        <v>3398</v>
      </c>
      <c r="C82" s="187" t="s">
        <v>204</v>
      </c>
      <c r="D82" s="187" t="s">
        <v>220</v>
      </c>
      <c r="E82" s="187" t="s">
        <v>3399</v>
      </c>
      <c r="F82" s="187" t="s">
        <v>3400</v>
      </c>
      <c r="G82" s="188" t="s">
        <v>3043</v>
      </c>
      <c r="H82" s="188" t="s">
        <v>972</v>
      </c>
      <c r="I82" s="188" t="s">
        <v>972</v>
      </c>
      <c r="J82" s="188" t="s">
        <v>3043</v>
      </c>
      <c r="K82" s="188" t="s">
        <v>972</v>
      </c>
      <c r="L82" s="188" t="s">
        <v>972</v>
      </c>
      <c r="M82" s="188" t="s">
        <v>3043</v>
      </c>
      <c r="N82" s="188" t="s">
        <v>972</v>
      </c>
      <c r="O82" s="188" t="s">
        <v>972</v>
      </c>
      <c r="P82" s="188" t="s">
        <v>3043</v>
      </c>
      <c r="Q82" s="188" t="s">
        <v>972</v>
      </c>
      <c r="R82" s="188" t="s">
        <v>972</v>
      </c>
      <c r="S82" s="188" t="s">
        <v>3043</v>
      </c>
      <c r="T82" s="188" t="s">
        <v>972</v>
      </c>
      <c r="U82" s="188" t="s">
        <v>972</v>
      </c>
      <c r="V82" s="188" t="s">
        <v>3043</v>
      </c>
      <c r="W82" s="188" t="s">
        <v>972</v>
      </c>
      <c r="X82" s="188" t="s">
        <v>972</v>
      </c>
      <c r="Y82" s="188" t="s">
        <v>3043</v>
      </c>
      <c r="Z82" s="188" t="s">
        <v>972</v>
      </c>
      <c r="AA82" s="188" t="s">
        <v>972</v>
      </c>
      <c r="AB82" s="188" t="s">
        <v>3043</v>
      </c>
      <c r="AC82" s="188" t="s">
        <v>972</v>
      </c>
      <c r="AD82" s="188" t="s">
        <v>972</v>
      </c>
      <c r="AE82" s="188" t="s">
        <v>3043</v>
      </c>
      <c r="AF82" s="188" t="s">
        <v>972</v>
      </c>
      <c r="AG82" s="188" t="s">
        <v>972</v>
      </c>
      <c r="AH82" s="188" t="s">
        <v>3043</v>
      </c>
      <c r="AI82" s="188" t="s">
        <v>972</v>
      </c>
      <c r="AJ82" s="188" t="s">
        <v>972</v>
      </c>
      <c r="AK82" s="188" t="s">
        <v>3043</v>
      </c>
      <c r="AL82" s="188" t="s">
        <v>972</v>
      </c>
      <c r="AM82" s="188" t="s">
        <v>972</v>
      </c>
      <c r="AN82" s="188" t="s">
        <v>3043</v>
      </c>
      <c r="AO82" s="188" t="s">
        <v>972</v>
      </c>
      <c r="AP82" s="188" t="s">
        <v>972</v>
      </c>
      <c r="AQ82" s="188" t="s">
        <v>3043</v>
      </c>
      <c r="AR82" s="188" t="s">
        <v>972</v>
      </c>
      <c r="AS82" s="188" t="s">
        <v>972</v>
      </c>
      <c r="AT82" s="188" t="s">
        <v>3043</v>
      </c>
      <c r="AU82" s="188" t="s">
        <v>972</v>
      </c>
      <c r="AV82" s="188" t="s">
        <v>972</v>
      </c>
      <c r="AW82" s="188" t="s">
        <v>3043</v>
      </c>
      <c r="AX82" s="188" t="s">
        <v>972</v>
      </c>
      <c r="AY82" s="188" t="s">
        <v>972</v>
      </c>
      <c r="AZ82" s="188" t="s">
        <v>3043</v>
      </c>
      <c r="BA82" s="188" t="s">
        <v>972</v>
      </c>
      <c r="BB82" s="188" t="s">
        <v>972</v>
      </c>
      <c r="BC82" s="188" t="s">
        <v>3043</v>
      </c>
      <c r="BD82" s="188" t="s">
        <v>972</v>
      </c>
      <c r="BE82" s="188" t="s">
        <v>972</v>
      </c>
      <c r="BF82" s="188" t="s">
        <v>3043</v>
      </c>
      <c r="BG82" s="188" t="s">
        <v>972</v>
      </c>
      <c r="BH82" s="188" t="s">
        <v>972</v>
      </c>
      <c r="BI82" s="188" t="s">
        <v>3043</v>
      </c>
      <c r="BJ82" s="188" t="s">
        <v>972</v>
      </c>
      <c r="BK82" s="188" t="s">
        <v>972</v>
      </c>
      <c r="BL82" s="188" t="s">
        <v>3043</v>
      </c>
      <c r="BM82" s="188" t="s">
        <v>972</v>
      </c>
      <c r="BN82" s="188" t="s">
        <v>972</v>
      </c>
      <c r="BO82" s="188" t="s">
        <v>3043</v>
      </c>
      <c r="BP82" s="188" t="s">
        <v>972</v>
      </c>
      <c r="BQ82" s="188" t="s">
        <v>972</v>
      </c>
      <c r="BR82" s="188" t="s">
        <v>3043</v>
      </c>
      <c r="BS82" s="188" t="s">
        <v>972</v>
      </c>
      <c r="BT82" s="188" t="s">
        <v>972</v>
      </c>
      <c r="BU82" s="188" t="s">
        <v>3043</v>
      </c>
      <c r="BV82" s="188" t="s">
        <v>972</v>
      </c>
      <c r="BW82" s="188" t="s">
        <v>972</v>
      </c>
      <c r="BX82" s="188" t="s">
        <v>3043</v>
      </c>
      <c r="BY82" s="188" t="s">
        <v>972</v>
      </c>
      <c r="BZ82" s="188" t="s">
        <v>972</v>
      </c>
      <c r="CA82" s="188" t="s">
        <v>3043</v>
      </c>
      <c r="CB82" s="188" t="s">
        <v>972</v>
      </c>
      <c r="CC82" s="188" t="s">
        <v>972</v>
      </c>
      <c r="CD82" s="188" t="s">
        <v>3043</v>
      </c>
      <c r="CE82" s="188" t="s">
        <v>972</v>
      </c>
      <c r="CF82" s="188" t="s">
        <v>972</v>
      </c>
      <c r="CG82" s="188" t="s">
        <v>3043</v>
      </c>
      <c r="CH82" s="188" t="s">
        <v>972</v>
      </c>
      <c r="CI82" s="188" t="s">
        <v>972</v>
      </c>
      <c r="CJ82" s="188" t="s">
        <v>3043</v>
      </c>
      <c r="CK82" s="188" t="s">
        <v>972</v>
      </c>
      <c r="CL82" s="188" t="s">
        <v>972</v>
      </c>
      <c r="CM82" s="188" t="s">
        <v>3043</v>
      </c>
      <c r="CN82" s="188" t="s">
        <v>972</v>
      </c>
      <c r="CO82" s="188" t="s">
        <v>972</v>
      </c>
      <c r="CP82" s="188" t="s">
        <v>3043</v>
      </c>
      <c r="CQ82" s="188" t="s">
        <v>972</v>
      </c>
      <c r="CR82" s="188" t="s">
        <v>972</v>
      </c>
      <c r="CS82" s="188" t="s">
        <v>3043</v>
      </c>
      <c r="CT82" s="188" t="s">
        <v>972</v>
      </c>
      <c r="CU82" s="188" t="s">
        <v>972</v>
      </c>
      <c r="CV82" s="188" t="s">
        <v>3043</v>
      </c>
      <c r="CW82" s="188" t="s">
        <v>972</v>
      </c>
      <c r="CX82" s="188" t="s">
        <v>972</v>
      </c>
      <c r="CY82" s="188" t="s">
        <v>3043</v>
      </c>
      <c r="CZ82" s="188" t="s">
        <v>972</v>
      </c>
      <c r="DA82" s="188" t="s">
        <v>972</v>
      </c>
      <c r="DB82" s="188" t="s">
        <v>3043</v>
      </c>
      <c r="DC82" s="188" t="s">
        <v>972</v>
      </c>
      <c r="DD82" s="188" t="s">
        <v>972</v>
      </c>
      <c r="DE82" s="188" t="s">
        <v>3043</v>
      </c>
      <c r="DF82" s="188" t="s">
        <v>972</v>
      </c>
      <c r="DG82" s="188" t="s">
        <v>972</v>
      </c>
      <c r="DH82" s="188" t="s">
        <v>3043</v>
      </c>
      <c r="DI82" s="188" t="s">
        <v>972</v>
      </c>
      <c r="DJ82" s="188" t="s">
        <v>972</v>
      </c>
      <c r="DK82" s="188" t="s">
        <v>3043</v>
      </c>
      <c r="DL82" s="188" t="s">
        <v>972</v>
      </c>
      <c r="DM82" s="188" t="s">
        <v>972</v>
      </c>
      <c r="DN82" s="188" t="s">
        <v>3043</v>
      </c>
      <c r="DO82" s="188" t="s">
        <v>972</v>
      </c>
      <c r="DP82" s="188" t="s">
        <v>972</v>
      </c>
      <c r="DQ82" s="188" t="s">
        <v>3043</v>
      </c>
      <c r="DR82" s="188" t="s">
        <v>972</v>
      </c>
      <c r="DS82" s="188" t="s">
        <v>972</v>
      </c>
      <c r="DT82" s="188" t="s">
        <v>3043</v>
      </c>
      <c r="DU82" s="188" t="s">
        <v>972</v>
      </c>
      <c r="DV82" s="188" t="s">
        <v>972</v>
      </c>
      <c r="DW82" s="188" t="s">
        <v>3043</v>
      </c>
      <c r="DX82" s="188" t="s">
        <v>972</v>
      </c>
      <c r="DY82" s="188" t="s">
        <v>972</v>
      </c>
      <c r="DZ82" s="188" t="s">
        <v>3043</v>
      </c>
      <c r="EA82" s="188" t="s">
        <v>972</v>
      </c>
      <c r="EB82" s="188" t="s">
        <v>972</v>
      </c>
      <c r="EC82" s="188" t="s">
        <v>3043</v>
      </c>
      <c r="ED82" s="188" t="s">
        <v>972</v>
      </c>
      <c r="EE82" s="188" t="s">
        <v>972</v>
      </c>
      <c r="EF82" s="188" t="s">
        <v>3043</v>
      </c>
      <c r="EG82" s="188" t="s">
        <v>972</v>
      </c>
      <c r="EH82" s="188" t="s">
        <v>972</v>
      </c>
      <c r="EI82" s="188" t="s">
        <v>3043</v>
      </c>
      <c r="EJ82" s="188" t="s">
        <v>972</v>
      </c>
      <c r="EK82" s="188" t="s">
        <v>972</v>
      </c>
      <c r="EL82" s="188" t="s">
        <v>3043</v>
      </c>
      <c r="EM82" s="188" t="s">
        <v>972</v>
      </c>
      <c r="EN82" s="188" t="s">
        <v>972</v>
      </c>
      <c r="EO82" s="188" t="s">
        <v>3043</v>
      </c>
      <c r="EP82" s="188" t="s">
        <v>972</v>
      </c>
      <c r="EQ82" s="188" t="s">
        <v>972</v>
      </c>
      <c r="ER82" s="188" t="s">
        <v>3043</v>
      </c>
      <c r="ES82" s="188" t="s">
        <v>972</v>
      </c>
      <c r="ET82" s="188" t="s">
        <v>972</v>
      </c>
    </row>
    <row r="83" spans="1:150" x14ac:dyDescent="0.3">
      <c r="A83" s="1"/>
      <c r="B83" s="187" t="s">
        <v>3401</v>
      </c>
      <c r="C83" s="187" t="s">
        <v>204</v>
      </c>
      <c r="D83" s="187" t="s">
        <v>220</v>
      </c>
      <c r="E83" s="187" t="s">
        <v>3402</v>
      </c>
      <c r="F83" s="187" t="s">
        <v>3403</v>
      </c>
      <c r="G83" s="188" t="s">
        <v>3043</v>
      </c>
      <c r="H83" s="188" t="s">
        <v>972</v>
      </c>
      <c r="I83" s="188" t="s">
        <v>972</v>
      </c>
      <c r="J83" s="188" t="s">
        <v>3043</v>
      </c>
      <c r="K83" s="188" t="s">
        <v>972</v>
      </c>
      <c r="L83" s="188" t="s">
        <v>972</v>
      </c>
      <c r="M83" s="188" t="s">
        <v>3043</v>
      </c>
      <c r="N83" s="188" t="s">
        <v>972</v>
      </c>
      <c r="O83" s="188" t="s">
        <v>972</v>
      </c>
      <c r="P83" s="188" t="s">
        <v>3043</v>
      </c>
      <c r="Q83" s="188" t="s">
        <v>972</v>
      </c>
      <c r="R83" s="188" t="s">
        <v>972</v>
      </c>
      <c r="S83" s="188" t="s">
        <v>3043</v>
      </c>
      <c r="T83" s="188" t="s">
        <v>972</v>
      </c>
      <c r="U83" s="188" t="s">
        <v>972</v>
      </c>
      <c r="V83" s="188" t="s">
        <v>3043</v>
      </c>
      <c r="W83" s="188" t="s">
        <v>972</v>
      </c>
      <c r="X83" s="188" t="s">
        <v>972</v>
      </c>
      <c r="Y83" s="188" t="s">
        <v>3043</v>
      </c>
      <c r="Z83" s="188" t="s">
        <v>972</v>
      </c>
      <c r="AA83" s="188" t="s">
        <v>972</v>
      </c>
      <c r="AB83" s="188" t="s">
        <v>3043</v>
      </c>
      <c r="AC83" s="188" t="s">
        <v>972</v>
      </c>
      <c r="AD83" s="188" t="s">
        <v>972</v>
      </c>
      <c r="AE83" s="188" t="s">
        <v>3043</v>
      </c>
      <c r="AF83" s="188" t="s">
        <v>972</v>
      </c>
      <c r="AG83" s="188" t="s">
        <v>972</v>
      </c>
      <c r="AH83" s="188" t="s">
        <v>3043</v>
      </c>
      <c r="AI83" s="188" t="s">
        <v>972</v>
      </c>
      <c r="AJ83" s="188" t="s">
        <v>972</v>
      </c>
      <c r="AK83" s="188" t="s">
        <v>3043</v>
      </c>
      <c r="AL83" s="188" t="s">
        <v>972</v>
      </c>
      <c r="AM83" s="188" t="s">
        <v>972</v>
      </c>
      <c r="AN83" s="188" t="s">
        <v>3043</v>
      </c>
      <c r="AO83" s="188" t="s">
        <v>972</v>
      </c>
      <c r="AP83" s="188" t="s">
        <v>972</v>
      </c>
      <c r="AQ83" s="188" t="s">
        <v>3043</v>
      </c>
      <c r="AR83" s="188" t="s">
        <v>972</v>
      </c>
      <c r="AS83" s="188" t="s">
        <v>972</v>
      </c>
      <c r="AT83" s="188" t="s">
        <v>3043</v>
      </c>
      <c r="AU83" s="188" t="s">
        <v>972</v>
      </c>
      <c r="AV83" s="188" t="s">
        <v>972</v>
      </c>
      <c r="AW83" s="188" t="s">
        <v>3043</v>
      </c>
      <c r="AX83" s="188" t="s">
        <v>972</v>
      </c>
      <c r="AY83" s="188" t="s">
        <v>972</v>
      </c>
      <c r="AZ83" s="188" t="s">
        <v>3043</v>
      </c>
      <c r="BA83" s="188" t="s">
        <v>972</v>
      </c>
      <c r="BB83" s="188" t="s">
        <v>972</v>
      </c>
      <c r="BC83" s="188" t="s">
        <v>3043</v>
      </c>
      <c r="BD83" s="188" t="s">
        <v>972</v>
      </c>
      <c r="BE83" s="188" t="s">
        <v>972</v>
      </c>
      <c r="BF83" s="188" t="s">
        <v>3043</v>
      </c>
      <c r="BG83" s="188" t="s">
        <v>972</v>
      </c>
      <c r="BH83" s="188" t="s">
        <v>972</v>
      </c>
      <c r="BI83" s="188" t="s">
        <v>3043</v>
      </c>
      <c r="BJ83" s="188" t="s">
        <v>972</v>
      </c>
      <c r="BK83" s="188" t="s">
        <v>972</v>
      </c>
      <c r="BL83" s="188" t="s">
        <v>3043</v>
      </c>
      <c r="BM83" s="188" t="s">
        <v>972</v>
      </c>
      <c r="BN83" s="188" t="s">
        <v>972</v>
      </c>
      <c r="BO83" s="188" t="s">
        <v>3043</v>
      </c>
      <c r="BP83" s="188" t="s">
        <v>972</v>
      </c>
      <c r="BQ83" s="188" t="s">
        <v>972</v>
      </c>
      <c r="BR83" s="188" t="s">
        <v>3043</v>
      </c>
      <c r="BS83" s="188" t="s">
        <v>972</v>
      </c>
      <c r="BT83" s="188" t="s">
        <v>972</v>
      </c>
      <c r="BU83" s="188" t="s">
        <v>3043</v>
      </c>
      <c r="BV83" s="188" t="s">
        <v>972</v>
      </c>
      <c r="BW83" s="188" t="s">
        <v>972</v>
      </c>
      <c r="BX83" s="188" t="s">
        <v>3043</v>
      </c>
      <c r="BY83" s="188" t="s">
        <v>972</v>
      </c>
      <c r="BZ83" s="188" t="s">
        <v>972</v>
      </c>
      <c r="CA83" s="188" t="s">
        <v>3043</v>
      </c>
      <c r="CB83" s="188" t="s">
        <v>972</v>
      </c>
      <c r="CC83" s="188" t="s">
        <v>972</v>
      </c>
      <c r="CD83" s="188" t="s">
        <v>3043</v>
      </c>
      <c r="CE83" s="188" t="s">
        <v>972</v>
      </c>
      <c r="CF83" s="188" t="s">
        <v>972</v>
      </c>
      <c r="CG83" s="188" t="s">
        <v>3043</v>
      </c>
      <c r="CH83" s="188" t="s">
        <v>972</v>
      </c>
      <c r="CI83" s="188" t="s">
        <v>972</v>
      </c>
      <c r="CJ83" s="188" t="s">
        <v>3043</v>
      </c>
      <c r="CK83" s="188" t="s">
        <v>972</v>
      </c>
      <c r="CL83" s="188" t="s">
        <v>972</v>
      </c>
      <c r="CM83" s="188" t="s">
        <v>3043</v>
      </c>
      <c r="CN83" s="188" t="s">
        <v>972</v>
      </c>
      <c r="CO83" s="188" t="s">
        <v>972</v>
      </c>
      <c r="CP83" s="188" t="s">
        <v>3043</v>
      </c>
      <c r="CQ83" s="188" t="s">
        <v>972</v>
      </c>
      <c r="CR83" s="188" t="s">
        <v>972</v>
      </c>
      <c r="CS83" s="188" t="s">
        <v>3043</v>
      </c>
      <c r="CT83" s="188" t="s">
        <v>972</v>
      </c>
      <c r="CU83" s="188" t="s">
        <v>972</v>
      </c>
      <c r="CV83" s="188" t="s">
        <v>3043</v>
      </c>
      <c r="CW83" s="188" t="s">
        <v>972</v>
      </c>
      <c r="CX83" s="188" t="s">
        <v>972</v>
      </c>
      <c r="CY83" s="188" t="s">
        <v>3043</v>
      </c>
      <c r="CZ83" s="188" t="s">
        <v>972</v>
      </c>
      <c r="DA83" s="188" t="s">
        <v>972</v>
      </c>
      <c r="DB83" s="188" t="s">
        <v>3043</v>
      </c>
      <c r="DC83" s="188" t="s">
        <v>972</v>
      </c>
      <c r="DD83" s="188" t="s">
        <v>972</v>
      </c>
      <c r="DE83" s="188" t="s">
        <v>3043</v>
      </c>
      <c r="DF83" s="188" t="s">
        <v>972</v>
      </c>
      <c r="DG83" s="188" t="s">
        <v>972</v>
      </c>
      <c r="DH83" s="188" t="s">
        <v>3043</v>
      </c>
      <c r="DI83" s="188" t="s">
        <v>972</v>
      </c>
      <c r="DJ83" s="188" t="s">
        <v>972</v>
      </c>
      <c r="DK83" s="188" t="s">
        <v>3043</v>
      </c>
      <c r="DL83" s="188" t="s">
        <v>972</v>
      </c>
      <c r="DM83" s="188" t="s">
        <v>972</v>
      </c>
      <c r="DN83" s="188" t="s">
        <v>3043</v>
      </c>
      <c r="DO83" s="188" t="s">
        <v>972</v>
      </c>
      <c r="DP83" s="188" t="s">
        <v>972</v>
      </c>
      <c r="DQ83" s="188" t="s">
        <v>3043</v>
      </c>
      <c r="DR83" s="188" t="s">
        <v>972</v>
      </c>
      <c r="DS83" s="188" t="s">
        <v>972</v>
      </c>
      <c r="DT83" s="188" t="s">
        <v>3043</v>
      </c>
      <c r="DU83" s="188" t="s">
        <v>972</v>
      </c>
      <c r="DV83" s="188" t="s">
        <v>972</v>
      </c>
      <c r="DW83" s="188" t="s">
        <v>3043</v>
      </c>
      <c r="DX83" s="188" t="s">
        <v>972</v>
      </c>
      <c r="DY83" s="188" t="s">
        <v>972</v>
      </c>
      <c r="DZ83" s="188" t="s">
        <v>3043</v>
      </c>
      <c r="EA83" s="188" t="s">
        <v>972</v>
      </c>
      <c r="EB83" s="188" t="s">
        <v>972</v>
      </c>
      <c r="EC83" s="188" t="s">
        <v>3043</v>
      </c>
      <c r="ED83" s="188" t="s">
        <v>972</v>
      </c>
      <c r="EE83" s="188" t="s">
        <v>972</v>
      </c>
      <c r="EF83" s="188" t="s">
        <v>3043</v>
      </c>
      <c r="EG83" s="188" t="s">
        <v>972</v>
      </c>
      <c r="EH83" s="188" t="s">
        <v>972</v>
      </c>
      <c r="EI83" s="188" t="s">
        <v>3043</v>
      </c>
      <c r="EJ83" s="188" t="s">
        <v>972</v>
      </c>
      <c r="EK83" s="188" t="s">
        <v>972</v>
      </c>
      <c r="EL83" s="188" t="s">
        <v>3043</v>
      </c>
      <c r="EM83" s="188" t="s">
        <v>972</v>
      </c>
      <c r="EN83" s="188" t="s">
        <v>972</v>
      </c>
      <c r="EO83" s="188" t="s">
        <v>3043</v>
      </c>
      <c r="EP83" s="188" t="s">
        <v>972</v>
      </c>
      <c r="EQ83" s="188" t="s">
        <v>972</v>
      </c>
      <c r="ER83" s="188" t="s">
        <v>3043</v>
      </c>
      <c r="ES83" s="188" t="s">
        <v>972</v>
      </c>
      <c r="ET83" s="188" t="s">
        <v>972</v>
      </c>
    </row>
    <row r="84" spans="1:150" x14ac:dyDescent="0.3">
      <c r="A84" s="1"/>
      <c r="B84" s="187" t="s">
        <v>3404</v>
      </c>
      <c r="C84" s="187" t="s">
        <v>204</v>
      </c>
      <c r="D84" s="187" t="s">
        <v>220</v>
      </c>
      <c r="E84" s="187" t="s">
        <v>3405</v>
      </c>
      <c r="F84" s="187" t="s">
        <v>3406</v>
      </c>
      <c r="G84" s="188" t="s">
        <v>3043</v>
      </c>
      <c r="H84" s="188" t="s">
        <v>2916</v>
      </c>
      <c r="I84" s="188" t="s">
        <v>2916</v>
      </c>
      <c r="J84" s="188" t="s">
        <v>3043</v>
      </c>
      <c r="K84" s="188" t="s">
        <v>2916</v>
      </c>
      <c r="L84" s="188" t="s">
        <v>2916</v>
      </c>
      <c r="M84" s="188" t="s">
        <v>3043</v>
      </c>
      <c r="N84" s="188" t="s">
        <v>2916</v>
      </c>
      <c r="O84" s="188" t="s">
        <v>2916</v>
      </c>
      <c r="P84" s="188" t="s">
        <v>3043</v>
      </c>
      <c r="Q84" s="188" t="s">
        <v>2916</v>
      </c>
      <c r="R84" s="188" t="s">
        <v>2916</v>
      </c>
      <c r="S84" s="188" t="s">
        <v>3043</v>
      </c>
      <c r="T84" s="188" t="s">
        <v>2916</v>
      </c>
      <c r="U84" s="188" t="s">
        <v>2916</v>
      </c>
      <c r="V84" s="188" t="s">
        <v>3043</v>
      </c>
      <c r="W84" s="188" t="s">
        <v>2916</v>
      </c>
      <c r="X84" s="188" t="s">
        <v>2916</v>
      </c>
      <c r="Y84" s="188" t="s">
        <v>3043</v>
      </c>
      <c r="Z84" s="188" t="s">
        <v>2916</v>
      </c>
      <c r="AA84" s="188" t="s">
        <v>2916</v>
      </c>
      <c r="AB84" s="188" t="s">
        <v>3043</v>
      </c>
      <c r="AC84" s="188" t="s">
        <v>2916</v>
      </c>
      <c r="AD84" s="188" t="s">
        <v>2916</v>
      </c>
      <c r="AE84" s="188" t="s">
        <v>3043</v>
      </c>
      <c r="AF84" s="188" t="s">
        <v>2916</v>
      </c>
      <c r="AG84" s="188" t="s">
        <v>2916</v>
      </c>
      <c r="AH84" s="188" t="s">
        <v>3043</v>
      </c>
      <c r="AI84" s="188" t="s">
        <v>2916</v>
      </c>
      <c r="AJ84" s="188" t="s">
        <v>2916</v>
      </c>
      <c r="AK84" s="188" t="s">
        <v>3043</v>
      </c>
      <c r="AL84" s="188" t="s">
        <v>2916</v>
      </c>
      <c r="AM84" s="188" t="s">
        <v>2916</v>
      </c>
      <c r="AN84" s="188" t="s">
        <v>3043</v>
      </c>
      <c r="AO84" s="188" t="s">
        <v>2916</v>
      </c>
      <c r="AP84" s="188" t="s">
        <v>2916</v>
      </c>
      <c r="AQ84" s="188" t="s">
        <v>3043</v>
      </c>
      <c r="AR84" s="188" t="s">
        <v>2916</v>
      </c>
      <c r="AS84" s="188" t="s">
        <v>2916</v>
      </c>
      <c r="AT84" s="188" t="s">
        <v>3043</v>
      </c>
      <c r="AU84" s="188" t="s">
        <v>2916</v>
      </c>
      <c r="AV84" s="188" t="s">
        <v>2916</v>
      </c>
      <c r="AW84" s="188" t="s">
        <v>3043</v>
      </c>
      <c r="AX84" s="188" t="s">
        <v>2916</v>
      </c>
      <c r="AY84" s="188" t="s">
        <v>2916</v>
      </c>
      <c r="AZ84" s="188" t="s">
        <v>3043</v>
      </c>
      <c r="BA84" s="188" t="s">
        <v>2916</v>
      </c>
      <c r="BB84" s="188" t="s">
        <v>2916</v>
      </c>
      <c r="BC84" s="188" t="s">
        <v>3043</v>
      </c>
      <c r="BD84" s="188" t="s">
        <v>2916</v>
      </c>
      <c r="BE84" s="188" t="s">
        <v>2916</v>
      </c>
      <c r="BF84" s="188" t="s">
        <v>3043</v>
      </c>
      <c r="BG84" s="188" t="s">
        <v>2916</v>
      </c>
      <c r="BH84" s="188" t="s">
        <v>2916</v>
      </c>
      <c r="BI84" s="188" t="s">
        <v>3043</v>
      </c>
      <c r="BJ84" s="188" t="s">
        <v>2916</v>
      </c>
      <c r="BK84" s="188" t="s">
        <v>2916</v>
      </c>
      <c r="BL84" s="188" t="s">
        <v>3043</v>
      </c>
      <c r="BM84" s="188" t="s">
        <v>2916</v>
      </c>
      <c r="BN84" s="188" t="s">
        <v>2916</v>
      </c>
      <c r="BO84" s="188" t="s">
        <v>3043</v>
      </c>
      <c r="BP84" s="188" t="s">
        <v>2916</v>
      </c>
      <c r="BQ84" s="188" t="s">
        <v>2916</v>
      </c>
      <c r="BR84" s="188" t="s">
        <v>3043</v>
      </c>
      <c r="BS84" s="188" t="s">
        <v>2916</v>
      </c>
      <c r="BT84" s="188" t="s">
        <v>2916</v>
      </c>
      <c r="BU84" s="188" t="s">
        <v>3043</v>
      </c>
      <c r="BV84" s="188" t="s">
        <v>2916</v>
      </c>
      <c r="BW84" s="188" t="s">
        <v>2916</v>
      </c>
      <c r="BX84" s="188" t="s">
        <v>3043</v>
      </c>
      <c r="BY84" s="188" t="s">
        <v>2916</v>
      </c>
      <c r="BZ84" s="188" t="s">
        <v>2916</v>
      </c>
      <c r="CA84" s="188" t="s">
        <v>3043</v>
      </c>
      <c r="CB84" s="188" t="s">
        <v>2916</v>
      </c>
      <c r="CC84" s="188" t="s">
        <v>2916</v>
      </c>
      <c r="CD84" s="188" t="s">
        <v>3043</v>
      </c>
      <c r="CE84" s="188" t="s">
        <v>2916</v>
      </c>
      <c r="CF84" s="188" t="s">
        <v>2916</v>
      </c>
      <c r="CG84" s="188" t="s">
        <v>3043</v>
      </c>
      <c r="CH84" s="188" t="s">
        <v>2916</v>
      </c>
      <c r="CI84" s="188" t="s">
        <v>2916</v>
      </c>
      <c r="CJ84" s="188" t="s">
        <v>3043</v>
      </c>
      <c r="CK84" s="188" t="s">
        <v>2916</v>
      </c>
      <c r="CL84" s="188" t="s">
        <v>2916</v>
      </c>
      <c r="CM84" s="188" t="s">
        <v>3043</v>
      </c>
      <c r="CN84" s="188" t="s">
        <v>2916</v>
      </c>
      <c r="CO84" s="188" t="s">
        <v>2916</v>
      </c>
      <c r="CP84" s="188" t="s">
        <v>3043</v>
      </c>
      <c r="CQ84" s="188" t="s">
        <v>2916</v>
      </c>
      <c r="CR84" s="188" t="s">
        <v>2916</v>
      </c>
      <c r="CS84" s="188" t="s">
        <v>3043</v>
      </c>
      <c r="CT84" s="188" t="s">
        <v>2916</v>
      </c>
      <c r="CU84" s="188" t="s">
        <v>2916</v>
      </c>
      <c r="CV84" s="188" t="s">
        <v>3043</v>
      </c>
      <c r="CW84" s="188" t="s">
        <v>2916</v>
      </c>
      <c r="CX84" s="188" t="s">
        <v>2916</v>
      </c>
      <c r="CY84" s="188" t="s">
        <v>3043</v>
      </c>
      <c r="CZ84" s="188" t="s">
        <v>2916</v>
      </c>
      <c r="DA84" s="188" t="s">
        <v>2916</v>
      </c>
      <c r="DB84" s="188" t="s">
        <v>3043</v>
      </c>
      <c r="DC84" s="188" t="s">
        <v>2916</v>
      </c>
      <c r="DD84" s="188" t="s">
        <v>2916</v>
      </c>
      <c r="DE84" s="188" t="s">
        <v>3043</v>
      </c>
      <c r="DF84" s="188" t="s">
        <v>2916</v>
      </c>
      <c r="DG84" s="188" t="s">
        <v>2916</v>
      </c>
      <c r="DH84" s="188" t="s">
        <v>3043</v>
      </c>
      <c r="DI84" s="188" t="s">
        <v>2916</v>
      </c>
      <c r="DJ84" s="188" t="s">
        <v>2916</v>
      </c>
      <c r="DK84" s="188" t="s">
        <v>3043</v>
      </c>
      <c r="DL84" s="188" t="s">
        <v>2916</v>
      </c>
      <c r="DM84" s="188" t="s">
        <v>2916</v>
      </c>
      <c r="DN84" s="188" t="s">
        <v>3043</v>
      </c>
      <c r="DO84" s="188" t="s">
        <v>2916</v>
      </c>
      <c r="DP84" s="188" t="s">
        <v>2916</v>
      </c>
      <c r="DQ84" s="188" t="s">
        <v>3043</v>
      </c>
      <c r="DR84" s="188" t="s">
        <v>2916</v>
      </c>
      <c r="DS84" s="188" t="s">
        <v>2916</v>
      </c>
      <c r="DT84" s="188" t="s">
        <v>3043</v>
      </c>
      <c r="DU84" s="188" t="s">
        <v>2916</v>
      </c>
      <c r="DV84" s="188" t="s">
        <v>2916</v>
      </c>
      <c r="DW84" s="188" t="s">
        <v>3043</v>
      </c>
      <c r="DX84" s="188" t="s">
        <v>2916</v>
      </c>
      <c r="DY84" s="188" t="s">
        <v>2916</v>
      </c>
      <c r="DZ84" s="188" t="s">
        <v>3043</v>
      </c>
      <c r="EA84" s="188" t="s">
        <v>2916</v>
      </c>
      <c r="EB84" s="188" t="s">
        <v>2916</v>
      </c>
      <c r="EC84" s="188" t="s">
        <v>3043</v>
      </c>
      <c r="ED84" s="188" t="s">
        <v>2916</v>
      </c>
      <c r="EE84" s="188" t="s">
        <v>2916</v>
      </c>
      <c r="EF84" s="188" t="s">
        <v>3043</v>
      </c>
      <c r="EG84" s="188" t="s">
        <v>2916</v>
      </c>
      <c r="EH84" s="188" t="s">
        <v>2916</v>
      </c>
      <c r="EI84" s="188" t="s">
        <v>3043</v>
      </c>
      <c r="EJ84" s="188" t="s">
        <v>2916</v>
      </c>
      <c r="EK84" s="188" t="s">
        <v>2916</v>
      </c>
      <c r="EL84" s="188" t="s">
        <v>3043</v>
      </c>
      <c r="EM84" s="188" t="s">
        <v>2916</v>
      </c>
      <c r="EN84" s="188" t="s">
        <v>2916</v>
      </c>
      <c r="EO84" s="188" t="s">
        <v>3043</v>
      </c>
      <c r="EP84" s="188" t="s">
        <v>2916</v>
      </c>
      <c r="EQ84" s="188" t="s">
        <v>2916</v>
      </c>
      <c r="ER84" s="188" t="s">
        <v>3043</v>
      </c>
      <c r="ES84" s="188" t="s">
        <v>2916</v>
      </c>
      <c r="ET84" s="188" t="s">
        <v>2916</v>
      </c>
    </row>
    <row r="85" spans="1:150" x14ac:dyDescent="0.3">
      <c r="A85" s="1"/>
      <c r="B85" s="186" t="s">
        <v>3407</v>
      </c>
      <c r="C85" s="186" t="s">
        <v>115</v>
      </c>
      <c r="D85" s="186" t="s">
        <v>229</v>
      </c>
      <c r="E85" s="186" t="s">
        <v>3408</v>
      </c>
      <c r="F85" s="186" t="s">
        <v>3409</v>
      </c>
      <c r="G85" s="186" t="s">
        <v>3043</v>
      </c>
      <c r="H85" s="186" t="s">
        <v>2916</v>
      </c>
      <c r="I85" s="186" t="s">
        <v>2916</v>
      </c>
      <c r="J85" s="186" t="s">
        <v>3043</v>
      </c>
      <c r="K85" s="186" t="s">
        <v>2916</v>
      </c>
      <c r="L85" s="186" t="s">
        <v>2916</v>
      </c>
      <c r="M85" s="186" t="s">
        <v>3043</v>
      </c>
      <c r="N85" s="186" t="s">
        <v>2916</v>
      </c>
      <c r="O85" s="186" t="s">
        <v>2916</v>
      </c>
      <c r="P85" s="186" t="s">
        <v>3043</v>
      </c>
      <c r="Q85" s="186" t="s">
        <v>2916</v>
      </c>
      <c r="R85" s="186" t="s">
        <v>2916</v>
      </c>
      <c r="S85" s="186" t="s">
        <v>3043</v>
      </c>
      <c r="T85" s="186" t="s">
        <v>2916</v>
      </c>
      <c r="U85" s="186" t="s">
        <v>2916</v>
      </c>
      <c r="V85" s="186" t="s">
        <v>3043</v>
      </c>
      <c r="W85" s="186" t="s">
        <v>2916</v>
      </c>
      <c r="X85" s="186" t="s">
        <v>2916</v>
      </c>
      <c r="Y85" s="186" t="s">
        <v>3043</v>
      </c>
      <c r="Z85" s="186" t="s">
        <v>2916</v>
      </c>
      <c r="AA85" s="186" t="s">
        <v>2916</v>
      </c>
      <c r="AB85" s="186" t="s">
        <v>3043</v>
      </c>
      <c r="AC85" s="186" t="s">
        <v>2916</v>
      </c>
      <c r="AD85" s="186" t="s">
        <v>2916</v>
      </c>
      <c r="AE85" s="186" t="s">
        <v>3043</v>
      </c>
      <c r="AF85" s="186" t="s">
        <v>2916</v>
      </c>
      <c r="AG85" s="186" t="s">
        <v>2916</v>
      </c>
      <c r="AH85" s="186" t="s">
        <v>3043</v>
      </c>
      <c r="AI85" s="186" t="s">
        <v>2916</v>
      </c>
      <c r="AJ85" s="186" t="s">
        <v>2916</v>
      </c>
      <c r="AK85" s="186" t="s">
        <v>3043</v>
      </c>
      <c r="AL85" s="186" t="s">
        <v>2916</v>
      </c>
      <c r="AM85" s="186" t="s">
        <v>2916</v>
      </c>
      <c r="AN85" s="186" t="s">
        <v>3043</v>
      </c>
      <c r="AO85" s="186" t="s">
        <v>2916</v>
      </c>
      <c r="AP85" s="186" t="s">
        <v>2916</v>
      </c>
      <c r="AQ85" s="186" t="s">
        <v>3043</v>
      </c>
      <c r="AR85" s="186" t="s">
        <v>2916</v>
      </c>
      <c r="AS85" s="186" t="s">
        <v>2916</v>
      </c>
      <c r="AT85" s="186" t="s">
        <v>3043</v>
      </c>
      <c r="AU85" s="186" t="s">
        <v>2916</v>
      </c>
      <c r="AV85" s="186" t="s">
        <v>2916</v>
      </c>
      <c r="AW85" s="186" t="s">
        <v>3043</v>
      </c>
      <c r="AX85" s="186" t="s">
        <v>2916</v>
      </c>
      <c r="AY85" s="186" t="s">
        <v>2916</v>
      </c>
      <c r="AZ85" s="186" t="s">
        <v>3043</v>
      </c>
      <c r="BA85" s="186" t="s">
        <v>2916</v>
      </c>
      <c r="BB85" s="186" t="s">
        <v>2916</v>
      </c>
      <c r="BC85" s="186" t="s">
        <v>3043</v>
      </c>
      <c r="BD85" s="186" t="s">
        <v>2916</v>
      </c>
      <c r="BE85" s="186" t="s">
        <v>2916</v>
      </c>
      <c r="BF85" s="186" t="s">
        <v>3043</v>
      </c>
      <c r="BG85" s="186" t="s">
        <v>2916</v>
      </c>
      <c r="BH85" s="186" t="s">
        <v>2916</v>
      </c>
      <c r="BI85" s="186" t="s">
        <v>3043</v>
      </c>
      <c r="BJ85" s="186" t="s">
        <v>2916</v>
      </c>
      <c r="BK85" s="186" t="s">
        <v>2916</v>
      </c>
      <c r="BL85" s="186" t="s">
        <v>3043</v>
      </c>
      <c r="BM85" s="186" t="s">
        <v>2916</v>
      </c>
      <c r="BN85" s="186" t="s">
        <v>2916</v>
      </c>
      <c r="BO85" s="186" t="s">
        <v>3043</v>
      </c>
      <c r="BP85" s="186" t="s">
        <v>2916</v>
      </c>
      <c r="BQ85" s="186" t="s">
        <v>2916</v>
      </c>
      <c r="BR85" s="186" t="s">
        <v>3043</v>
      </c>
      <c r="BS85" s="186" t="s">
        <v>2916</v>
      </c>
      <c r="BT85" s="186" t="s">
        <v>2916</v>
      </c>
      <c r="BU85" s="186" t="s">
        <v>3043</v>
      </c>
      <c r="BV85" s="186" t="s">
        <v>2916</v>
      </c>
      <c r="BW85" s="186" t="s">
        <v>2916</v>
      </c>
      <c r="BX85" s="186" t="s">
        <v>3043</v>
      </c>
      <c r="BY85" s="186" t="s">
        <v>2916</v>
      </c>
      <c r="BZ85" s="186" t="s">
        <v>2916</v>
      </c>
      <c r="CA85" s="186" t="s">
        <v>3043</v>
      </c>
      <c r="CB85" s="186" t="s">
        <v>2916</v>
      </c>
      <c r="CC85" s="186" t="s">
        <v>2916</v>
      </c>
      <c r="CD85" s="186" t="s">
        <v>3043</v>
      </c>
      <c r="CE85" s="186" t="s">
        <v>2916</v>
      </c>
      <c r="CF85" s="186" t="s">
        <v>2916</v>
      </c>
      <c r="CG85" s="186" t="s">
        <v>3043</v>
      </c>
      <c r="CH85" s="186" t="s">
        <v>2916</v>
      </c>
      <c r="CI85" s="186" t="s">
        <v>2916</v>
      </c>
      <c r="CJ85" s="186" t="s">
        <v>3043</v>
      </c>
      <c r="CK85" s="186" t="s">
        <v>2916</v>
      </c>
      <c r="CL85" s="186" t="s">
        <v>2916</v>
      </c>
      <c r="CM85" s="186" t="s">
        <v>3043</v>
      </c>
      <c r="CN85" s="186" t="s">
        <v>2916</v>
      </c>
      <c r="CO85" s="186" t="s">
        <v>2916</v>
      </c>
      <c r="CP85" s="186" t="s">
        <v>3043</v>
      </c>
      <c r="CQ85" s="186" t="s">
        <v>2916</v>
      </c>
      <c r="CR85" s="186" t="s">
        <v>2916</v>
      </c>
      <c r="CS85" s="186" t="s">
        <v>3043</v>
      </c>
      <c r="CT85" s="186" t="s">
        <v>2916</v>
      </c>
      <c r="CU85" s="186" t="s">
        <v>2916</v>
      </c>
      <c r="CV85" s="186" t="s">
        <v>3043</v>
      </c>
      <c r="CW85" s="186" t="s">
        <v>2916</v>
      </c>
      <c r="CX85" s="186" t="s">
        <v>2916</v>
      </c>
      <c r="CY85" s="186" t="s">
        <v>3043</v>
      </c>
      <c r="CZ85" s="186" t="s">
        <v>2916</v>
      </c>
      <c r="DA85" s="186" t="s">
        <v>2916</v>
      </c>
      <c r="DB85" s="186" t="s">
        <v>3043</v>
      </c>
      <c r="DC85" s="186" t="s">
        <v>2916</v>
      </c>
      <c r="DD85" s="186" t="s">
        <v>2916</v>
      </c>
      <c r="DE85" s="186" t="s">
        <v>3043</v>
      </c>
      <c r="DF85" s="186" t="s">
        <v>2916</v>
      </c>
      <c r="DG85" s="186" t="s">
        <v>2916</v>
      </c>
      <c r="DH85" s="186" t="s">
        <v>3043</v>
      </c>
      <c r="DI85" s="186" t="s">
        <v>2916</v>
      </c>
      <c r="DJ85" s="186" t="s">
        <v>2916</v>
      </c>
      <c r="DK85" s="186" t="s">
        <v>3043</v>
      </c>
      <c r="DL85" s="186" t="s">
        <v>2916</v>
      </c>
      <c r="DM85" s="186" t="s">
        <v>2916</v>
      </c>
      <c r="DN85" s="186" t="s">
        <v>3043</v>
      </c>
      <c r="DO85" s="186" t="s">
        <v>2916</v>
      </c>
      <c r="DP85" s="186" t="s">
        <v>2916</v>
      </c>
      <c r="DQ85" s="186" t="s">
        <v>3043</v>
      </c>
      <c r="DR85" s="186" t="s">
        <v>2916</v>
      </c>
      <c r="DS85" s="186" t="s">
        <v>2916</v>
      </c>
      <c r="DT85" s="186" t="s">
        <v>3043</v>
      </c>
      <c r="DU85" s="186" t="s">
        <v>2916</v>
      </c>
      <c r="DV85" s="186" t="s">
        <v>2916</v>
      </c>
      <c r="DW85" s="186" t="s">
        <v>3043</v>
      </c>
      <c r="DX85" s="186" t="s">
        <v>2916</v>
      </c>
      <c r="DY85" s="186" t="s">
        <v>2916</v>
      </c>
      <c r="DZ85" s="186" t="s">
        <v>3043</v>
      </c>
      <c r="EA85" s="186" t="s">
        <v>2916</v>
      </c>
      <c r="EB85" s="186" t="s">
        <v>2916</v>
      </c>
      <c r="EC85" s="186" t="s">
        <v>3043</v>
      </c>
      <c r="ED85" s="186" t="s">
        <v>2916</v>
      </c>
      <c r="EE85" s="186" t="s">
        <v>2916</v>
      </c>
      <c r="EF85" s="186" t="s">
        <v>3043</v>
      </c>
      <c r="EG85" s="186" t="s">
        <v>2916</v>
      </c>
      <c r="EH85" s="186" t="s">
        <v>2916</v>
      </c>
      <c r="EI85" s="186" t="s">
        <v>3043</v>
      </c>
      <c r="EJ85" s="186" t="s">
        <v>2916</v>
      </c>
      <c r="EK85" s="186" t="s">
        <v>2916</v>
      </c>
      <c r="EL85" s="186" t="s">
        <v>3043</v>
      </c>
      <c r="EM85" s="186" t="s">
        <v>2916</v>
      </c>
      <c r="EN85" s="186" t="s">
        <v>2916</v>
      </c>
      <c r="EO85" s="186" t="s">
        <v>3043</v>
      </c>
      <c r="EP85" s="186" t="s">
        <v>2916</v>
      </c>
      <c r="EQ85" s="186" t="s">
        <v>2916</v>
      </c>
      <c r="ER85" s="186" t="s">
        <v>3043</v>
      </c>
      <c r="ES85" s="186" t="s">
        <v>2916</v>
      </c>
      <c r="ET85" s="186" t="s">
        <v>2916</v>
      </c>
    </row>
    <row r="86" spans="1:150" x14ac:dyDescent="0.3">
      <c r="A86" s="1"/>
      <c r="B86" s="187" t="s">
        <v>3410</v>
      </c>
      <c r="C86" s="187" t="s">
        <v>115</v>
      </c>
      <c r="D86" s="187" t="s">
        <v>229</v>
      </c>
      <c r="E86" s="187" t="s">
        <v>3411</v>
      </c>
      <c r="F86" s="187" t="s">
        <v>3412</v>
      </c>
      <c r="G86" s="188" t="s">
        <v>3043</v>
      </c>
      <c r="H86" s="188" t="s">
        <v>2916</v>
      </c>
      <c r="I86" s="188" t="s">
        <v>2916</v>
      </c>
      <c r="J86" s="188" t="s">
        <v>3043</v>
      </c>
      <c r="K86" s="188" t="s">
        <v>2916</v>
      </c>
      <c r="L86" s="188" t="s">
        <v>2916</v>
      </c>
      <c r="M86" s="188" t="s">
        <v>3043</v>
      </c>
      <c r="N86" s="188" t="s">
        <v>2916</v>
      </c>
      <c r="O86" s="188" t="s">
        <v>2916</v>
      </c>
      <c r="P86" s="188" t="s">
        <v>3043</v>
      </c>
      <c r="Q86" s="188" t="s">
        <v>2916</v>
      </c>
      <c r="R86" s="188" t="s">
        <v>2916</v>
      </c>
      <c r="S86" s="188" t="s">
        <v>3043</v>
      </c>
      <c r="T86" s="188" t="s">
        <v>2916</v>
      </c>
      <c r="U86" s="188" t="s">
        <v>2916</v>
      </c>
      <c r="V86" s="188" t="s">
        <v>3043</v>
      </c>
      <c r="W86" s="188" t="s">
        <v>2916</v>
      </c>
      <c r="X86" s="188" t="s">
        <v>2916</v>
      </c>
      <c r="Y86" s="188" t="s">
        <v>3043</v>
      </c>
      <c r="Z86" s="188" t="s">
        <v>2916</v>
      </c>
      <c r="AA86" s="188" t="s">
        <v>2916</v>
      </c>
      <c r="AB86" s="188" t="s">
        <v>3043</v>
      </c>
      <c r="AC86" s="188" t="s">
        <v>2916</v>
      </c>
      <c r="AD86" s="188" t="s">
        <v>2916</v>
      </c>
      <c r="AE86" s="188" t="s">
        <v>3043</v>
      </c>
      <c r="AF86" s="188" t="s">
        <v>2916</v>
      </c>
      <c r="AG86" s="188" t="s">
        <v>2916</v>
      </c>
      <c r="AH86" s="188" t="s">
        <v>3043</v>
      </c>
      <c r="AI86" s="188" t="s">
        <v>2916</v>
      </c>
      <c r="AJ86" s="188" t="s">
        <v>2916</v>
      </c>
      <c r="AK86" s="188" t="s">
        <v>3043</v>
      </c>
      <c r="AL86" s="188" t="s">
        <v>2916</v>
      </c>
      <c r="AM86" s="188" t="s">
        <v>2916</v>
      </c>
      <c r="AN86" s="188" t="s">
        <v>3043</v>
      </c>
      <c r="AO86" s="188" t="s">
        <v>2916</v>
      </c>
      <c r="AP86" s="188" t="s">
        <v>2916</v>
      </c>
      <c r="AQ86" s="188" t="s">
        <v>3043</v>
      </c>
      <c r="AR86" s="188" t="s">
        <v>2916</v>
      </c>
      <c r="AS86" s="188" t="s">
        <v>2916</v>
      </c>
      <c r="AT86" s="188" t="s">
        <v>3043</v>
      </c>
      <c r="AU86" s="188" t="s">
        <v>2916</v>
      </c>
      <c r="AV86" s="188" t="s">
        <v>2916</v>
      </c>
      <c r="AW86" s="188" t="s">
        <v>3043</v>
      </c>
      <c r="AX86" s="188" t="s">
        <v>2916</v>
      </c>
      <c r="AY86" s="188" t="s">
        <v>2916</v>
      </c>
      <c r="AZ86" s="188" t="s">
        <v>3043</v>
      </c>
      <c r="BA86" s="188" t="s">
        <v>2916</v>
      </c>
      <c r="BB86" s="188" t="s">
        <v>2916</v>
      </c>
      <c r="BC86" s="188" t="s">
        <v>3043</v>
      </c>
      <c r="BD86" s="188" t="s">
        <v>2916</v>
      </c>
      <c r="BE86" s="188" t="s">
        <v>2916</v>
      </c>
      <c r="BF86" s="188" t="s">
        <v>3043</v>
      </c>
      <c r="BG86" s="188" t="s">
        <v>2916</v>
      </c>
      <c r="BH86" s="188" t="s">
        <v>2916</v>
      </c>
      <c r="BI86" s="188" t="s">
        <v>3043</v>
      </c>
      <c r="BJ86" s="188" t="s">
        <v>2916</v>
      </c>
      <c r="BK86" s="188" t="s">
        <v>2916</v>
      </c>
      <c r="BL86" s="188" t="s">
        <v>3043</v>
      </c>
      <c r="BM86" s="188" t="s">
        <v>2916</v>
      </c>
      <c r="BN86" s="188" t="s">
        <v>2916</v>
      </c>
      <c r="BO86" s="188" t="s">
        <v>3043</v>
      </c>
      <c r="BP86" s="188" t="s">
        <v>2916</v>
      </c>
      <c r="BQ86" s="188" t="s">
        <v>2916</v>
      </c>
      <c r="BR86" s="188" t="s">
        <v>3043</v>
      </c>
      <c r="BS86" s="188" t="s">
        <v>2916</v>
      </c>
      <c r="BT86" s="188" t="s">
        <v>2916</v>
      </c>
      <c r="BU86" s="188" t="s">
        <v>3043</v>
      </c>
      <c r="BV86" s="188" t="s">
        <v>2916</v>
      </c>
      <c r="BW86" s="188" t="s">
        <v>2916</v>
      </c>
      <c r="BX86" s="188" t="s">
        <v>3043</v>
      </c>
      <c r="BY86" s="188" t="s">
        <v>2916</v>
      </c>
      <c r="BZ86" s="188" t="s">
        <v>2916</v>
      </c>
      <c r="CA86" s="188" t="s">
        <v>3043</v>
      </c>
      <c r="CB86" s="188" t="s">
        <v>2916</v>
      </c>
      <c r="CC86" s="188" t="s">
        <v>2916</v>
      </c>
      <c r="CD86" s="188" t="s">
        <v>3043</v>
      </c>
      <c r="CE86" s="188" t="s">
        <v>2916</v>
      </c>
      <c r="CF86" s="188" t="s">
        <v>2916</v>
      </c>
      <c r="CG86" s="188" t="s">
        <v>3043</v>
      </c>
      <c r="CH86" s="188" t="s">
        <v>2916</v>
      </c>
      <c r="CI86" s="188" t="s">
        <v>2916</v>
      </c>
      <c r="CJ86" s="188" t="s">
        <v>3043</v>
      </c>
      <c r="CK86" s="188" t="s">
        <v>2916</v>
      </c>
      <c r="CL86" s="188" t="s">
        <v>2916</v>
      </c>
      <c r="CM86" s="188" t="s">
        <v>3043</v>
      </c>
      <c r="CN86" s="188" t="s">
        <v>2916</v>
      </c>
      <c r="CO86" s="188" t="s">
        <v>2916</v>
      </c>
      <c r="CP86" s="188" t="s">
        <v>3043</v>
      </c>
      <c r="CQ86" s="188" t="s">
        <v>2916</v>
      </c>
      <c r="CR86" s="188" t="s">
        <v>2916</v>
      </c>
      <c r="CS86" s="188" t="s">
        <v>3043</v>
      </c>
      <c r="CT86" s="188" t="s">
        <v>2916</v>
      </c>
      <c r="CU86" s="188" t="s">
        <v>2916</v>
      </c>
      <c r="CV86" s="188" t="s">
        <v>3043</v>
      </c>
      <c r="CW86" s="188" t="s">
        <v>2916</v>
      </c>
      <c r="CX86" s="188" t="s">
        <v>2916</v>
      </c>
      <c r="CY86" s="188" t="s">
        <v>3043</v>
      </c>
      <c r="CZ86" s="188" t="s">
        <v>2916</v>
      </c>
      <c r="DA86" s="188" t="s">
        <v>2916</v>
      </c>
      <c r="DB86" s="188" t="s">
        <v>3043</v>
      </c>
      <c r="DC86" s="188" t="s">
        <v>2916</v>
      </c>
      <c r="DD86" s="188" t="s">
        <v>2916</v>
      </c>
      <c r="DE86" s="188" t="s">
        <v>3043</v>
      </c>
      <c r="DF86" s="188" t="s">
        <v>2916</v>
      </c>
      <c r="DG86" s="188" t="s">
        <v>2916</v>
      </c>
      <c r="DH86" s="188" t="s">
        <v>3043</v>
      </c>
      <c r="DI86" s="188" t="s">
        <v>2916</v>
      </c>
      <c r="DJ86" s="188" t="s">
        <v>2916</v>
      </c>
      <c r="DK86" s="188" t="s">
        <v>3043</v>
      </c>
      <c r="DL86" s="188" t="s">
        <v>2916</v>
      </c>
      <c r="DM86" s="188" t="s">
        <v>2916</v>
      </c>
      <c r="DN86" s="188" t="s">
        <v>3043</v>
      </c>
      <c r="DO86" s="188" t="s">
        <v>2916</v>
      </c>
      <c r="DP86" s="188" t="s">
        <v>2916</v>
      </c>
      <c r="DQ86" s="188" t="s">
        <v>3043</v>
      </c>
      <c r="DR86" s="188" t="s">
        <v>2916</v>
      </c>
      <c r="DS86" s="188" t="s">
        <v>2916</v>
      </c>
      <c r="DT86" s="188" t="s">
        <v>3043</v>
      </c>
      <c r="DU86" s="188" t="s">
        <v>2916</v>
      </c>
      <c r="DV86" s="188" t="s">
        <v>2916</v>
      </c>
      <c r="DW86" s="188" t="s">
        <v>3043</v>
      </c>
      <c r="DX86" s="188" t="s">
        <v>2916</v>
      </c>
      <c r="DY86" s="188" t="s">
        <v>2916</v>
      </c>
      <c r="DZ86" s="188" t="s">
        <v>3043</v>
      </c>
      <c r="EA86" s="188" t="s">
        <v>2916</v>
      </c>
      <c r="EB86" s="188" t="s">
        <v>2916</v>
      </c>
      <c r="EC86" s="188" t="s">
        <v>3043</v>
      </c>
      <c r="ED86" s="188" t="s">
        <v>2916</v>
      </c>
      <c r="EE86" s="188" t="s">
        <v>2916</v>
      </c>
      <c r="EF86" s="188" t="s">
        <v>3043</v>
      </c>
      <c r="EG86" s="188" t="s">
        <v>2916</v>
      </c>
      <c r="EH86" s="188" t="s">
        <v>2916</v>
      </c>
      <c r="EI86" s="188" t="s">
        <v>3043</v>
      </c>
      <c r="EJ86" s="188" t="s">
        <v>2916</v>
      </c>
      <c r="EK86" s="188" t="s">
        <v>2916</v>
      </c>
      <c r="EL86" s="188" t="s">
        <v>3043</v>
      </c>
      <c r="EM86" s="188" t="s">
        <v>2916</v>
      </c>
      <c r="EN86" s="188" t="s">
        <v>2916</v>
      </c>
      <c r="EO86" s="188" t="s">
        <v>3043</v>
      </c>
      <c r="EP86" s="188" t="s">
        <v>2916</v>
      </c>
      <c r="EQ86" s="188" t="s">
        <v>2916</v>
      </c>
      <c r="ER86" s="188" t="s">
        <v>3043</v>
      </c>
      <c r="ES86" s="188" t="s">
        <v>2916</v>
      </c>
      <c r="ET86" s="188" t="s">
        <v>2916</v>
      </c>
    </row>
    <row r="87" spans="1:150" x14ac:dyDescent="0.3">
      <c r="A87" s="1"/>
      <c r="B87" s="187" t="s">
        <v>3413</v>
      </c>
      <c r="C87" s="187" t="s">
        <v>115</v>
      </c>
      <c r="D87" s="187" t="s">
        <v>229</v>
      </c>
      <c r="E87" s="187" t="s">
        <v>3414</v>
      </c>
      <c r="F87" s="187" t="s">
        <v>3415</v>
      </c>
      <c r="G87" s="188" t="s">
        <v>3043</v>
      </c>
      <c r="H87" s="188" t="s">
        <v>2916</v>
      </c>
      <c r="I87" s="188" t="s">
        <v>2916</v>
      </c>
      <c r="J87" s="188" t="s">
        <v>3043</v>
      </c>
      <c r="K87" s="188" t="s">
        <v>2916</v>
      </c>
      <c r="L87" s="188" t="s">
        <v>2916</v>
      </c>
      <c r="M87" s="188" t="s">
        <v>3043</v>
      </c>
      <c r="N87" s="188" t="s">
        <v>2916</v>
      </c>
      <c r="O87" s="188" t="s">
        <v>2916</v>
      </c>
      <c r="P87" s="188" t="s">
        <v>3043</v>
      </c>
      <c r="Q87" s="188" t="s">
        <v>2916</v>
      </c>
      <c r="R87" s="188" t="s">
        <v>2916</v>
      </c>
      <c r="S87" s="188" t="s">
        <v>3043</v>
      </c>
      <c r="T87" s="188" t="s">
        <v>2916</v>
      </c>
      <c r="U87" s="188" t="s">
        <v>2916</v>
      </c>
      <c r="V87" s="188" t="s">
        <v>3043</v>
      </c>
      <c r="W87" s="188" t="s">
        <v>2916</v>
      </c>
      <c r="X87" s="188" t="s">
        <v>2916</v>
      </c>
      <c r="Y87" s="188" t="s">
        <v>3043</v>
      </c>
      <c r="Z87" s="188" t="s">
        <v>2916</v>
      </c>
      <c r="AA87" s="188" t="s">
        <v>2916</v>
      </c>
      <c r="AB87" s="188" t="s">
        <v>3043</v>
      </c>
      <c r="AC87" s="188" t="s">
        <v>2916</v>
      </c>
      <c r="AD87" s="188" t="s">
        <v>2916</v>
      </c>
      <c r="AE87" s="188" t="s">
        <v>3043</v>
      </c>
      <c r="AF87" s="188" t="s">
        <v>2916</v>
      </c>
      <c r="AG87" s="188" t="s">
        <v>2916</v>
      </c>
      <c r="AH87" s="188" t="s">
        <v>3043</v>
      </c>
      <c r="AI87" s="188" t="s">
        <v>2916</v>
      </c>
      <c r="AJ87" s="188" t="s">
        <v>2916</v>
      </c>
      <c r="AK87" s="188" t="s">
        <v>3043</v>
      </c>
      <c r="AL87" s="188" t="s">
        <v>2916</v>
      </c>
      <c r="AM87" s="188" t="s">
        <v>2916</v>
      </c>
      <c r="AN87" s="188" t="s">
        <v>3043</v>
      </c>
      <c r="AO87" s="188" t="s">
        <v>2916</v>
      </c>
      <c r="AP87" s="188" t="s">
        <v>2916</v>
      </c>
      <c r="AQ87" s="188" t="s">
        <v>3043</v>
      </c>
      <c r="AR87" s="188" t="s">
        <v>2916</v>
      </c>
      <c r="AS87" s="188" t="s">
        <v>2916</v>
      </c>
      <c r="AT87" s="188" t="s">
        <v>3043</v>
      </c>
      <c r="AU87" s="188" t="s">
        <v>2916</v>
      </c>
      <c r="AV87" s="188" t="s">
        <v>2916</v>
      </c>
      <c r="AW87" s="188" t="s">
        <v>3043</v>
      </c>
      <c r="AX87" s="188" t="s">
        <v>2916</v>
      </c>
      <c r="AY87" s="188" t="s">
        <v>2916</v>
      </c>
      <c r="AZ87" s="188" t="s">
        <v>3043</v>
      </c>
      <c r="BA87" s="188" t="s">
        <v>2916</v>
      </c>
      <c r="BB87" s="188" t="s">
        <v>2916</v>
      </c>
      <c r="BC87" s="188" t="s">
        <v>3043</v>
      </c>
      <c r="BD87" s="188" t="s">
        <v>2916</v>
      </c>
      <c r="BE87" s="188" t="s">
        <v>2916</v>
      </c>
      <c r="BF87" s="188" t="s">
        <v>3043</v>
      </c>
      <c r="BG87" s="188" t="s">
        <v>2916</v>
      </c>
      <c r="BH87" s="188" t="s">
        <v>2916</v>
      </c>
      <c r="BI87" s="188" t="s">
        <v>3043</v>
      </c>
      <c r="BJ87" s="188" t="s">
        <v>2916</v>
      </c>
      <c r="BK87" s="188" t="s">
        <v>2916</v>
      </c>
      <c r="BL87" s="188" t="s">
        <v>3043</v>
      </c>
      <c r="BM87" s="188" t="s">
        <v>2916</v>
      </c>
      <c r="BN87" s="188" t="s">
        <v>2916</v>
      </c>
      <c r="BO87" s="188" t="s">
        <v>3043</v>
      </c>
      <c r="BP87" s="188" t="s">
        <v>2916</v>
      </c>
      <c r="BQ87" s="188" t="s">
        <v>2916</v>
      </c>
      <c r="BR87" s="188" t="s">
        <v>3043</v>
      </c>
      <c r="BS87" s="188" t="s">
        <v>2916</v>
      </c>
      <c r="BT87" s="188" t="s">
        <v>2916</v>
      </c>
      <c r="BU87" s="188" t="s">
        <v>3043</v>
      </c>
      <c r="BV87" s="188" t="s">
        <v>2916</v>
      </c>
      <c r="BW87" s="188" t="s">
        <v>2916</v>
      </c>
      <c r="BX87" s="188" t="s">
        <v>3043</v>
      </c>
      <c r="BY87" s="188" t="s">
        <v>2916</v>
      </c>
      <c r="BZ87" s="188" t="s">
        <v>2916</v>
      </c>
      <c r="CA87" s="188" t="s">
        <v>3043</v>
      </c>
      <c r="CB87" s="188" t="s">
        <v>2916</v>
      </c>
      <c r="CC87" s="188" t="s">
        <v>2916</v>
      </c>
      <c r="CD87" s="188" t="s">
        <v>3043</v>
      </c>
      <c r="CE87" s="188" t="s">
        <v>2916</v>
      </c>
      <c r="CF87" s="188" t="s">
        <v>2916</v>
      </c>
      <c r="CG87" s="188" t="s">
        <v>3043</v>
      </c>
      <c r="CH87" s="188" t="s">
        <v>2916</v>
      </c>
      <c r="CI87" s="188" t="s">
        <v>2916</v>
      </c>
      <c r="CJ87" s="188" t="s">
        <v>3043</v>
      </c>
      <c r="CK87" s="188" t="s">
        <v>2916</v>
      </c>
      <c r="CL87" s="188" t="s">
        <v>2916</v>
      </c>
      <c r="CM87" s="188" t="s">
        <v>3043</v>
      </c>
      <c r="CN87" s="188" t="s">
        <v>2916</v>
      </c>
      <c r="CO87" s="188" t="s">
        <v>2916</v>
      </c>
      <c r="CP87" s="188" t="s">
        <v>3043</v>
      </c>
      <c r="CQ87" s="188" t="s">
        <v>2916</v>
      </c>
      <c r="CR87" s="188" t="s">
        <v>2916</v>
      </c>
      <c r="CS87" s="188" t="s">
        <v>3043</v>
      </c>
      <c r="CT87" s="188" t="s">
        <v>2916</v>
      </c>
      <c r="CU87" s="188" t="s">
        <v>2916</v>
      </c>
      <c r="CV87" s="188" t="s">
        <v>3043</v>
      </c>
      <c r="CW87" s="188" t="s">
        <v>2916</v>
      </c>
      <c r="CX87" s="188" t="s">
        <v>2916</v>
      </c>
      <c r="CY87" s="188" t="s">
        <v>3043</v>
      </c>
      <c r="CZ87" s="188" t="s">
        <v>2916</v>
      </c>
      <c r="DA87" s="188" t="s">
        <v>2916</v>
      </c>
      <c r="DB87" s="188" t="s">
        <v>3043</v>
      </c>
      <c r="DC87" s="188" t="s">
        <v>2916</v>
      </c>
      <c r="DD87" s="188" t="s">
        <v>2916</v>
      </c>
      <c r="DE87" s="188" t="s">
        <v>3043</v>
      </c>
      <c r="DF87" s="188" t="s">
        <v>2916</v>
      </c>
      <c r="DG87" s="188" t="s">
        <v>2916</v>
      </c>
      <c r="DH87" s="188" t="s">
        <v>3043</v>
      </c>
      <c r="DI87" s="188" t="s">
        <v>2916</v>
      </c>
      <c r="DJ87" s="188" t="s">
        <v>2916</v>
      </c>
      <c r="DK87" s="188" t="s">
        <v>3043</v>
      </c>
      <c r="DL87" s="188" t="s">
        <v>2916</v>
      </c>
      <c r="DM87" s="188" t="s">
        <v>2916</v>
      </c>
      <c r="DN87" s="188" t="s">
        <v>3043</v>
      </c>
      <c r="DO87" s="188" t="s">
        <v>2916</v>
      </c>
      <c r="DP87" s="188" t="s">
        <v>2916</v>
      </c>
      <c r="DQ87" s="188" t="s">
        <v>3043</v>
      </c>
      <c r="DR87" s="188" t="s">
        <v>2916</v>
      </c>
      <c r="DS87" s="188" t="s">
        <v>2916</v>
      </c>
      <c r="DT87" s="188" t="s">
        <v>3043</v>
      </c>
      <c r="DU87" s="188" t="s">
        <v>2916</v>
      </c>
      <c r="DV87" s="188" t="s">
        <v>2916</v>
      </c>
      <c r="DW87" s="188" t="s">
        <v>3043</v>
      </c>
      <c r="DX87" s="188" t="s">
        <v>2916</v>
      </c>
      <c r="DY87" s="188" t="s">
        <v>2916</v>
      </c>
      <c r="DZ87" s="188" t="s">
        <v>3043</v>
      </c>
      <c r="EA87" s="188" t="s">
        <v>2916</v>
      </c>
      <c r="EB87" s="188" t="s">
        <v>2916</v>
      </c>
      <c r="EC87" s="188" t="s">
        <v>3043</v>
      </c>
      <c r="ED87" s="188" t="s">
        <v>2916</v>
      </c>
      <c r="EE87" s="188" t="s">
        <v>2916</v>
      </c>
      <c r="EF87" s="188" t="s">
        <v>3043</v>
      </c>
      <c r="EG87" s="188" t="s">
        <v>2916</v>
      </c>
      <c r="EH87" s="188" t="s">
        <v>2916</v>
      </c>
      <c r="EI87" s="188" t="s">
        <v>3043</v>
      </c>
      <c r="EJ87" s="188" t="s">
        <v>2916</v>
      </c>
      <c r="EK87" s="188" t="s">
        <v>2916</v>
      </c>
      <c r="EL87" s="188" t="s">
        <v>3043</v>
      </c>
      <c r="EM87" s="188" t="s">
        <v>2916</v>
      </c>
      <c r="EN87" s="188" t="s">
        <v>2916</v>
      </c>
      <c r="EO87" s="188" t="s">
        <v>3043</v>
      </c>
      <c r="EP87" s="188" t="s">
        <v>2916</v>
      </c>
      <c r="EQ87" s="188" t="s">
        <v>2916</v>
      </c>
      <c r="ER87" s="188" t="s">
        <v>3043</v>
      </c>
      <c r="ES87" s="188" t="s">
        <v>2916</v>
      </c>
      <c r="ET87" s="188" t="s">
        <v>2916</v>
      </c>
    </row>
    <row r="88" spans="1:150" x14ac:dyDescent="0.3">
      <c r="A88" s="1"/>
      <c r="B88" s="239" t="s">
        <v>968</v>
      </c>
      <c r="C88" s="239" t="s">
        <v>972</v>
      </c>
      <c r="D88" s="239" t="s">
        <v>972</v>
      </c>
      <c r="E88" s="239" t="s">
        <v>972</v>
      </c>
      <c r="F88" s="239" t="s">
        <v>972</v>
      </c>
      <c r="G88" s="1" t="s">
        <v>972</v>
      </c>
      <c r="H88" s="189" t="s">
        <v>2916</v>
      </c>
      <c r="I88" s="189" t="s">
        <v>2916</v>
      </c>
      <c r="J88" s="1" t="s">
        <v>972</v>
      </c>
      <c r="K88" s="189" t="s">
        <v>2916</v>
      </c>
      <c r="L88" s="189" t="s">
        <v>2916</v>
      </c>
      <c r="M88" s="1" t="s">
        <v>972</v>
      </c>
      <c r="N88" s="189" t="s">
        <v>2916</v>
      </c>
      <c r="O88" s="189" t="s">
        <v>2916</v>
      </c>
      <c r="P88" s="1" t="s">
        <v>972</v>
      </c>
      <c r="Q88" s="189" t="s">
        <v>2916</v>
      </c>
      <c r="R88" s="189" t="s">
        <v>2916</v>
      </c>
      <c r="S88" s="1" t="s">
        <v>972</v>
      </c>
      <c r="T88" s="189" t="s">
        <v>2916</v>
      </c>
      <c r="U88" s="189" t="s">
        <v>2916</v>
      </c>
      <c r="V88" s="1" t="s">
        <v>972</v>
      </c>
      <c r="W88" s="189" t="s">
        <v>2916</v>
      </c>
      <c r="X88" s="189" t="s">
        <v>2916</v>
      </c>
      <c r="Y88" s="1" t="s">
        <v>972</v>
      </c>
      <c r="Z88" s="189" t="s">
        <v>2916</v>
      </c>
      <c r="AA88" s="189" t="s">
        <v>2916</v>
      </c>
      <c r="AB88" s="1" t="s">
        <v>972</v>
      </c>
      <c r="AC88" s="189" t="s">
        <v>2916</v>
      </c>
      <c r="AD88" s="189" t="s">
        <v>2916</v>
      </c>
      <c r="AE88" s="1" t="s">
        <v>972</v>
      </c>
      <c r="AF88" s="189" t="s">
        <v>2916</v>
      </c>
      <c r="AG88" s="189" t="s">
        <v>2916</v>
      </c>
      <c r="AH88" s="1" t="s">
        <v>972</v>
      </c>
      <c r="AI88" s="189" t="s">
        <v>2916</v>
      </c>
      <c r="AJ88" s="189" t="s">
        <v>2916</v>
      </c>
      <c r="AK88" s="1" t="s">
        <v>972</v>
      </c>
      <c r="AL88" s="189" t="s">
        <v>2916</v>
      </c>
      <c r="AM88" s="189" t="s">
        <v>2916</v>
      </c>
      <c r="AN88" s="1" t="s">
        <v>972</v>
      </c>
      <c r="AO88" s="189" t="s">
        <v>2916</v>
      </c>
      <c r="AP88" s="189" t="s">
        <v>2916</v>
      </c>
      <c r="AQ88" s="1" t="s">
        <v>972</v>
      </c>
      <c r="AR88" s="189" t="s">
        <v>2916</v>
      </c>
      <c r="AS88" s="189" t="s">
        <v>2916</v>
      </c>
      <c r="AT88" s="1" t="s">
        <v>972</v>
      </c>
      <c r="AU88" s="189" t="s">
        <v>2916</v>
      </c>
      <c r="AV88" s="189" t="s">
        <v>2916</v>
      </c>
      <c r="AW88" s="1" t="s">
        <v>972</v>
      </c>
      <c r="AX88" s="189" t="s">
        <v>2916</v>
      </c>
      <c r="AY88" s="189" t="s">
        <v>2916</v>
      </c>
      <c r="AZ88" s="1" t="s">
        <v>972</v>
      </c>
      <c r="BA88" s="189" t="s">
        <v>2916</v>
      </c>
      <c r="BB88" s="189" t="s">
        <v>2916</v>
      </c>
      <c r="BC88" s="1" t="s">
        <v>972</v>
      </c>
      <c r="BD88" s="189" t="s">
        <v>2916</v>
      </c>
      <c r="BE88" s="189" t="s">
        <v>2916</v>
      </c>
      <c r="BF88" s="1" t="s">
        <v>972</v>
      </c>
      <c r="BG88" s="189" t="s">
        <v>2916</v>
      </c>
      <c r="BH88" s="189" t="s">
        <v>2916</v>
      </c>
      <c r="BI88" s="1" t="s">
        <v>972</v>
      </c>
      <c r="BJ88" s="189" t="s">
        <v>2916</v>
      </c>
      <c r="BK88" s="189" t="s">
        <v>2916</v>
      </c>
      <c r="BL88" s="1" t="s">
        <v>972</v>
      </c>
      <c r="BM88" s="189" t="s">
        <v>2916</v>
      </c>
      <c r="BN88" s="189" t="s">
        <v>2916</v>
      </c>
      <c r="BO88" s="1" t="s">
        <v>972</v>
      </c>
      <c r="BP88" s="189" t="s">
        <v>2916</v>
      </c>
      <c r="BQ88" s="189" t="s">
        <v>2916</v>
      </c>
      <c r="BR88" s="1" t="s">
        <v>972</v>
      </c>
      <c r="BS88" s="189" t="s">
        <v>2916</v>
      </c>
      <c r="BT88" s="189" t="s">
        <v>2916</v>
      </c>
      <c r="BU88" s="1" t="s">
        <v>972</v>
      </c>
      <c r="BV88" s="189" t="s">
        <v>2916</v>
      </c>
      <c r="BW88" s="189" t="s">
        <v>2916</v>
      </c>
      <c r="BX88" s="1" t="s">
        <v>972</v>
      </c>
      <c r="BY88" s="189" t="s">
        <v>2916</v>
      </c>
      <c r="BZ88" s="189" t="s">
        <v>2916</v>
      </c>
      <c r="CA88" s="1" t="s">
        <v>972</v>
      </c>
      <c r="CB88" s="189" t="s">
        <v>2916</v>
      </c>
      <c r="CC88" s="189" t="s">
        <v>2916</v>
      </c>
      <c r="CD88" s="1" t="s">
        <v>972</v>
      </c>
      <c r="CE88" s="189" t="s">
        <v>2916</v>
      </c>
      <c r="CF88" s="189" t="s">
        <v>2916</v>
      </c>
      <c r="CG88" s="1" t="s">
        <v>972</v>
      </c>
      <c r="CH88" s="189" t="s">
        <v>2916</v>
      </c>
      <c r="CI88" s="189" t="s">
        <v>2916</v>
      </c>
      <c r="CJ88" s="1" t="s">
        <v>972</v>
      </c>
      <c r="CK88" s="189" t="s">
        <v>2916</v>
      </c>
      <c r="CL88" s="189" t="s">
        <v>2916</v>
      </c>
      <c r="CM88" s="1" t="s">
        <v>972</v>
      </c>
      <c r="CN88" s="189" t="s">
        <v>2916</v>
      </c>
      <c r="CO88" s="189" t="s">
        <v>2916</v>
      </c>
      <c r="CP88" s="1" t="s">
        <v>972</v>
      </c>
      <c r="CQ88" s="189" t="s">
        <v>2916</v>
      </c>
      <c r="CR88" s="189" t="s">
        <v>2916</v>
      </c>
      <c r="CS88" s="1" t="s">
        <v>972</v>
      </c>
      <c r="CT88" s="189" t="s">
        <v>2916</v>
      </c>
      <c r="CU88" s="189" t="s">
        <v>2916</v>
      </c>
      <c r="CV88" s="1" t="s">
        <v>972</v>
      </c>
      <c r="CW88" s="189" t="s">
        <v>2916</v>
      </c>
      <c r="CX88" s="189" t="s">
        <v>2916</v>
      </c>
      <c r="CY88" s="1" t="s">
        <v>972</v>
      </c>
      <c r="CZ88" s="189" t="s">
        <v>2916</v>
      </c>
      <c r="DA88" s="189" t="s">
        <v>2916</v>
      </c>
      <c r="DB88" s="1" t="s">
        <v>972</v>
      </c>
      <c r="DC88" s="189" t="s">
        <v>2916</v>
      </c>
      <c r="DD88" s="189" t="s">
        <v>2916</v>
      </c>
      <c r="DE88" s="1" t="s">
        <v>972</v>
      </c>
      <c r="DF88" s="189" t="s">
        <v>2916</v>
      </c>
      <c r="DG88" s="189" t="s">
        <v>2916</v>
      </c>
      <c r="DH88" s="1" t="s">
        <v>972</v>
      </c>
      <c r="DI88" s="189" t="s">
        <v>2916</v>
      </c>
      <c r="DJ88" s="189" t="s">
        <v>2916</v>
      </c>
      <c r="DK88" s="1" t="s">
        <v>972</v>
      </c>
      <c r="DL88" s="189" t="s">
        <v>2916</v>
      </c>
      <c r="DM88" s="189" t="s">
        <v>2916</v>
      </c>
      <c r="DN88" s="1" t="s">
        <v>972</v>
      </c>
      <c r="DO88" s="189" t="s">
        <v>2916</v>
      </c>
      <c r="DP88" s="189" t="s">
        <v>2916</v>
      </c>
      <c r="DQ88" s="1" t="s">
        <v>972</v>
      </c>
      <c r="DR88" s="189" t="s">
        <v>2916</v>
      </c>
      <c r="DS88" s="189" t="s">
        <v>2916</v>
      </c>
      <c r="DT88" s="1" t="s">
        <v>972</v>
      </c>
      <c r="DU88" s="189" t="s">
        <v>2916</v>
      </c>
      <c r="DV88" s="189" t="s">
        <v>2916</v>
      </c>
      <c r="DW88" s="1" t="s">
        <v>972</v>
      </c>
      <c r="DX88" s="189" t="s">
        <v>2916</v>
      </c>
      <c r="DY88" s="189" t="s">
        <v>2916</v>
      </c>
      <c r="DZ88" s="1" t="s">
        <v>972</v>
      </c>
      <c r="EA88" s="189" t="s">
        <v>2916</v>
      </c>
      <c r="EB88" s="189" t="s">
        <v>2916</v>
      </c>
      <c r="EC88" s="1" t="s">
        <v>972</v>
      </c>
      <c r="ED88" s="189" t="s">
        <v>2916</v>
      </c>
      <c r="EE88" s="189" t="s">
        <v>2916</v>
      </c>
      <c r="EF88" s="1" t="s">
        <v>972</v>
      </c>
      <c r="EG88" s="189" t="s">
        <v>2916</v>
      </c>
      <c r="EH88" s="189" t="s">
        <v>2916</v>
      </c>
      <c r="EI88" s="1" t="s">
        <v>972</v>
      </c>
      <c r="EJ88" s="189" t="s">
        <v>2916</v>
      </c>
      <c r="EK88" s="189" t="s">
        <v>2916</v>
      </c>
      <c r="EL88" s="1" t="s">
        <v>972</v>
      </c>
      <c r="EM88" s="189" t="s">
        <v>2916</v>
      </c>
      <c r="EN88" s="189" t="s">
        <v>2916</v>
      </c>
      <c r="EO88" s="1" t="s">
        <v>972</v>
      </c>
      <c r="EP88" s="189" t="s">
        <v>2916</v>
      </c>
      <c r="EQ88" s="189" t="s">
        <v>2916</v>
      </c>
      <c r="ER88" s="1" t="s">
        <v>972</v>
      </c>
      <c r="ES88" s="189" t="s">
        <v>2916</v>
      </c>
      <c r="ET88" s="189" t="s">
        <v>2916</v>
      </c>
    </row>
    <row r="89" spans="1:150" ht="52.8" x14ac:dyDescent="0.3">
      <c r="A89" s="1"/>
      <c r="B89" s="240" t="s">
        <v>3416</v>
      </c>
      <c r="C89" s="240" t="s">
        <v>972</v>
      </c>
      <c r="D89" s="240" t="s">
        <v>972</v>
      </c>
      <c r="E89" s="240" t="s">
        <v>972</v>
      </c>
      <c r="F89" s="240" t="s">
        <v>972</v>
      </c>
      <c r="G89" s="190"/>
      <c r="H89" s="190" t="s">
        <v>972</v>
      </c>
      <c r="I89" s="190" t="s">
        <v>972</v>
      </c>
      <c r="J89" s="190"/>
      <c r="K89" s="190" t="s">
        <v>972</v>
      </c>
      <c r="L89" s="190" t="s">
        <v>972</v>
      </c>
      <c r="M89" s="190"/>
      <c r="N89" s="190" t="s">
        <v>972</v>
      </c>
      <c r="O89" s="190" t="s">
        <v>972</v>
      </c>
      <c r="P89" s="190"/>
      <c r="Q89" s="190" t="s">
        <v>972</v>
      </c>
      <c r="R89" s="190" t="s">
        <v>972</v>
      </c>
      <c r="S89" s="190"/>
      <c r="T89" s="190" t="s">
        <v>972</v>
      </c>
      <c r="U89" s="190" t="s">
        <v>972</v>
      </c>
      <c r="V89" s="190"/>
      <c r="W89" s="190" t="s">
        <v>972</v>
      </c>
      <c r="X89" s="190" t="s">
        <v>972</v>
      </c>
      <c r="Y89" s="190"/>
      <c r="Z89" s="190" t="s">
        <v>972</v>
      </c>
      <c r="AA89" s="190" t="s">
        <v>972</v>
      </c>
      <c r="AB89" s="190"/>
      <c r="AC89" s="190" t="s">
        <v>972</v>
      </c>
      <c r="AD89" s="190" t="s">
        <v>972</v>
      </c>
      <c r="AE89" s="190"/>
      <c r="AF89" s="190" t="s">
        <v>972</v>
      </c>
      <c r="AG89" s="190" t="s">
        <v>972</v>
      </c>
      <c r="AH89" s="190"/>
      <c r="AI89" s="190" t="s">
        <v>972</v>
      </c>
      <c r="AJ89" s="190" t="s">
        <v>972</v>
      </c>
      <c r="AK89" s="190"/>
      <c r="AL89" s="190" t="s">
        <v>972</v>
      </c>
      <c r="AM89" s="190" t="s">
        <v>972</v>
      </c>
      <c r="AN89" s="190"/>
      <c r="AO89" s="190" t="s">
        <v>972</v>
      </c>
      <c r="AP89" s="190" t="s">
        <v>972</v>
      </c>
      <c r="AQ89" s="190"/>
      <c r="AR89" s="190" t="s">
        <v>972</v>
      </c>
      <c r="AS89" s="190" t="s">
        <v>972</v>
      </c>
      <c r="AT89" s="190"/>
      <c r="AU89" s="190" t="s">
        <v>972</v>
      </c>
      <c r="AV89" s="190" t="s">
        <v>972</v>
      </c>
      <c r="AW89" s="190"/>
      <c r="AX89" s="190" t="s">
        <v>972</v>
      </c>
      <c r="AY89" s="190" t="s">
        <v>972</v>
      </c>
      <c r="AZ89" s="190"/>
      <c r="BA89" s="190" t="s">
        <v>972</v>
      </c>
      <c r="BB89" s="190" t="s">
        <v>972</v>
      </c>
      <c r="BC89" s="190"/>
      <c r="BD89" s="190" t="s">
        <v>972</v>
      </c>
      <c r="BE89" s="190" t="s">
        <v>972</v>
      </c>
      <c r="BF89" s="190"/>
      <c r="BG89" s="190" t="s">
        <v>972</v>
      </c>
      <c r="BH89" s="190" t="s">
        <v>972</v>
      </c>
      <c r="BI89" s="190"/>
      <c r="BJ89" s="190" t="s">
        <v>972</v>
      </c>
      <c r="BK89" s="190" t="s">
        <v>972</v>
      </c>
      <c r="BL89" s="190"/>
      <c r="BM89" s="190" t="s">
        <v>972</v>
      </c>
      <c r="BN89" s="190" t="s">
        <v>972</v>
      </c>
      <c r="BO89" s="190"/>
      <c r="BP89" s="190" t="s">
        <v>972</v>
      </c>
      <c r="BQ89" s="190" t="s">
        <v>972</v>
      </c>
      <c r="BR89" s="190"/>
      <c r="BS89" s="190" t="s">
        <v>972</v>
      </c>
      <c r="BT89" s="190" t="s">
        <v>972</v>
      </c>
      <c r="BU89" s="190"/>
      <c r="BV89" s="190" t="s">
        <v>972</v>
      </c>
      <c r="BW89" s="190" t="s">
        <v>972</v>
      </c>
      <c r="BX89" s="190"/>
      <c r="BY89" s="190" t="s">
        <v>972</v>
      </c>
      <c r="BZ89" s="190" t="s">
        <v>972</v>
      </c>
      <c r="CA89" s="190" t="s">
        <v>3417</v>
      </c>
      <c r="CB89" s="190" t="s">
        <v>972</v>
      </c>
      <c r="CC89" s="190" t="s">
        <v>972</v>
      </c>
      <c r="CD89" s="190" t="s">
        <v>3417</v>
      </c>
      <c r="CE89" s="190" t="s">
        <v>972</v>
      </c>
      <c r="CF89" s="190" t="s">
        <v>972</v>
      </c>
      <c r="CG89" s="190" t="s">
        <v>3417</v>
      </c>
      <c r="CH89" s="190" t="s">
        <v>972</v>
      </c>
      <c r="CI89" s="190" t="s">
        <v>972</v>
      </c>
      <c r="CJ89" s="190" t="s">
        <v>3417</v>
      </c>
      <c r="CK89" s="190" t="s">
        <v>972</v>
      </c>
      <c r="CL89" s="190" t="s">
        <v>972</v>
      </c>
      <c r="CM89" s="190"/>
      <c r="CN89" s="190" t="s">
        <v>972</v>
      </c>
      <c r="CO89" s="190" t="s">
        <v>972</v>
      </c>
      <c r="CP89" s="190"/>
      <c r="CQ89" s="190" t="s">
        <v>972</v>
      </c>
      <c r="CR89" s="190" t="s">
        <v>972</v>
      </c>
      <c r="CS89" s="190"/>
      <c r="CT89" s="190" t="s">
        <v>972</v>
      </c>
      <c r="CU89" s="190" t="s">
        <v>972</v>
      </c>
      <c r="CV89" s="190"/>
      <c r="CW89" s="190" t="s">
        <v>972</v>
      </c>
      <c r="CX89" s="190" t="s">
        <v>972</v>
      </c>
      <c r="CY89" s="190"/>
      <c r="CZ89" s="190" t="s">
        <v>972</v>
      </c>
      <c r="DA89" s="190" t="s">
        <v>972</v>
      </c>
      <c r="DB89" s="190"/>
      <c r="DC89" s="190" t="s">
        <v>972</v>
      </c>
      <c r="DD89" s="190" t="s">
        <v>972</v>
      </c>
      <c r="DE89" s="190"/>
      <c r="DF89" s="190" t="s">
        <v>972</v>
      </c>
      <c r="DG89" s="190" t="s">
        <v>972</v>
      </c>
      <c r="DH89" s="190" t="s">
        <v>3418</v>
      </c>
      <c r="DI89" s="190" t="s">
        <v>972</v>
      </c>
      <c r="DJ89" s="190" t="s">
        <v>972</v>
      </c>
      <c r="DK89" s="190" t="s">
        <v>3418</v>
      </c>
      <c r="DL89" s="190" t="s">
        <v>972</v>
      </c>
      <c r="DM89" s="190" t="s">
        <v>972</v>
      </c>
      <c r="DN89" s="190" t="s">
        <v>3418</v>
      </c>
      <c r="DO89" s="190" t="s">
        <v>972</v>
      </c>
      <c r="DP89" s="190" t="s">
        <v>972</v>
      </c>
      <c r="DQ89" s="190" t="s">
        <v>3418</v>
      </c>
      <c r="DR89" s="190" t="s">
        <v>972</v>
      </c>
      <c r="DS89" s="190" t="s">
        <v>972</v>
      </c>
      <c r="DT89" s="190" t="s">
        <v>3418</v>
      </c>
      <c r="DU89" s="190" t="s">
        <v>972</v>
      </c>
      <c r="DV89" s="190" t="s">
        <v>972</v>
      </c>
      <c r="DW89" s="190"/>
      <c r="DX89" s="190" t="s">
        <v>972</v>
      </c>
      <c r="DY89" s="190" t="s">
        <v>972</v>
      </c>
      <c r="DZ89" s="190"/>
      <c r="EA89" s="190" t="s">
        <v>972</v>
      </c>
      <c r="EB89" s="190" t="s">
        <v>972</v>
      </c>
      <c r="EC89" s="190"/>
      <c r="ED89" s="190" t="s">
        <v>972</v>
      </c>
      <c r="EE89" s="190" t="s">
        <v>972</v>
      </c>
      <c r="EF89" s="190"/>
      <c r="EG89" s="190" t="s">
        <v>972</v>
      </c>
      <c r="EH89" s="190" t="s">
        <v>972</v>
      </c>
      <c r="EI89" s="190"/>
      <c r="EJ89" s="190" t="s">
        <v>972</v>
      </c>
      <c r="EK89" s="190" t="s">
        <v>972</v>
      </c>
      <c r="EL89" s="190"/>
      <c r="EM89" s="190" t="s">
        <v>972</v>
      </c>
      <c r="EN89" s="190" t="s">
        <v>972</v>
      </c>
      <c r="EO89" s="190"/>
      <c r="EP89" s="190" t="s">
        <v>972</v>
      </c>
      <c r="EQ89" s="190" t="s">
        <v>972</v>
      </c>
      <c r="ER89" s="190"/>
      <c r="ES89" s="190" t="s">
        <v>972</v>
      </c>
      <c r="ET89" s="190" t="s">
        <v>972</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8" t="s">
        <v>0</v>
      </c>
      <c r="C3" s="199"/>
      <c r="D3" s="199"/>
      <c r="E3" s="199"/>
      <c r="F3" s="201"/>
      <c r="G3" s="201"/>
    </row>
    <row r="4" spans="1:7" ht="0" hidden="1" customHeight="1" x14ac:dyDescent="0.3">
      <c r="A4" s="1"/>
      <c r="B4" s="1"/>
      <c r="C4" s="1"/>
      <c r="D4" s="1"/>
      <c r="E4" s="1"/>
    </row>
    <row r="5" spans="1:7" ht="22.8" x14ac:dyDescent="0.4">
      <c r="A5" s="1"/>
      <c r="B5" s="22" t="s">
        <v>3419</v>
      </c>
      <c r="C5" s="1"/>
      <c r="D5" s="1"/>
      <c r="E5" s="1"/>
    </row>
    <row r="6" spans="1:7" x14ac:dyDescent="0.3">
      <c r="A6" s="1"/>
      <c r="B6" s="241" t="s">
        <v>340</v>
      </c>
      <c r="C6" s="241"/>
      <c r="D6" s="241" t="s">
        <v>2150</v>
      </c>
      <c r="E6" s="241"/>
    </row>
    <row r="7" spans="1:7" ht="36" customHeight="1" x14ac:dyDescent="0.3">
      <c r="A7" s="1"/>
      <c r="B7" s="192" t="s">
        <v>130</v>
      </c>
      <c r="C7" s="192" t="s">
        <v>590</v>
      </c>
      <c r="D7" s="191" t="s">
        <v>3420</v>
      </c>
      <c r="E7" s="191" t="s">
        <v>3421</v>
      </c>
    </row>
    <row r="8" spans="1:7" x14ac:dyDescent="0.3">
      <c r="A8" s="1"/>
      <c r="B8" s="193" t="s">
        <v>134</v>
      </c>
      <c r="C8" s="193" t="s">
        <v>815</v>
      </c>
      <c r="D8" s="194">
        <v>0</v>
      </c>
      <c r="E8" s="195">
        <v>0</v>
      </c>
    </row>
    <row r="9" spans="1:7" x14ac:dyDescent="0.3">
      <c r="A9" s="1"/>
      <c r="B9" s="193" t="s">
        <v>134</v>
      </c>
      <c r="C9" s="193" t="s">
        <v>816</v>
      </c>
      <c r="D9" s="194">
        <v>0</v>
      </c>
      <c r="E9" s="195">
        <v>0</v>
      </c>
    </row>
    <row r="10" spans="1:7" x14ac:dyDescent="0.3">
      <c r="A10" s="1"/>
      <c r="B10" s="193" t="s">
        <v>134</v>
      </c>
      <c r="C10" s="193" t="s">
        <v>817</v>
      </c>
      <c r="D10" s="194">
        <v>0</v>
      </c>
      <c r="E10" s="195">
        <v>0</v>
      </c>
    </row>
    <row r="11" spans="1:7" x14ac:dyDescent="0.3">
      <c r="A11" s="1"/>
      <c r="B11" s="193" t="s">
        <v>134</v>
      </c>
      <c r="C11" s="193" t="s">
        <v>818</v>
      </c>
      <c r="D11" s="194">
        <v>0</v>
      </c>
      <c r="E11" s="195">
        <v>0</v>
      </c>
    </row>
    <row r="12" spans="1:7" x14ac:dyDescent="0.3">
      <c r="A12" s="1"/>
      <c r="B12" s="193" t="s">
        <v>134</v>
      </c>
      <c r="C12" s="193" t="s">
        <v>819</v>
      </c>
      <c r="D12" s="194">
        <v>0</v>
      </c>
      <c r="E12" s="195">
        <v>0</v>
      </c>
    </row>
    <row r="13" spans="1:7" x14ac:dyDescent="0.3">
      <c r="A13" s="1"/>
      <c r="B13" s="193" t="s">
        <v>134</v>
      </c>
      <c r="C13" s="193" t="s">
        <v>820</v>
      </c>
      <c r="D13" s="194">
        <v>0</v>
      </c>
      <c r="E13" s="195">
        <v>0</v>
      </c>
    </row>
    <row r="14" spans="1:7" x14ac:dyDescent="0.3">
      <c r="A14" s="1"/>
      <c r="B14" s="193" t="s">
        <v>134</v>
      </c>
      <c r="C14" s="193" t="s">
        <v>821</v>
      </c>
      <c r="D14" s="194">
        <v>0</v>
      </c>
      <c r="E14" s="195">
        <v>0</v>
      </c>
    </row>
    <row r="15" spans="1:7" x14ac:dyDescent="0.3">
      <c r="A15" s="1"/>
      <c r="B15" s="193" t="s">
        <v>134</v>
      </c>
      <c r="C15" s="193" t="s">
        <v>822</v>
      </c>
      <c r="D15" s="194">
        <v>0</v>
      </c>
      <c r="E15" s="195">
        <v>0</v>
      </c>
    </row>
    <row r="16" spans="1:7" x14ac:dyDescent="0.3">
      <c r="A16" s="1"/>
      <c r="B16" s="193" t="s">
        <v>134</v>
      </c>
      <c r="C16" s="193" t="s">
        <v>823</v>
      </c>
      <c r="D16" s="194">
        <v>0</v>
      </c>
      <c r="E16" s="195">
        <v>0</v>
      </c>
    </row>
    <row r="17" spans="1:5" x14ac:dyDescent="0.3">
      <c r="A17" s="1"/>
      <c r="B17" s="193" t="s">
        <v>134</v>
      </c>
      <c r="C17" s="193" t="s">
        <v>824</v>
      </c>
      <c r="D17" s="194">
        <v>0</v>
      </c>
      <c r="E17" s="195">
        <v>0</v>
      </c>
    </row>
    <row r="18" spans="1:5" x14ac:dyDescent="0.3">
      <c r="A18" s="1"/>
      <c r="B18" s="193" t="s">
        <v>134</v>
      </c>
      <c r="C18" s="193" t="s">
        <v>825</v>
      </c>
      <c r="D18" s="194">
        <v>0</v>
      </c>
      <c r="E18" s="195">
        <v>0</v>
      </c>
    </row>
    <row r="19" spans="1:5" x14ac:dyDescent="0.3">
      <c r="A19" s="1"/>
      <c r="B19" s="193" t="s">
        <v>134</v>
      </c>
      <c r="C19" s="193" t="s">
        <v>826</v>
      </c>
      <c r="D19" s="194">
        <v>0</v>
      </c>
      <c r="E19" s="195">
        <v>0</v>
      </c>
    </row>
    <row r="20" spans="1:5" x14ac:dyDescent="0.3">
      <c r="A20" s="1"/>
      <c r="B20" s="193" t="s">
        <v>134</v>
      </c>
      <c r="C20" s="193" t="s">
        <v>827</v>
      </c>
      <c r="D20" s="194">
        <v>0</v>
      </c>
      <c r="E20" s="195">
        <v>0</v>
      </c>
    </row>
    <row r="21" spans="1:5" x14ac:dyDescent="0.3">
      <c r="A21" s="1"/>
      <c r="B21" s="193" t="s">
        <v>134</v>
      </c>
      <c r="C21" s="193" t="s">
        <v>828</v>
      </c>
      <c r="D21" s="194">
        <v>0</v>
      </c>
      <c r="E21" s="195">
        <v>0</v>
      </c>
    </row>
    <row r="22" spans="1:5" x14ac:dyDescent="0.3">
      <c r="A22" s="1"/>
      <c r="B22" s="193" t="s">
        <v>134</v>
      </c>
      <c r="C22" s="193" t="s">
        <v>829</v>
      </c>
      <c r="D22" s="194">
        <v>0</v>
      </c>
      <c r="E22" s="195">
        <v>0</v>
      </c>
    </row>
    <row r="23" spans="1:5" x14ac:dyDescent="0.3">
      <c r="A23" s="1"/>
      <c r="B23" s="193" t="s">
        <v>134</v>
      </c>
      <c r="C23" s="193" t="s">
        <v>830</v>
      </c>
      <c r="D23" s="194">
        <v>0</v>
      </c>
      <c r="E23" s="195">
        <v>0</v>
      </c>
    </row>
    <row r="24" spans="1:5" x14ac:dyDescent="0.3">
      <c r="A24" s="1"/>
      <c r="B24" s="193" t="s">
        <v>134</v>
      </c>
      <c r="C24" s="193" t="s">
        <v>831</v>
      </c>
      <c r="D24" s="194">
        <v>0</v>
      </c>
      <c r="E24" s="195">
        <v>0</v>
      </c>
    </row>
    <row r="25" spans="1:5" x14ac:dyDescent="0.3">
      <c r="A25" s="1"/>
      <c r="B25" s="193" t="s">
        <v>134</v>
      </c>
      <c r="C25" s="193" t="s">
        <v>832</v>
      </c>
      <c r="D25" s="194">
        <v>0</v>
      </c>
      <c r="E25" s="195">
        <v>0</v>
      </c>
    </row>
    <row r="26" spans="1:5" x14ac:dyDescent="0.3">
      <c r="A26" s="1"/>
      <c r="B26" s="193" t="s">
        <v>134</v>
      </c>
      <c r="C26" s="193" t="s">
        <v>833</v>
      </c>
      <c r="D26" s="194">
        <v>0</v>
      </c>
      <c r="E26" s="195">
        <v>0</v>
      </c>
    </row>
    <row r="27" spans="1:5" x14ac:dyDescent="0.3">
      <c r="A27" s="1"/>
      <c r="B27" s="193" t="s">
        <v>134</v>
      </c>
      <c r="C27" s="193" t="s">
        <v>834</v>
      </c>
      <c r="D27" s="194">
        <v>0</v>
      </c>
      <c r="E27" s="195">
        <v>0</v>
      </c>
    </row>
    <row r="28" spans="1:5" x14ac:dyDescent="0.3">
      <c r="A28" s="1"/>
      <c r="B28" s="193" t="s">
        <v>134</v>
      </c>
      <c r="C28" s="193" t="s">
        <v>835</v>
      </c>
      <c r="D28" s="194">
        <v>0</v>
      </c>
      <c r="E28" s="195">
        <v>0</v>
      </c>
    </row>
    <row r="29" spans="1:5" x14ac:dyDescent="0.3">
      <c r="A29" s="1"/>
      <c r="B29" s="193" t="s">
        <v>134</v>
      </c>
      <c r="C29" s="193" t="s">
        <v>836</v>
      </c>
      <c r="D29" s="194">
        <v>0</v>
      </c>
      <c r="E29" s="195">
        <v>0</v>
      </c>
    </row>
    <row r="30" spans="1:5" x14ac:dyDescent="0.3">
      <c r="A30" s="1"/>
      <c r="B30" s="193" t="s">
        <v>134</v>
      </c>
      <c r="C30" s="193" t="s">
        <v>837</v>
      </c>
      <c r="D30" s="194">
        <v>0</v>
      </c>
      <c r="E30" s="195">
        <v>0</v>
      </c>
    </row>
    <row r="31" spans="1:5" x14ac:dyDescent="0.3">
      <c r="A31" s="1"/>
      <c r="B31" s="193" t="s">
        <v>134</v>
      </c>
      <c r="C31" s="193" t="s">
        <v>838</v>
      </c>
      <c r="D31" s="194">
        <v>0</v>
      </c>
      <c r="E31" s="195">
        <v>0</v>
      </c>
    </row>
    <row r="32" spans="1:5" x14ac:dyDescent="0.3">
      <c r="A32" s="1"/>
      <c r="B32" s="193" t="s">
        <v>134</v>
      </c>
      <c r="C32" s="193" t="s">
        <v>839</v>
      </c>
      <c r="D32" s="194">
        <v>0</v>
      </c>
      <c r="E32" s="195">
        <v>0</v>
      </c>
    </row>
    <row r="33" spans="1:5" x14ac:dyDescent="0.3">
      <c r="A33" s="1"/>
      <c r="B33" s="193" t="s">
        <v>134</v>
      </c>
      <c r="C33" s="193" t="s">
        <v>840</v>
      </c>
      <c r="D33" s="194">
        <v>0</v>
      </c>
      <c r="E33" s="195">
        <v>0</v>
      </c>
    </row>
    <row r="34" spans="1:5" x14ac:dyDescent="0.3">
      <c r="A34" s="1"/>
      <c r="B34" s="193" t="s">
        <v>134</v>
      </c>
      <c r="C34" s="193" t="s">
        <v>841</v>
      </c>
      <c r="D34" s="194">
        <v>0</v>
      </c>
      <c r="E34" s="195">
        <v>0</v>
      </c>
    </row>
    <row r="35" spans="1:5" x14ac:dyDescent="0.3">
      <c r="A35" s="1"/>
      <c r="B35" s="193" t="s">
        <v>134</v>
      </c>
      <c r="C35" s="193" t="s">
        <v>842</v>
      </c>
      <c r="D35" s="194">
        <v>0</v>
      </c>
      <c r="E35" s="195">
        <v>0</v>
      </c>
    </row>
    <row r="36" spans="1:5" x14ac:dyDescent="0.3">
      <c r="A36" s="1"/>
      <c r="B36" s="193" t="s">
        <v>134</v>
      </c>
      <c r="C36" s="193" t="s">
        <v>843</v>
      </c>
      <c r="D36" s="194">
        <v>0</v>
      </c>
      <c r="E36" s="195">
        <v>0</v>
      </c>
    </row>
    <row r="37" spans="1:5" x14ac:dyDescent="0.3">
      <c r="A37" s="1"/>
      <c r="B37" s="193" t="s">
        <v>134</v>
      </c>
      <c r="C37" s="193" t="s">
        <v>844</v>
      </c>
      <c r="D37" s="194">
        <v>0</v>
      </c>
      <c r="E37" s="195">
        <v>0</v>
      </c>
    </row>
    <row r="38" spans="1:5" x14ac:dyDescent="0.3">
      <c r="A38" s="1"/>
      <c r="B38" s="193" t="s">
        <v>134</v>
      </c>
      <c r="C38" s="193" t="s">
        <v>845</v>
      </c>
      <c r="D38" s="194">
        <v>0</v>
      </c>
      <c r="E38" s="195">
        <v>0</v>
      </c>
    </row>
    <row r="39" spans="1:5" x14ac:dyDescent="0.3">
      <c r="A39" s="1"/>
      <c r="B39" s="193" t="s">
        <v>134</v>
      </c>
      <c r="C39" s="193" t="s">
        <v>846</v>
      </c>
      <c r="D39" s="194">
        <v>0</v>
      </c>
      <c r="E39" s="195">
        <v>0</v>
      </c>
    </row>
    <row r="40" spans="1:5" x14ac:dyDescent="0.3">
      <c r="A40" s="1"/>
      <c r="B40" s="193" t="s">
        <v>134</v>
      </c>
      <c r="C40" s="193" t="s">
        <v>847</v>
      </c>
      <c r="D40" s="194">
        <v>0</v>
      </c>
      <c r="E40" s="195">
        <v>0</v>
      </c>
    </row>
    <row r="41" spans="1:5" x14ac:dyDescent="0.3">
      <c r="A41" s="1"/>
      <c r="B41" s="193" t="s">
        <v>134</v>
      </c>
      <c r="C41" s="193" t="s">
        <v>848</v>
      </c>
      <c r="D41" s="194">
        <v>0</v>
      </c>
      <c r="E41" s="195">
        <v>0</v>
      </c>
    </row>
    <row r="42" spans="1:5" x14ac:dyDescent="0.3">
      <c r="A42" s="1"/>
      <c r="B42" s="193" t="s">
        <v>134</v>
      </c>
      <c r="C42" s="193" t="s">
        <v>849</v>
      </c>
      <c r="D42" s="194">
        <v>0</v>
      </c>
      <c r="E42" s="195">
        <v>0</v>
      </c>
    </row>
    <row r="43" spans="1:5" x14ac:dyDescent="0.3">
      <c r="A43" s="1"/>
      <c r="B43" s="193" t="s">
        <v>134</v>
      </c>
      <c r="C43" s="193" t="s">
        <v>850</v>
      </c>
      <c r="D43" s="194">
        <v>0</v>
      </c>
      <c r="E43" s="195">
        <v>0</v>
      </c>
    </row>
    <row r="44" spans="1:5" x14ac:dyDescent="0.3">
      <c r="A44" s="1"/>
      <c r="B44" s="193" t="s">
        <v>134</v>
      </c>
      <c r="C44" s="193" t="s">
        <v>851</v>
      </c>
      <c r="D44" s="194">
        <v>0</v>
      </c>
      <c r="E44" s="195">
        <v>0</v>
      </c>
    </row>
    <row r="45" spans="1:5" x14ac:dyDescent="0.3">
      <c r="A45" s="1"/>
      <c r="B45" s="193" t="s">
        <v>134</v>
      </c>
      <c r="C45" s="193" t="s">
        <v>852</v>
      </c>
      <c r="D45" s="194">
        <v>0</v>
      </c>
      <c r="E45" s="195">
        <v>0</v>
      </c>
    </row>
    <row r="46" spans="1:5" x14ac:dyDescent="0.3">
      <c r="A46" s="1"/>
      <c r="B46" s="193" t="s">
        <v>134</v>
      </c>
      <c r="C46" s="193" t="s">
        <v>853</v>
      </c>
      <c r="D46" s="194">
        <v>0</v>
      </c>
      <c r="E46" s="195">
        <v>0</v>
      </c>
    </row>
    <row r="47" spans="1:5" x14ac:dyDescent="0.3">
      <c r="A47" s="1"/>
      <c r="B47" s="193" t="s">
        <v>134</v>
      </c>
      <c r="C47" s="193" t="s">
        <v>854</v>
      </c>
      <c r="D47" s="194">
        <v>0</v>
      </c>
      <c r="E47" s="195">
        <v>0</v>
      </c>
    </row>
    <row r="48" spans="1:5" x14ac:dyDescent="0.3">
      <c r="A48" s="1"/>
      <c r="B48" s="193" t="s">
        <v>134</v>
      </c>
      <c r="C48" s="193" t="s">
        <v>855</v>
      </c>
      <c r="D48" s="194">
        <v>0</v>
      </c>
      <c r="E48" s="195">
        <v>0</v>
      </c>
    </row>
    <row r="49" spans="1:5" x14ac:dyDescent="0.3">
      <c r="A49" s="1"/>
      <c r="B49" s="193" t="s">
        <v>134</v>
      </c>
      <c r="C49" s="193" t="s">
        <v>856</v>
      </c>
      <c r="D49" s="194">
        <v>0</v>
      </c>
      <c r="E49" s="195">
        <v>0</v>
      </c>
    </row>
    <row r="50" spans="1:5" x14ac:dyDescent="0.3">
      <c r="A50" s="1"/>
      <c r="B50" s="193" t="s">
        <v>134</v>
      </c>
      <c r="C50" s="193" t="s">
        <v>857</v>
      </c>
      <c r="D50" s="194">
        <v>0</v>
      </c>
      <c r="E50" s="195">
        <v>0</v>
      </c>
    </row>
    <row r="51" spans="1:5" x14ac:dyDescent="0.3">
      <c r="A51" s="1"/>
      <c r="B51" s="193" t="s">
        <v>134</v>
      </c>
      <c r="C51" s="193" t="s">
        <v>858</v>
      </c>
      <c r="D51" s="194">
        <v>0</v>
      </c>
      <c r="E51" s="195">
        <v>0</v>
      </c>
    </row>
    <row r="52" spans="1:5" x14ac:dyDescent="0.3">
      <c r="A52" s="1"/>
      <c r="B52" s="193" t="s">
        <v>134</v>
      </c>
      <c r="C52" s="193" t="s">
        <v>859</v>
      </c>
      <c r="D52" s="194">
        <v>0</v>
      </c>
      <c r="E52" s="195">
        <v>0</v>
      </c>
    </row>
    <row r="53" spans="1:5" x14ac:dyDescent="0.3">
      <c r="A53" s="1"/>
      <c r="B53" s="193" t="s">
        <v>134</v>
      </c>
      <c r="C53" s="193" t="s">
        <v>860</v>
      </c>
      <c r="D53" s="194">
        <v>0</v>
      </c>
      <c r="E53" s="195">
        <v>0</v>
      </c>
    </row>
    <row r="54" spans="1:5" x14ac:dyDescent="0.3">
      <c r="A54" s="1"/>
      <c r="B54" s="193" t="s">
        <v>134</v>
      </c>
      <c r="C54" s="193" t="s">
        <v>861</v>
      </c>
      <c r="D54" s="194">
        <v>0</v>
      </c>
      <c r="E54" s="195">
        <v>0</v>
      </c>
    </row>
    <row r="55" spans="1:5" x14ac:dyDescent="0.3">
      <c r="A55" s="1"/>
      <c r="B55" s="193" t="s">
        <v>134</v>
      </c>
      <c r="C55" s="193" t="s">
        <v>135</v>
      </c>
      <c r="D55" s="194">
        <v>0</v>
      </c>
      <c r="E55" s="195">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8" t="s">
        <v>0</v>
      </c>
      <c r="C3" s="199"/>
      <c r="D3" s="201"/>
      <c r="E3" s="201"/>
      <c r="F3" s="201"/>
      <c r="G3" s="201"/>
    </row>
    <row r="4" spans="1:7" ht="0" hidden="1" customHeight="1" x14ac:dyDescent="0.3">
      <c r="A4" s="1"/>
      <c r="B4" s="1"/>
      <c r="C4" s="1"/>
    </row>
    <row r="5" spans="1:7" ht="30" customHeight="1" x14ac:dyDescent="0.3">
      <c r="A5" s="1"/>
      <c r="B5" s="2" t="s">
        <v>972</v>
      </c>
      <c r="C5" s="1"/>
    </row>
    <row r="6" spans="1:7" ht="34.950000000000003" customHeight="1" x14ac:dyDescent="0.3">
      <c r="A6" s="1"/>
      <c r="B6" s="3" t="s">
        <v>3422</v>
      </c>
      <c r="C6" s="3" t="s">
        <v>3423</v>
      </c>
    </row>
    <row r="7" spans="1:7" ht="26.4" x14ac:dyDescent="0.3">
      <c r="B7" s="86">
        <v>1</v>
      </c>
      <c r="C7" s="6" t="s">
        <v>3429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8" t="s">
        <v>0</v>
      </c>
      <c r="C3" s="199"/>
      <c r="D3" s="201"/>
      <c r="E3" s="201"/>
      <c r="F3" s="201"/>
      <c r="G3" s="201"/>
    </row>
    <row r="4" spans="1:7" ht="0" hidden="1" customHeight="1" x14ac:dyDescent="0.3">
      <c r="A4" s="1"/>
      <c r="B4" s="1"/>
      <c r="C4" s="1"/>
    </row>
    <row r="5" spans="1:7" ht="30" customHeight="1" x14ac:dyDescent="0.3">
      <c r="A5" s="1"/>
      <c r="B5" s="2" t="s">
        <v>972</v>
      </c>
      <c r="C5" s="1"/>
    </row>
    <row r="6" spans="1:7" ht="34.950000000000003" customHeight="1" x14ac:dyDescent="0.3">
      <c r="A6" s="1"/>
      <c r="B6" s="3" t="s">
        <v>3422</v>
      </c>
      <c r="C6" s="3" t="s">
        <v>3424</v>
      </c>
    </row>
    <row r="7" spans="1:7" ht="45" customHeight="1" x14ac:dyDescent="0.3">
      <c r="A7" s="1"/>
      <c r="B7" s="196">
        <v>1</v>
      </c>
      <c r="C7" s="197" t="s">
        <v>3425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2026-03-03T15:41:53Z</dcterms:created>
  <dcterms:modified xsi:type="dcterms:W3CDTF">2026-03-04T02:01:45Z</dcterms:modified>
</cp:coreProperties>
</file>